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showInkAnnotation="0" codeName="ThisWorkbook" autoCompressPictures="0"/>
  <bookViews>
    <workbookView xWindow="860" yWindow="80" windowWidth="33600" windowHeight="20460" tabRatio="500" activeTab="1"/>
  </bookViews>
  <sheets>
    <sheet name="Overstory" sheetId="1" r:id="rId1"/>
    <sheet name="Sheet1" sheetId="22" r:id="rId2"/>
    <sheet name="Regeneration" sheetId="3" r:id="rId3"/>
    <sheet name="Plot_Notes" sheetId="5" r:id="rId4"/>
    <sheet name="Excluded_plot_data" sheetId="11" r:id="rId5"/>
    <sheet name="Excluded_Regen" sheetId="16" r:id="rId6"/>
    <sheet name="UL_Info" sheetId="19" r:id="rId7"/>
    <sheet name="UL_Summary" sheetId="21" r:id="rId8"/>
  </sheets>
  <definedNames>
    <definedName name="_xlnm._FilterDatabase" localSheetId="0" hidden="1">Overstory!$A$1:$O$4216</definedName>
    <definedName name="Coordinates" localSheetId="6">UL_Info!#REF!</definedName>
  </definedNames>
  <calcPr calcId="140000" concurrentCalc="0"/>
  <pivotCaches>
    <pivotCache cacheId="9" r:id="rId9"/>
  </pivotCaches>
  <extLst>
    <ext xmlns:mx="http://schemas.microsoft.com/office/mac/excel/2008/main" uri="{7523E5D3-25F3-A5E0-1632-64F254C22452}">
      <mx:ArchID Flags="2"/>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H7" i="16"/>
  <c r="H6" i="16"/>
  <c r="H5" i="16"/>
  <c r="H4" i="16"/>
  <c r="H3" i="16"/>
  <c r="H2" i="16"/>
  <c r="H1" i="16"/>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4066" i="1"/>
  <c r="O4067" i="1"/>
  <c r="O4068" i="1"/>
  <c r="O4069" i="1"/>
  <c r="O4070" i="1"/>
  <c r="O4071" i="1"/>
  <c r="O4072" i="1"/>
  <c r="O4073" i="1"/>
  <c r="O4074" i="1"/>
  <c r="O4075" i="1"/>
  <c r="O4076" i="1"/>
  <c r="O4077" i="1"/>
  <c r="O4078" i="1"/>
  <c r="O4079" i="1"/>
  <c r="O4080" i="1"/>
  <c r="O4081" i="1"/>
  <c r="O4082" i="1"/>
  <c r="O4083" i="1"/>
  <c r="O4084" i="1"/>
  <c r="O4085" i="1"/>
  <c r="O4086" i="1"/>
  <c r="O4087" i="1"/>
  <c r="O4088" i="1"/>
  <c r="O4089" i="1"/>
  <c r="O4090" i="1"/>
  <c r="O4091" i="1"/>
  <c r="O4092" i="1"/>
  <c r="O4093" i="1"/>
  <c r="O4094" i="1"/>
  <c r="O4095" i="1"/>
  <c r="O4096" i="1"/>
  <c r="O4097" i="1"/>
  <c r="O4098" i="1"/>
  <c r="O4099" i="1"/>
  <c r="O4100" i="1"/>
  <c r="O4101" i="1"/>
  <c r="O4102" i="1"/>
  <c r="O4103" i="1"/>
  <c r="O4104" i="1"/>
  <c r="O4105" i="1"/>
  <c r="O4106" i="1"/>
  <c r="O4107" i="1"/>
  <c r="O4108" i="1"/>
  <c r="O4109" i="1"/>
  <c r="O4110" i="1"/>
  <c r="O4111" i="1"/>
  <c r="O4112" i="1"/>
  <c r="O4113" i="1"/>
  <c r="O4114" i="1"/>
  <c r="O4115" i="1"/>
  <c r="O4116" i="1"/>
  <c r="O4117" i="1"/>
  <c r="O4118" i="1"/>
  <c r="O4119" i="1"/>
  <c r="O4120" i="1"/>
  <c r="O4121" i="1"/>
  <c r="O4122" i="1"/>
  <c r="O4123" i="1"/>
  <c r="O4124" i="1"/>
  <c r="O4125" i="1"/>
  <c r="O4126" i="1"/>
  <c r="O4127" i="1"/>
  <c r="O4128" i="1"/>
  <c r="O4129" i="1"/>
  <c r="O4130" i="1"/>
  <c r="O4131" i="1"/>
  <c r="O4132" i="1"/>
  <c r="O4133" i="1"/>
  <c r="O4134" i="1"/>
  <c r="O4135" i="1"/>
  <c r="O4136" i="1"/>
  <c r="O4137" i="1"/>
  <c r="O4138" i="1"/>
  <c r="O4139" i="1"/>
  <c r="O4140" i="1"/>
  <c r="O4141" i="1"/>
  <c r="O4142" i="1"/>
  <c r="O4143" i="1"/>
  <c r="O4144" i="1"/>
  <c r="O4145" i="1"/>
  <c r="O4146" i="1"/>
  <c r="O4147" i="1"/>
  <c r="O4148" i="1"/>
  <c r="O4149" i="1"/>
  <c r="O4150" i="1"/>
  <c r="O4151" i="1"/>
  <c r="O4152" i="1"/>
  <c r="O4153" i="1"/>
  <c r="O4154" i="1"/>
  <c r="O4155" i="1"/>
  <c r="O4156" i="1"/>
  <c r="O4157" i="1"/>
  <c r="O4158" i="1"/>
  <c r="O4159" i="1"/>
  <c r="O4160" i="1"/>
  <c r="O4161" i="1"/>
  <c r="O4162" i="1"/>
  <c r="O4163" i="1"/>
  <c r="O4164" i="1"/>
  <c r="O4165" i="1"/>
  <c r="O4166" i="1"/>
  <c r="O4167" i="1"/>
  <c r="O4168" i="1"/>
  <c r="O4169" i="1"/>
  <c r="O4170" i="1"/>
  <c r="O4171" i="1"/>
  <c r="O4172" i="1"/>
  <c r="O4173" i="1"/>
  <c r="O4174" i="1"/>
  <c r="O4175" i="1"/>
  <c r="O4176" i="1"/>
  <c r="O4177" i="1"/>
  <c r="O4178" i="1"/>
  <c r="O4179" i="1"/>
  <c r="O4180" i="1"/>
  <c r="O4181" i="1"/>
  <c r="O4182" i="1"/>
  <c r="O4183" i="1"/>
  <c r="O4184" i="1"/>
  <c r="O4185" i="1"/>
  <c r="O4186" i="1"/>
  <c r="O4187" i="1"/>
  <c r="O4188" i="1"/>
  <c r="O4189" i="1"/>
  <c r="O4190" i="1"/>
  <c r="O4191" i="1"/>
  <c r="O4192" i="1"/>
  <c r="O4193" i="1"/>
  <c r="O4194" i="1"/>
  <c r="O4195" i="1"/>
  <c r="O4196" i="1"/>
  <c r="O4197" i="1"/>
  <c r="O4198" i="1"/>
  <c r="O4199" i="1"/>
  <c r="O4200" i="1"/>
  <c r="O4201" i="1"/>
  <c r="O4202" i="1"/>
  <c r="O4203" i="1"/>
  <c r="O4204" i="1"/>
  <c r="O4205" i="1"/>
  <c r="O4206" i="1"/>
  <c r="O4207" i="1"/>
  <c r="O4208" i="1"/>
  <c r="O4209" i="1"/>
  <c r="O4210" i="1"/>
  <c r="O4211" i="1"/>
  <c r="O4212" i="1"/>
  <c r="O4213" i="1"/>
  <c r="O4214" i="1"/>
  <c r="O4215" i="1"/>
  <c r="O4216" i="1"/>
  <c r="O2" i="1"/>
  <c r="N307" i="11"/>
  <c r="F307" i="11"/>
  <c r="K307" i="11"/>
  <c r="G307" i="11"/>
  <c r="N306" i="11"/>
  <c r="F306" i="11"/>
  <c r="K306" i="11"/>
  <c r="G306" i="11"/>
  <c r="N305" i="11"/>
  <c r="F305" i="11"/>
  <c r="K305" i="11"/>
  <c r="G305" i="11"/>
  <c r="N304" i="11"/>
  <c r="F304" i="11"/>
  <c r="K304" i="11"/>
  <c r="G304" i="11"/>
  <c r="N303" i="11"/>
  <c r="F303" i="11"/>
  <c r="K303" i="11"/>
  <c r="G303" i="11"/>
  <c r="N302" i="11"/>
  <c r="F302" i="11"/>
  <c r="K302" i="11"/>
  <c r="G302" i="11"/>
  <c r="N301" i="11"/>
  <c r="F301" i="11"/>
  <c r="K301" i="11"/>
  <c r="G301" i="11"/>
  <c r="N300" i="11"/>
  <c r="F300" i="11"/>
  <c r="K300" i="11"/>
  <c r="G300" i="11"/>
  <c r="N299" i="11"/>
  <c r="F299" i="11"/>
  <c r="K299" i="11"/>
  <c r="G299" i="11"/>
  <c r="N298" i="11"/>
  <c r="F298" i="11"/>
  <c r="K298" i="11"/>
  <c r="G298" i="11"/>
  <c r="N297" i="11"/>
  <c r="F297" i="11"/>
  <c r="K297" i="11"/>
  <c r="G297" i="11"/>
  <c r="N296" i="11"/>
  <c r="F296" i="11"/>
  <c r="K296" i="11"/>
  <c r="G296" i="11"/>
  <c r="N295" i="11"/>
  <c r="F295" i="11"/>
  <c r="K295" i="11"/>
  <c r="G295" i="11"/>
  <c r="N294" i="11"/>
  <c r="F294" i="11"/>
  <c r="K294" i="11"/>
  <c r="G294" i="11"/>
  <c r="N293" i="11"/>
  <c r="F293" i="11"/>
  <c r="K293" i="11"/>
  <c r="G293" i="11"/>
  <c r="N292" i="11"/>
  <c r="F292" i="11"/>
  <c r="K292" i="11"/>
  <c r="G292" i="11"/>
  <c r="N291" i="11"/>
  <c r="F291" i="11"/>
  <c r="K291" i="11"/>
  <c r="G291" i="11"/>
  <c r="N290" i="11"/>
  <c r="F290" i="11"/>
  <c r="K290" i="11"/>
  <c r="G290" i="11"/>
  <c r="N289" i="11"/>
  <c r="F289" i="11"/>
  <c r="K289" i="11"/>
  <c r="G289" i="11"/>
  <c r="N288" i="11"/>
  <c r="F288" i="11"/>
  <c r="K288" i="11"/>
  <c r="G288" i="11"/>
  <c r="N287" i="11"/>
  <c r="F287" i="11"/>
  <c r="K287" i="11"/>
  <c r="G287" i="11"/>
  <c r="N286" i="11"/>
  <c r="F286" i="11"/>
  <c r="K286" i="11"/>
  <c r="G286" i="11"/>
  <c r="N285" i="11"/>
  <c r="F285" i="11"/>
  <c r="K285" i="11"/>
  <c r="G285" i="11"/>
  <c r="N284" i="11"/>
  <c r="F284" i="11"/>
  <c r="K284" i="11"/>
  <c r="G284" i="11"/>
  <c r="N283" i="11"/>
  <c r="F283" i="11"/>
  <c r="K283" i="11"/>
  <c r="G283" i="11"/>
  <c r="N282" i="11"/>
  <c r="F282" i="11"/>
  <c r="K282" i="11"/>
  <c r="G282" i="11"/>
  <c r="N281" i="11"/>
  <c r="F281" i="11"/>
  <c r="K281" i="11"/>
  <c r="G281" i="11"/>
  <c r="N280" i="11"/>
  <c r="F280" i="11"/>
  <c r="K280" i="11"/>
  <c r="G280" i="11"/>
  <c r="N279" i="11"/>
  <c r="F279" i="11"/>
  <c r="K279" i="11"/>
  <c r="G279" i="11"/>
  <c r="N278" i="11"/>
  <c r="F278" i="11"/>
  <c r="K278" i="11"/>
  <c r="G278" i="11"/>
  <c r="N277" i="11"/>
  <c r="F277" i="11"/>
  <c r="K277" i="11"/>
  <c r="G277" i="11"/>
  <c r="N276" i="11"/>
  <c r="F276" i="11"/>
  <c r="K276" i="11"/>
  <c r="G276" i="11"/>
  <c r="N275" i="11"/>
  <c r="F275" i="11"/>
  <c r="K275" i="11"/>
  <c r="G275" i="11"/>
  <c r="N274" i="11"/>
  <c r="F274" i="11"/>
  <c r="K274" i="11"/>
  <c r="G274" i="11"/>
  <c r="N273" i="11"/>
  <c r="F273" i="11"/>
  <c r="K273" i="11"/>
  <c r="G273" i="11"/>
  <c r="N272" i="11"/>
  <c r="F272" i="11"/>
  <c r="K272" i="11"/>
  <c r="G272" i="11"/>
  <c r="N271" i="11"/>
  <c r="F271" i="11"/>
  <c r="K271" i="11"/>
  <c r="G271" i="11"/>
  <c r="N270" i="11"/>
  <c r="F270" i="11"/>
  <c r="K270" i="11"/>
  <c r="G270" i="11"/>
  <c r="N269" i="11"/>
  <c r="F269" i="11"/>
  <c r="K269" i="11"/>
  <c r="G269" i="11"/>
  <c r="N268" i="11"/>
  <c r="F268" i="11"/>
  <c r="K268" i="11"/>
  <c r="G268" i="11"/>
  <c r="N267" i="11"/>
  <c r="F267" i="11"/>
  <c r="K267" i="11"/>
  <c r="G267" i="11"/>
  <c r="N266" i="11"/>
  <c r="F266" i="11"/>
  <c r="K266" i="11"/>
  <c r="G266" i="11"/>
  <c r="N265" i="11"/>
  <c r="F265" i="11"/>
  <c r="K265" i="11"/>
  <c r="G265" i="11"/>
  <c r="N264" i="11"/>
  <c r="F264" i="11"/>
  <c r="K264" i="11"/>
  <c r="G264" i="11"/>
  <c r="N263" i="11"/>
  <c r="F263" i="11"/>
  <c r="K263" i="11"/>
  <c r="G263" i="11"/>
  <c r="N262" i="11"/>
  <c r="F262" i="11"/>
  <c r="K262" i="11"/>
  <c r="G262" i="11"/>
  <c r="N261" i="11"/>
  <c r="F261" i="11"/>
  <c r="K261" i="11"/>
  <c r="G261" i="11"/>
  <c r="N260" i="11"/>
  <c r="F260" i="11"/>
  <c r="K260" i="11"/>
  <c r="G260" i="11"/>
  <c r="N259" i="11"/>
  <c r="F259" i="11"/>
  <c r="K259" i="11"/>
  <c r="G259" i="11"/>
  <c r="N258" i="11"/>
  <c r="F258" i="11"/>
  <c r="K258" i="11"/>
  <c r="G258" i="11"/>
  <c r="N257" i="11"/>
  <c r="F257" i="11"/>
  <c r="K257" i="11"/>
  <c r="G257" i="11"/>
  <c r="N256" i="11"/>
  <c r="F256" i="11"/>
  <c r="K256" i="11"/>
  <c r="G256" i="11"/>
  <c r="N255" i="11"/>
  <c r="F255" i="11"/>
  <c r="K255" i="11"/>
  <c r="G255" i="11"/>
  <c r="N254" i="11"/>
  <c r="F254" i="11"/>
  <c r="K254" i="11"/>
  <c r="G254" i="11"/>
  <c r="N253" i="11"/>
  <c r="F253" i="11"/>
  <c r="K253" i="11"/>
  <c r="G253" i="11"/>
  <c r="N252" i="11"/>
  <c r="F252" i="11"/>
  <c r="K252" i="11"/>
  <c r="G252" i="11"/>
  <c r="N251" i="11"/>
  <c r="F251" i="11"/>
  <c r="K251" i="11"/>
  <c r="G251" i="11"/>
  <c r="N250" i="11"/>
  <c r="F250" i="11"/>
  <c r="K250" i="11"/>
  <c r="G250" i="11"/>
  <c r="N249" i="11"/>
  <c r="F249" i="11"/>
  <c r="K249" i="11"/>
  <c r="G249" i="11"/>
  <c r="N248" i="11"/>
  <c r="F248" i="11"/>
  <c r="K248" i="11"/>
  <c r="G248" i="11"/>
  <c r="N247" i="11"/>
  <c r="F247" i="11"/>
  <c r="K247" i="11"/>
  <c r="G247" i="11"/>
  <c r="N246" i="11"/>
  <c r="F246" i="11"/>
  <c r="K246" i="11"/>
  <c r="G246" i="11"/>
  <c r="N245" i="11"/>
  <c r="F245" i="11"/>
  <c r="K245" i="11"/>
  <c r="G245" i="11"/>
  <c r="N244" i="11"/>
  <c r="F244" i="11"/>
  <c r="K244" i="11"/>
  <c r="G244" i="11"/>
  <c r="N243" i="11"/>
  <c r="F243" i="11"/>
  <c r="K243" i="11"/>
  <c r="G243" i="11"/>
  <c r="N242" i="11"/>
  <c r="F242" i="11"/>
  <c r="K242" i="11"/>
  <c r="G242" i="11"/>
  <c r="N241" i="11"/>
  <c r="F241" i="11"/>
  <c r="K241" i="11"/>
  <c r="G241" i="11"/>
  <c r="N240" i="11"/>
  <c r="F240" i="11"/>
  <c r="K240" i="11"/>
  <c r="G240" i="11"/>
  <c r="N239" i="11"/>
  <c r="F239" i="11"/>
  <c r="K239" i="11"/>
  <c r="G239" i="11"/>
  <c r="N238" i="11"/>
  <c r="F238" i="11"/>
  <c r="K238" i="11"/>
  <c r="G238" i="11"/>
  <c r="N237" i="11"/>
  <c r="F237" i="11"/>
  <c r="K237" i="11"/>
  <c r="G237" i="11"/>
  <c r="N236" i="11"/>
  <c r="F236" i="11"/>
  <c r="K236" i="11"/>
  <c r="G236" i="11"/>
  <c r="N235" i="11"/>
  <c r="F235" i="11"/>
  <c r="K235" i="11"/>
  <c r="G235" i="11"/>
  <c r="F199" i="11"/>
  <c r="G199" i="11"/>
  <c r="K199" i="11"/>
  <c r="N199" i="11"/>
  <c r="F200" i="11"/>
  <c r="G200" i="11"/>
  <c r="K200" i="11"/>
  <c r="N200" i="11"/>
  <c r="F201" i="11"/>
  <c r="G201" i="11"/>
  <c r="K201" i="11"/>
  <c r="N201" i="11"/>
  <c r="F202" i="11"/>
  <c r="G202" i="11"/>
  <c r="K202" i="11"/>
  <c r="N202" i="11"/>
  <c r="F203" i="11"/>
  <c r="G203" i="11"/>
  <c r="K203" i="11"/>
  <c r="N203" i="11"/>
  <c r="F204" i="11"/>
  <c r="G204" i="11"/>
  <c r="K204" i="11"/>
  <c r="N204" i="11"/>
  <c r="F205" i="11"/>
  <c r="G205" i="11"/>
  <c r="K205" i="11"/>
  <c r="N205" i="11"/>
  <c r="F206" i="11"/>
  <c r="G206" i="11"/>
  <c r="K206" i="11"/>
  <c r="N206" i="11"/>
  <c r="F207" i="11"/>
  <c r="G207" i="11"/>
  <c r="K207" i="11"/>
  <c r="N207" i="11"/>
  <c r="F208" i="11"/>
  <c r="G208" i="11"/>
  <c r="K208" i="11"/>
  <c r="N208" i="11"/>
  <c r="F209" i="11"/>
  <c r="G209" i="11"/>
  <c r="K209" i="11"/>
  <c r="N209" i="11"/>
  <c r="F210" i="11"/>
  <c r="G210" i="11"/>
  <c r="K210" i="11"/>
  <c r="N210" i="11"/>
  <c r="F211" i="11"/>
  <c r="G211" i="11"/>
  <c r="K211" i="11"/>
  <c r="N211" i="11"/>
  <c r="F212" i="11"/>
  <c r="G212" i="11"/>
  <c r="K212" i="11"/>
  <c r="N212" i="11"/>
  <c r="F213" i="11"/>
  <c r="G213" i="11"/>
  <c r="K213" i="11"/>
  <c r="N213" i="11"/>
  <c r="F214" i="11"/>
  <c r="G214" i="11"/>
  <c r="K214" i="11"/>
  <c r="N214" i="11"/>
  <c r="F215" i="11"/>
  <c r="G215" i="11"/>
  <c r="K215" i="11"/>
  <c r="N215" i="11"/>
  <c r="F216" i="11"/>
  <c r="G216" i="11"/>
  <c r="K216" i="11"/>
  <c r="N216" i="11"/>
  <c r="F217" i="11"/>
  <c r="G217" i="11"/>
  <c r="K217" i="11"/>
  <c r="N217" i="11"/>
  <c r="F218" i="11"/>
  <c r="G218" i="11"/>
  <c r="K218" i="11"/>
  <c r="N218" i="11"/>
  <c r="F219" i="11"/>
  <c r="G219" i="11"/>
  <c r="K219" i="11"/>
  <c r="N219" i="11"/>
  <c r="F220" i="11"/>
  <c r="G220" i="11"/>
  <c r="K220" i="11"/>
  <c r="N220" i="11"/>
  <c r="F221" i="11"/>
  <c r="G221" i="11"/>
  <c r="K221" i="11"/>
  <c r="N221" i="11"/>
  <c r="F222" i="11"/>
  <c r="G222" i="11"/>
  <c r="K222" i="11"/>
  <c r="N222" i="11"/>
  <c r="F223" i="11"/>
  <c r="G223" i="11"/>
  <c r="K223" i="11"/>
  <c r="N223" i="11"/>
  <c r="F224" i="11"/>
  <c r="G224" i="11"/>
  <c r="K224" i="11"/>
  <c r="N224" i="11"/>
  <c r="F225" i="11"/>
  <c r="G225" i="11"/>
  <c r="K225" i="11"/>
  <c r="N225" i="11"/>
  <c r="F226" i="11"/>
  <c r="G226" i="11"/>
  <c r="K226" i="11"/>
  <c r="N226" i="11"/>
  <c r="F227" i="11"/>
  <c r="G227" i="11"/>
  <c r="K227" i="11"/>
  <c r="N227" i="11"/>
  <c r="F228" i="11"/>
  <c r="G228" i="11"/>
  <c r="K228" i="11"/>
  <c r="N228" i="11"/>
  <c r="F229" i="11"/>
  <c r="G229" i="11"/>
  <c r="K229" i="11"/>
  <c r="N229" i="11"/>
  <c r="F230" i="11"/>
  <c r="G230" i="11"/>
  <c r="K230" i="11"/>
  <c r="N230" i="11"/>
  <c r="F231" i="11"/>
  <c r="G231" i="11"/>
  <c r="K231" i="11"/>
  <c r="N231" i="11"/>
  <c r="F232" i="11"/>
  <c r="G232" i="11"/>
  <c r="K232" i="11"/>
  <c r="N232" i="11"/>
  <c r="F233" i="11"/>
  <c r="G233" i="11"/>
  <c r="K233" i="11"/>
  <c r="N233" i="11"/>
  <c r="F234" i="11"/>
  <c r="G234" i="11"/>
  <c r="K234" i="11"/>
  <c r="N234" i="11"/>
  <c r="N198" i="11"/>
  <c r="F198" i="11"/>
  <c r="K198" i="11"/>
  <c r="G198" i="11"/>
  <c r="N197" i="11"/>
  <c r="F197" i="11"/>
  <c r="K197" i="11"/>
  <c r="G197" i="11"/>
  <c r="N196" i="11"/>
  <c r="F196" i="11"/>
  <c r="K196" i="11"/>
  <c r="G196" i="11"/>
  <c r="N195" i="11"/>
  <c r="F195" i="11"/>
  <c r="K195" i="11"/>
  <c r="G195" i="11"/>
  <c r="N194" i="11"/>
  <c r="F194" i="11"/>
  <c r="K194" i="11"/>
  <c r="G194" i="11"/>
  <c r="N193" i="11"/>
  <c r="F193" i="11"/>
  <c r="K193" i="11"/>
  <c r="G193" i="11"/>
  <c r="N192" i="11"/>
  <c r="F192" i="11"/>
  <c r="K192" i="11"/>
  <c r="G192" i="11"/>
  <c r="N191" i="11"/>
  <c r="F191" i="11"/>
  <c r="K191" i="11"/>
  <c r="G191" i="11"/>
  <c r="N190" i="11"/>
  <c r="F190" i="11"/>
  <c r="K190" i="11"/>
  <c r="G190" i="11"/>
  <c r="N189" i="11"/>
  <c r="F189" i="11"/>
  <c r="K189" i="11"/>
  <c r="G189" i="11"/>
  <c r="N188" i="11"/>
  <c r="F188" i="11"/>
  <c r="K188" i="11"/>
  <c r="G188" i="11"/>
  <c r="N187" i="11"/>
  <c r="F187" i="11"/>
  <c r="K187" i="11"/>
  <c r="G187" i="11"/>
  <c r="N186" i="11"/>
  <c r="F186" i="11"/>
  <c r="K186" i="11"/>
  <c r="G186" i="11"/>
  <c r="N185" i="11"/>
  <c r="F185" i="11"/>
  <c r="K185" i="11"/>
  <c r="G185" i="11"/>
  <c r="N184" i="11"/>
  <c r="F184" i="11"/>
  <c r="K184" i="11"/>
  <c r="G184" i="11"/>
  <c r="N183" i="11"/>
  <c r="F183" i="11"/>
  <c r="K183" i="11"/>
  <c r="G183" i="11"/>
  <c r="N182" i="11"/>
  <c r="F182" i="11"/>
  <c r="K182" i="11"/>
  <c r="G182" i="11"/>
  <c r="N181" i="11"/>
  <c r="F181" i="11"/>
  <c r="K181" i="11"/>
  <c r="G181" i="11"/>
  <c r="N180" i="11"/>
  <c r="F180" i="11"/>
  <c r="K180" i="11"/>
  <c r="G180" i="11"/>
  <c r="N179" i="11"/>
  <c r="F179" i="11"/>
  <c r="K179" i="11"/>
  <c r="G179" i="11"/>
  <c r="N178" i="11"/>
  <c r="F178" i="11"/>
  <c r="K178" i="11"/>
  <c r="G178" i="11"/>
  <c r="N177" i="11"/>
  <c r="F177" i="11"/>
  <c r="K177" i="11"/>
  <c r="G177" i="11"/>
  <c r="N176" i="11"/>
  <c r="F176" i="11"/>
  <c r="K176" i="11"/>
  <c r="G176" i="11"/>
  <c r="N175" i="11"/>
  <c r="F175" i="11"/>
  <c r="K175" i="11"/>
  <c r="G175" i="11"/>
  <c r="N174" i="11"/>
  <c r="F174" i="11"/>
  <c r="K174" i="11"/>
  <c r="G174" i="11"/>
  <c r="N173" i="11"/>
  <c r="F173" i="11"/>
  <c r="K173" i="11"/>
  <c r="G173" i="11"/>
  <c r="N172" i="11"/>
  <c r="F172" i="11"/>
  <c r="K172" i="11"/>
  <c r="G172" i="11"/>
  <c r="N171" i="11"/>
  <c r="F171" i="11"/>
  <c r="K171" i="11"/>
  <c r="G171" i="11"/>
  <c r="N170" i="11"/>
  <c r="F170" i="11"/>
  <c r="K170" i="11"/>
  <c r="G170" i="11"/>
  <c r="N169" i="11"/>
  <c r="F169" i="11"/>
  <c r="K169" i="11"/>
  <c r="G169" i="11"/>
  <c r="N168" i="11"/>
  <c r="F168" i="11"/>
  <c r="K168" i="11"/>
  <c r="G168" i="11"/>
  <c r="N167" i="11"/>
  <c r="F167" i="11"/>
  <c r="K167" i="11"/>
  <c r="G167" i="11"/>
  <c r="N166" i="11"/>
  <c r="F166" i="11"/>
  <c r="K166" i="11"/>
  <c r="G166" i="11"/>
  <c r="N165" i="11"/>
  <c r="F165" i="11"/>
  <c r="K165" i="11"/>
  <c r="G165" i="11"/>
  <c r="N164" i="11"/>
  <c r="F164" i="11"/>
  <c r="K164" i="11"/>
  <c r="G164" i="11"/>
  <c r="N163" i="11"/>
  <c r="F163" i="11"/>
  <c r="K163" i="11"/>
  <c r="G163" i="11"/>
  <c r="N162" i="11"/>
  <c r="F162" i="11"/>
  <c r="K162" i="11"/>
  <c r="G162" i="11"/>
  <c r="N161" i="11"/>
  <c r="F161" i="11"/>
  <c r="K161" i="11"/>
  <c r="G161" i="11"/>
  <c r="N160" i="11"/>
  <c r="F160" i="11"/>
  <c r="K160" i="11"/>
  <c r="G160" i="11"/>
  <c r="N159" i="11"/>
  <c r="F159" i="11"/>
  <c r="K159" i="11"/>
  <c r="G159" i="11"/>
  <c r="N158" i="11"/>
  <c r="F158" i="11"/>
  <c r="K158" i="11"/>
  <c r="G158" i="11"/>
  <c r="N157" i="11"/>
  <c r="F157" i="11"/>
  <c r="K157" i="11"/>
  <c r="G157" i="11"/>
  <c r="N156" i="11"/>
  <c r="F156" i="11"/>
  <c r="K156" i="11"/>
  <c r="G156" i="11"/>
  <c r="N155" i="11"/>
  <c r="F155" i="11"/>
  <c r="K155" i="11"/>
  <c r="G155" i="11"/>
  <c r="N154" i="11"/>
  <c r="F154" i="11"/>
  <c r="K154" i="11"/>
  <c r="G154" i="11"/>
  <c r="N153" i="11"/>
  <c r="F153" i="11"/>
  <c r="K153" i="11"/>
  <c r="G153" i="11"/>
  <c r="N152" i="11"/>
  <c r="F152" i="11"/>
  <c r="K152" i="11"/>
  <c r="G152" i="11"/>
  <c r="N151" i="11"/>
  <c r="F151" i="11"/>
  <c r="K151" i="11"/>
  <c r="G151" i="11"/>
  <c r="N150" i="11"/>
  <c r="F150" i="11"/>
  <c r="K150" i="11"/>
  <c r="G150" i="11"/>
  <c r="N149" i="11"/>
  <c r="F149" i="11"/>
  <c r="K149" i="11"/>
  <c r="G149" i="11"/>
  <c r="N148" i="11"/>
  <c r="F148" i="11"/>
  <c r="K148" i="11"/>
  <c r="G148" i="11"/>
  <c r="N147" i="11"/>
  <c r="F147" i="11"/>
  <c r="K147" i="11"/>
  <c r="G147" i="11"/>
  <c r="N146" i="11"/>
  <c r="F146" i="11"/>
  <c r="K146" i="11"/>
  <c r="G146" i="11"/>
  <c r="N145" i="11"/>
  <c r="F145" i="11"/>
  <c r="K145" i="11"/>
  <c r="G145" i="11"/>
  <c r="N144" i="11"/>
  <c r="F144" i="11"/>
  <c r="K144" i="11"/>
  <c r="G144" i="11"/>
  <c r="N143" i="11"/>
  <c r="F143" i="11"/>
  <c r="K143" i="11"/>
  <c r="G143" i="11"/>
  <c r="N142" i="11"/>
  <c r="F142" i="11"/>
  <c r="K142" i="11"/>
  <c r="G142" i="11"/>
  <c r="N141" i="11"/>
  <c r="F141" i="11"/>
  <c r="K141" i="11"/>
  <c r="G141" i="11"/>
  <c r="N140" i="11"/>
  <c r="F140" i="11"/>
  <c r="K140" i="11"/>
  <c r="G140" i="11"/>
  <c r="N139" i="11"/>
  <c r="F139" i="11"/>
  <c r="K139" i="11"/>
  <c r="G139" i="11"/>
  <c r="N138" i="11"/>
  <c r="F138" i="11"/>
  <c r="K138" i="11"/>
  <c r="G138" i="11"/>
  <c r="N137" i="11"/>
  <c r="F137" i="11"/>
  <c r="K137" i="11"/>
  <c r="G137" i="11"/>
  <c r="N136" i="11"/>
  <c r="F136" i="11"/>
  <c r="K136" i="11"/>
  <c r="G136" i="11"/>
  <c r="N135" i="11"/>
  <c r="F135" i="11"/>
  <c r="K135" i="11"/>
  <c r="G135" i="11"/>
  <c r="N134" i="11"/>
  <c r="F134" i="11"/>
  <c r="K134" i="11"/>
  <c r="G134" i="11"/>
  <c r="N133" i="11"/>
  <c r="F133" i="11"/>
  <c r="K133" i="11"/>
  <c r="G133" i="11"/>
  <c r="N132" i="11"/>
  <c r="F132" i="11"/>
  <c r="K132" i="11"/>
  <c r="G132" i="11"/>
  <c r="N131" i="11"/>
  <c r="F131" i="11"/>
  <c r="K131" i="11"/>
  <c r="G131" i="11"/>
  <c r="N130" i="11"/>
  <c r="F130" i="11"/>
  <c r="K130" i="11"/>
  <c r="G130" i="11"/>
  <c r="N129" i="11"/>
  <c r="F129" i="11"/>
  <c r="K129" i="11"/>
  <c r="G129" i="11"/>
  <c r="N128" i="11"/>
  <c r="F128" i="11"/>
  <c r="K128" i="11"/>
  <c r="G128" i="11"/>
  <c r="N127" i="11"/>
  <c r="F127" i="11"/>
  <c r="K127" i="11"/>
  <c r="G127" i="11"/>
  <c r="N126" i="11"/>
  <c r="F126" i="11"/>
  <c r="K126" i="11"/>
  <c r="G126" i="11"/>
  <c r="N125" i="11"/>
  <c r="F125" i="11"/>
  <c r="K125" i="11"/>
  <c r="G125" i="11"/>
  <c r="N124" i="11"/>
  <c r="F124" i="11"/>
  <c r="K124" i="11"/>
  <c r="G124" i="11"/>
  <c r="N123" i="11"/>
  <c r="F123" i="11"/>
  <c r="K123" i="11"/>
  <c r="G123" i="11"/>
  <c r="N122" i="11"/>
  <c r="F122" i="11"/>
  <c r="K122" i="11"/>
  <c r="G122" i="11"/>
  <c r="N121" i="11"/>
  <c r="F121" i="11"/>
  <c r="K121" i="11"/>
  <c r="G121" i="11"/>
  <c r="N120" i="11"/>
  <c r="F120" i="11"/>
  <c r="K120" i="11"/>
  <c r="G120" i="11"/>
  <c r="N119" i="11"/>
  <c r="F119" i="11"/>
  <c r="K119" i="11"/>
  <c r="G119" i="11"/>
  <c r="N118" i="11"/>
  <c r="F118" i="11"/>
  <c r="K118" i="11"/>
  <c r="G118" i="11"/>
  <c r="N117" i="11"/>
  <c r="F117" i="11"/>
  <c r="K117" i="11"/>
  <c r="G117" i="11"/>
  <c r="N116" i="11"/>
  <c r="F116" i="11"/>
  <c r="K116" i="11"/>
  <c r="G116" i="11"/>
  <c r="N115" i="11"/>
  <c r="F115" i="11"/>
  <c r="K115" i="11"/>
  <c r="G115" i="11"/>
  <c r="N114" i="11"/>
  <c r="F114" i="11"/>
  <c r="K114" i="11"/>
  <c r="G114" i="11"/>
  <c r="N113" i="11"/>
  <c r="F113" i="11"/>
  <c r="K113" i="11"/>
  <c r="G113" i="11"/>
  <c r="N112" i="11"/>
  <c r="F112" i="11"/>
  <c r="K112" i="11"/>
  <c r="G112" i="11"/>
  <c r="N111" i="11"/>
  <c r="F111" i="11"/>
  <c r="K111" i="11"/>
  <c r="G111" i="11"/>
  <c r="N110" i="11"/>
  <c r="F110" i="11"/>
  <c r="K110" i="11"/>
  <c r="G110" i="11"/>
  <c r="N109" i="11"/>
  <c r="F109" i="11"/>
  <c r="K109" i="11"/>
  <c r="G109" i="11"/>
  <c r="N108" i="11"/>
  <c r="F108" i="11"/>
  <c r="K108" i="11"/>
  <c r="G108" i="11"/>
  <c r="N107" i="11"/>
  <c r="F107" i="11"/>
  <c r="K107" i="11"/>
  <c r="G107" i="11"/>
  <c r="N106" i="11"/>
  <c r="F106" i="11"/>
  <c r="K106" i="11"/>
  <c r="G106" i="11"/>
  <c r="N105" i="11"/>
  <c r="F105" i="11"/>
  <c r="K105" i="11"/>
  <c r="G105" i="11"/>
  <c r="N104" i="11"/>
  <c r="F104" i="11"/>
  <c r="K104" i="11"/>
  <c r="G104" i="11"/>
  <c r="N103" i="11"/>
  <c r="F103" i="11"/>
  <c r="K103" i="11"/>
  <c r="G103" i="11"/>
  <c r="N102" i="11"/>
  <c r="F102" i="11"/>
  <c r="K102" i="11"/>
  <c r="G102" i="11"/>
  <c r="N101" i="11"/>
  <c r="F101" i="11"/>
  <c r="K101" i="11"/>
  <c r="G101" i="11"/>
  <c r="N100" i="11"/>
  <c r="F100" i="11"/>
  <c r="K100" i="11"/>
  <c r="G100" i="11"/>
  <c r="N99" i="11"/>
  <c r="F99" i="11"/>
  <c r="K99" i="11"/>
  <c r="G99" i="11"/>
  <c r="N98" i="11"/>
  <c r="F98" i="11"/>
  <c r="K98" i="11"/>
  <c r="G98" i="11"/>
  <c r="N97" i="11"/>
  <c r="F97" i="11"/>
  <c r="K97" i="11"/>
  <c r="G97" i="11"/>
  <c r="N96" i="11"/>
  <c r="F96" i="11"/>
  <c r="K96" i="11"/>
  <c r="G96" i="11"/>
  <c r="N95" i="11"/>
  <c r="F95" i="11"/>
  <c r="K95" i="11"/>
  <c r="G95" i="11"/>
  <c r="N94" i="11"/>
  <c r="F94" i="11"/>
  <c r="K94" i="11"/>
  <c r="G94" i="11"/>
  <c r="N93" i="11"/>
  <c r="F93" i="11"/>
  <c r="K93" i="11"/>
  <c r="G93" i="11"/>
  <c r="N92" i="11"/>
  <c r="F92" i="11"/>
  <c r="K92" i="11"/>
  <c r="G92" i="11"/>
  <c r="N91" i="11"/>
  <c r="F91" i="11"/>
  <c r="K91" i="11"/>
  <c r="G91" i="11"/>
  <c r="N90" i="11"/>
  <c r="F90" i="11"/>
  <c r="K90" i="11"/>
  <c r="G90" i="11"/>
  <c r="N89" i="11"/>
  <c r="F89" i="11"/>
  <c r="K89" i="11"/>
  <c r="G89" i="11"/>
  <c r="N88" i="11"/>
  <c r="F88" i="11"/>
  <c r="K88" i="11"/>
  <c r="G88" i="11"/>
  <c r="N87" i="11"/>
  <c r="F87" i="11"/>
  <c r="K87" i="11"/>
  <c r="G87" i="11"/>
  <c r="N86" i="11"/>
  <c r="F86" i="11"/>
  <c r="K86" i="11"/>
  <c r="G86" i="11"/>
  <c r="N85" i="11"/>
  <c r="F85" i="11"/>
  <c r="K85" i="11"/>
  <c r="G85" i="11"/>
  <c r="N84" i="11"/>
  <c r="F84" i="11"/>
  <c r="K84" i="11"/>
  <c r="G84" i="11"/>
  <c r="N83" i="11"/>
  <c r="F83" i="11"/>
  <c r="K83" i="11"/>
  <c r="G83" i="11"/>
  <c r="N82" i="11"/>
  <c r="F82" i="11"/>
  <c r="K82" i="11"/>
  <c r="G82" i="11"/>
  <c r="N81" i="11"/>
  <c r="F81" i="11"/>
  <c r="K81" i="11"/>
  <c r="G81" i="11"/>
  <c r="N80" i="11"/>
  <c r="F80" i="11"/>
  <c r="K80" i="11"/>
  <c r="G80" i="11"/>
  <c r="N79" i="11"/>
  <c r="F79" i="11"/>
  <c r="K79" i="11"/>
  <c r="G79" i="11"/>
  <c r="N78" i="11"/>
  <c r="F78" i="11"/>
  <c r="K78" i="11"/>
  <c r="G78" i="11"/>
  <c r="N77" i="11"/>
  <c r="F77" i="11"/>
  <c r="K77" i="11"/>
  <c r="G77" i="11"/>
  <c r="N76" i="11"/>
  <c r="F76" i="11"/>
  <c r="K76" i="11"/>
  <c r="G76" i="11"/>
  <c r="N75" i="11"/>
  <c r="F75" i="11"/>
  <c r="K75" i="11"/>
  <c r="G75" i="11"/>
  <c r="N74" i="11"/>
  <c r="F74" i="11"/>
  <c r="K74" i="11"/>
  <c r="G74" i="11"/>
  <c r="N73" i="11"/>
  <c r="F73" i="11"/>
  <c r="K73" i="11"/>
  <c r="G73" i="11"/>
  <c r="N72" i="11"/>
  <c r="F72" i="11"/>
  <c r="K72" i="11"/>
  <c r="G72" i="11"/>
  <c r="N71" i="11"/>
  <c r="F71" i="11"/>
  <c r="K71" i="11"/>
  <c r="G71" i="11"/>
  <c r="N70" i="11"/>
  <c r="F70" i="11"/>
  <c r="K70" i="11"/>
  <c r="G70" i="11"/>
  <c r="N69" i="11"/>
  <c r="F69" i="11"/>
  <c r="K69" i="11"/>
  <c r="G69" i="11"/>
  <c r="N68" i="11"/>
  <c r="F68" i="11"/>
  <c r="K68" i="11"/>
  <c r="G68" i="11"/>
  <c r="N67" i="11"/>
  <c r="F67" i="11"/>
  <c r="K67" i="11"/>
  <c r="G67" i="11"/>
  <c r="N66" i="11"/>
  <c r="F66" i="11"/>
  <c r="K66" i="11"/>
  <c r="G66" i="11"/>
  <c r="N65" i="11"/>
  <c r="F65" i="11"/>
  <c r="K65" i="11"/>
  <c r="G65" i="11"/>
  <c r="N64" i="11"/>
  <c r="F64" i="11"/>
  <c r="K64" i="11"/>
  <c r="G64" i="11"/>
  <c r="N63" i="11"/>
  <c r="F63" i="11"/>
  <c r="K63" i="11"/>
  <c r="G63" i="11"/>
  <c r="N62" i="11"/>
  <c r="F62" i="11"/>
  <c r="K62" i="11"/>
  <c r="G62" i="11"/>
  <c r="N61" i="11"/>
  <c r="F61" i="11"/>
  <c r="K61" i="11"/>
  <c r="G61" i="11"/>
  <c r="N60" i="11"/>
  <c r="F60" i="11"/>
  <c r="K60" i="11"/>
  <c r="G60" i="11"/>
  <c r="N59" i="11"/>
  <c r="F59" i="11"/>
  <c r="K59" i="11"/>
  <c r="G59" i="11"/>
  <c r="N58" i="11"/>
  <c r="F58" i="11"/>
  <c r="K58" i="11"/>
  <c r="G58" i="11"/>
  <c r="N57" i="11"/>
  <c r="F57" i="11"/>
  <c r="K57" i="11"/>
  <c r="G57" i="11"/>
  <c r="N56" i="11"/>
  <c r="F56" i="11"/>
  <c r="K56" i="11"/>
  <c r="G56" i="11"/>
  <c r="N55" i="11"/>
  <c r="F55" i="11"/>
  <c r="K55" i="11"/>
  <c r="G55" i="11"/>
  <c r="N54" i="11"/>
  <c r="F54" i="11"/>
  <c r="K54" i="11"/>
  <c r="G54" i="11"/>
  <c r="N53" i="11"/>
  <c r="F53" i="11"/>
  <c r="K53" i="11"/>
  <c r="G53" i="11"/>
  <c r="N52" i="11"/>
  <c r="F52" i="11"/>
  <c r="K52" i="11"/>
  <c r="G52" i="11"/>
  <c r="N51" i="11"/>
  <c r="F51" i="11"/>
  <c r="K51" i="11"/>
  <c r="G51" i="11"/>
  <c r="N50" i="11"/>
  <c r="F50" i="11"/>
  <c r="K50" i="11"/>
  <c r="G50" i="11"/>
  <c r="N49" i="11"/>
  <c r="F49" i="11"/>
  <c r="K49" i="11"/>
  <c r="G49" i="11"/>
  <c r="N48" i="11"/>
  <c r="F48" i="11"/>
  <c r="K48" i="11"/>
  <c r="G48" i="11"/>
  <c r="N47" i="11"/>
  <c r="F47" i="11"/>
  <c r="K47" i="11"/>
  <c r="G47" i="11"/>
  <c r="N46" i="11"/>
  <c r="F46" i="11"/>
  <c r="K46" i="11"/>
  <c r="G46" i="11"/>
  <c r="N45" i="11"/>
  <c r="F45" i="11"/>
  <c r="K45" i="11"/>
  <c r="G45" i="11"/>
  <c r="N44" i="11"/>
  <c r="F44" i="11"/>
  <c r="K44" i="11"/>
  <c r="G44" i="11"/>
  <c r="N43" i="11"/>
  <c r="F43" i="11"/>
  <c r="K43" i="11"/>
  <c r="G43" i="11"/>
  <c r="N42" i="11"/>
  <c r="F42" i="11"/>
  <c r="K42" i="11"/>
  <c r="G42" i="11"/>
  <c r="N41" i="11"/>
  <c r="F41" i="11"/>
  <c r="K41" i="11"/>
  <c r="G41" i="11"/>
  <c r="N40" i="11"/>
  <c r="F40" i="11"/>
  <c r="K40" i="11"/>
  <c r="G40" i="11"/>
  <c r="N39" i="11"/>
  <c r="F39" i="11"/>
  <c r="K39" i="11"/>
  <c r="G39" i="11"/>
  <c r="N38" i="11"/>
  <c r="F38" i="11"/>
  <c r="K38" i="11"/>
  <c r="G38" i="11"/>
  <c r="N37" i="11"/>
  <c r="F37" i="11"/>
  <c r="K37" i="11"/>
  <c r="G37" i="11"/>
  <c r="N36" i="11"/>
  <c r="F36" i="11"/>
  <c r="K36" i="11"/>
  <c r="G36" i="11"/>
  <c r="N35" i="11"/>
  <c r="F35" i="11"/>
  <c r="K35" i="11"/>
  <c r="G35" i="11"/>
  <c r="N34" i="11"/>
  <c r="F34" i="11"/>
  <c r="K34" i="11"/>
  <c r="G34" i="11"/>
  <c r="N33" i="11"/>
  <c r="F33" i="11"/>
  <c r="K33" i="11"/>
  <c r="G33" i="11"/>
  <c r="N32" i="11"/>
  <c r="F32" i="11"/>
  <c r="K32" i="11"/>
  <c r="G32" i="11"/>
  <c r="N31" i="11"/>
  <c r="F31" i="11"/>
  <c r="K31" i="11"/>
  <c r="G31" i="11"/>
  <c r="N30" i="11"/>
  <c r="F30" i="11"/>
  <c r="K30" i="11"/>
  <c r="G30" i="11"/>
  <c r="N29" i="11"/>
  <c r="F29" i="11"/>
  <c r="K29" i="11"/>
  <c r="G29" i="11"/>
  <c r="N28" i="11"/>
  <c r="F28" i="11"/>
  <c r="K28" i="11"/>
  <c r="G28" i="11"/>
  <c r="N27" i="11"/>
  <c r="F27" i="11"/>
  <c r="K27" i="11"/>
  <c r="G27" i="11"/>
  <c r="N26" i="11"/>
  <c r="F26" i="11"/>
  <c r="K26" i="11"/>
  <c r="G26" i="11"/>
  <c r="N25" i="11"/>
  <c r="F25" i="11"/>
  <c r="K25" i="11"/>
  <c r="G25" i="11"/>
  <c r="N24" i="11"/>
  <c r="F24" i="11"/>
  <c r="K24" i="11"/>
  <c r="G24" i="11"/>
  <c r="N23" i="11"/>
  <c r="F23" i="11"/>
  <c r="K23" i="11"/>
  <c r="G23" i="11"/>
  <c r="N22" i="11"/>
  <c r="F22" i="11"/>
  <c r="K22" i="11"/>
  <c r="G22" i="11"/>
  <c r="N21" i="11"/>
  <c r="F21" i="11"/>
  <c r="K21" i="11"/>
  <c r="G21" i="11"/>
  <c r="N20" i="11"/>
  <c r="F20" i="11"/>
  <c r="K20" i="11"/>
  <c r="G20" i="11"/>
  <c r="N19" i="11"/>
  <c r="F19" i="11"/>
  <c r="K19" i="11"/>
  <c r="G19" i="11"/>
  <c r="N18" i="11"/>
  <c r="F18" i="11"/>
  <c r="K18" i="11"/>
  <c r="G18" i="11"/>
  <c r="N17" i="11"/>
  <c r="F17" i="11"/>
  <c r="K17" i="11"/>
  <c r="G17" i="11"/>
  <c r="N16" i="11"/>
  <c r="F16" i="11"/>
  <c r="K16" i="11"/>
  <c r="G16" i="11"/>
  <c r="N15" i="11"/>
  <c r="F15" i="11"/>
  <c r="K15" i="11"/>
  <c r="G15" i="11"/>
  <c r="N14" i="11"/>
  <c r="F14" i="11"/>
  <c r="K14" i="11"/>
  <c r="G14" i="11"/>
  <c r="N13" i="11"/>
  <c r="F13" i="11"/>
  <c r="K13" i="11"/>
  <c r="G13" i="11"/>
  <c r="N12" i="11"/>
  <c r="F12" i="11"/>
  <c r="K12" i="11"/>
  <c r="G12" i="11"/>
  <c r="N11" i="11"/>
  <c r="F11" i="11"/>
  <c r="K11" i="11"/>
  <c r="G11" i="11"/>
  <c r="N10" i="11"/>
  <c r="F10" i="11"/>
  <c r="K10" i="11"/>
  <c r="G10" i="11"/>
  <c r="N9" i="11"/>
  <c r="F9" i="11"/>
  <c r="K9" i="11"/>
  <c r="G9" i="11"/>
  <c r="N8" i="11"/>
  <c r="F8" i="11"/>
  <c r="K8" i="11"/>
  <c r="G8" i="11"/>
  <c r="N7" i="11"/>
  <c r="F7" i="11"/>
  <c r="K7" i="11"/>
  <c r="G7" i="11"/>
  <c r="N6" i="11"/>
  <c r="F6" i="11"/>
  <c r="K6" i="11"/>
  <c r="G6" i="11"/>
  <c r="N5" i="11"/>
  <c r="F5" i="11"/>
  <c r="K5" i="11"/>
  <c r="G5" i="11"/>
  <c r="N4" i="11"/>
  <c r="F4" i="11"/>
  <c r="K4" i="11"/>
  <c r="G4" i="11"/>
  <c r="N3" i="11"/>
  <c r="F3" i="11"/>
  <c r="K3" i="11"/>
  <c r="G3" i="11"/>
  <c r="N2" i="11"/>
  <c r="F2" i="11"/>
  <c r="K2" i="11"/>
  <c r="G2" i="11"/>
  <c r="N1" i="11"/>
  <c r="F1" i="11"/>
  <c r="K1" i="11"/>
  <c r="G1" i="11"/>
  <c r="F3" i="1"/>
  <c r="G3" i="1"/>
  <c r="F4" i="1"/>
  <c r="G4" i="1"/>
  <c r="F5" i="1"/>
  <c r="G5" i="1"/>
  <c r="F6" i="1"/>
  <c r="G6" i="1"/>
  <c r="F7" i="1"/>
  <c r="G7" i="1"/>
  <c r="F8" i="1"/>
  <c r="G8" i="1"/>
  <c r="F9" i="1"/>
  <c r="G9" i="1"/>
  <c r="F10" i="1"/>
  <c r="G10"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110" i="1"/>
  <c r="G110" i="1"/>
  <c r="F111" i="1"/>
  <c r="G111" i="1"/>
  <c r="F112" i="1"/>
  <c r="G112" i="1"/>
  <c r="F113" i="1"/>
  <c r="G113" i="1"/>
  <c r="F114" i="1"/>
  <c r="G114" i="1"/>
  <c r="F115" i="1"/>
  <c r="G115" i="1"/>
  <c r="F116" i="1"/>
  <c r="G116" i="1"/>
  <c r="F117" i="1"/>
  <c r="G117" i="1"/>
  <c r="F118" i="1"/>
  <c r="G118" i="1"/>
  <c r="F119" i="1"/>
  <c r="G119" i="1"/>
  <c r="F120" i="1"/>
  <c r="G120" i="1"/>
  <c r="F121" i="1"/>
  <c r="G121" i="1"/>
  <c r="F122" i="1"/>
  <c r="G122" i="1"/>
  <c r="F123" i="1"/>
  <c r="G123" i="1"/>
  <c r="F124" i="1"/>
  <c r="G124" i="1"/>
  <c r="F125" i="1"/>
  <c r="G125" i="1"/>
  <c r="F126" i="1"/>
  <c r="G126" i="1"/>
  <c r="F127" i="1"/>
  <c r="G127" i="1"/>
  <c r="F128" i="1"/>
  <c r="G128" i="1"/>
  <c r="F129" i="1"/>
  <c r="G129" i="1"/>
  <c r="F130" i="1"/>
  <c r="G130" i="1"/>
  <c r="F131" i="1"/>
  <c r="G131" i="1"/>
  <c r="F132" i="1"/>
  <c r="G132" i="1"/>
  <c r="F133" i="1"/>
  <c r="G133" i="1"/>
  <c r="F134" i="1"/>
  <c r="G134" i="1"/>
  <c r="F135" i="1"/>
  <c r="G135" i="1"/>
  <c r="F136" i="1"/>
  <c r="G136" i="1"/>
  <c r="F137" i="1"/>
  <c r="G137" i="1"/>
  <c r="F138" i="1"/>
  <c r="G138" i="1"/>
  <c r="F139" i="1"/>
  <c r="G139" i="1"/>
  <c r="F140" i="1"/>
  <c r="G140" i="1"/>
  <c r="F141" i="1"/>
  <c r="G141" i="1"/>
  <c r="F142" i="1"/>
  <c r="G142" i="1"/>
  <c r="F143" i="1"/>
  <c r="G143" i="1"/>
  <c r="F144" i="1"/>
  <c r="G144" i="1"/>
  <c r="F145" i="1"/>
  <c r="G145" i="1"/>
  <c r="F146" i="1"/>
  <c r="G146" i="1"/>
  <c r="F147" i="1"/>
  <c r="G147" i="1"/>
  <c r="F148" i="1"/>
  <c r="G148" i="1"/>
  <c r="F149" i="1"/>
  <c r="G149" i="1"/>
  <c r="F150" i="1"/>
  <c r="G150" i="1"/>
  <c r="F151" i="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F183" i="1"/>
  <c r="G183" i="1"/>
  <c r="F184" i="1"/>
  <c r="G184" i="1"/>
  <c r="F185" i="1"/>
  <c r="G185" i="1"/>
  <c r="F186" i="1"/>
  <c r="G186" i="1"/>
  <c r="F187" i="1"/>
  <c r="G187" i="1"/>
  <c r="F188" i="1"/>
  <c r="G188" i="1"/>
  <c r="F189" i="1"/>
  <c r="G189" i="1"/>
  <c r="F190" i="1"/>
  <c r="G190" i="1"/>
  <c r="F191" i="1"/>
  <c r="G191" i="1"/>
  <c r="F192" i="1"/>
  <c r="G192" i="1"/>
  <c r="F193" i="1"/>
  <c r="G193" i="1"/>
  <c r="F194" i="1"/>
  <c r="G194" i="1"/>
  <c r="F195" i="1"/>
  <c r="G195" i="1"/>
  <c r="F196" i="1"/>
  <c r="G196" i="1"/>
  <c r="F197" i="1"/>
  <c r="G197" i="1"/>
  <c r="F198" i="1"/>
  <c r="G198" i="1"/>
  <c r="F199" i="1"/>
  <c r="G199" i="1"/>
  <c r="F200" i="1"/>
  <c r="G200" i="1"/>
  <c r="F201" i="1"/>
  <c r="G201" i="1"/>
  <c r="F202" i="1"/>
  <c r="G202" i="1"/>
  <c r="F203" i="1"/>
  <c r="G203" i="1"/>
  <c r="F204" i="1"/>
  <c r="G204" i="1"/>
  <c r="F205" i="1"/>
  <c r="G205" i="1"/>
  <c r="F206" i="1"/>
  <c r="G206" i="1"/>
  <c r="F207" i="1"/>
  <c r="G207" i="1"/>
  <c r="F208" i="1"/>
  <c r="G208" i="1"/>
  <c r="F209" i="1"/>
  <c r="G209" i="1"/>
  <c r="F210" i="1"/>
  <c r="G210" i="1"/>
  <c r="F211" i="1"/>
  <c r="G211" i="1"/>
  <c r="F212" i="1"/>
  <c r="G212" i="1"/>
  <c r="F213" i="1"/>
  <c r="G213" i="1"/>
  <c r="F214" i="1"/>
  <c r="G214" i="1"/>
  <c r="F215" i="1"/>
  <c r="G215" i="1"/>
  <c r="F216" i="1"/>
  <c r="G216" i="1"/>
  <c r="F217" i="1"/>
  <c r="G217" i="1"/>
  <c r="F218" i="1"/>
  <c r="G218" i="1"/>
  <c r="F219" i="1"/>
  <c r="G219" i="1"/>
  <c r="F220" i="1"/>
  <c r="G220" i="1"/>
  <c r="F221" i="1"/>
  <c r="G221" i="1"/>
  <c r="F222" i="1"/>
  <c r="G222" i="1"/>
  <c r="F223" i="1"/>
  <c r="G223" i="1"/>
  <c r="F224" i="1"/>
  <c r="G224" i="1"/>
  <c r="F225" i="1"/>
  <c r="G225" i="1"/>
  <c r="F226" i="1"/>
  <c r="G226" i="1"/>
  <c r="F227" i="1"/>
  <c r="G227" i="1"/>
  <c r="F228" i="1"/>
  <c r="G228" i="1"/>
  <c r="F229" i="1"/>
  <c r="G229" i="1"/>
  <c r="F230" i="1"/>
  <c r="G230" i="1"/>
  <c r="F231" i="1"/>
  <c r="G231" i="1"/>
  <c r="F232" i="1"/>
  <c r="G232" i="1"/>
  <c r="F233" i="1"/>
  <c r="G233" i="1"/>
  <c r="F234" i="1"/>
  <c r="G234" i="1"/>
  <c r="F235" i="1"/>
  <c r="G235" i="1"/>
  <c r="F236" i="1"/>
  <c r="G236" i="1"/>
  <c r="F237" i="1"/>
  <c r="G237" i="1"/>
  <c r="F238" i="1"/>
  <c r="G238" i="1"/>
  <c r="F239" i="1"/>
  <c r="G239" i="1"/>
  <c r="F240" i="1"/>
  <c r="G240" i="1"/>
  <c r="F241" i="1"/>
  <c r="G241" i="1"/>
  <c r="F242" i="1"/>
  <c r="G242" i="1"/>
  <c r="F243" i="1"/>
  <c r="G243" i="1"/>
  <c r="F244" i="1"/>
  <c r="G244" i="1"/>
  <c r="F245" i="1"/>
  <c r="G245" i="1"/>
  <c r="F246" i="1"/>
  <c r="G246" i="1"/>
  <c r="F247" i="1"/>
  <c r="G247" i="1"/>
  <c r="F248" i="1"/>
  <c r="G248" i="1"/>
  <c r="F249" i="1"/>
  <c r="G249" i="1"/>
  <c r="F250" i="1"/>
  <c r="G250" i="1"/>
  <c r="F251" i="1"/>
  <c r="G251" i="1"/>
  <c r="F252" i="1"/>
  <c r="G252" i="1"/>
  <c r="F253" i="1"/>
  <c r="G253" i="1"/>
  <c r="F254" i="1"/>
  <c r="G254" i="1"/>
  <c r="F255" i="1"/>
  <c r="G255" i="1"/>
  <c r="F256" i="1"/>
  <c r="G256" i="1"/>
  <c r="F257" i="1"/>
  <c r="G257" i="1"/>
  <c r="F258" i="1"/>
  <c r="G258" i="1"/>
  <c r="F259" i="1"/>
  <c r="G259" i="1"/>
  <c r="F260" i="1"/>
  <c r="G260" i="1"/>
  <c r="F261" i="1"/>
  <c r="G261" i="1"/>
  <c r="F262" i="1"/>
  <c r="G262" i="1"/>
  <c r="F263" i="1"/>
  <c r="G263" i="1"/>
  <c r="F264" i="1"/>
  <c r="G264" i="1"/>
  <c r="F265" i="1"/>
  <c r="G265" i="1"/>
  <c r="F266" i="1"/>
  <c r="G266" i="1"/>
  <c r="F267" i="1"/>
  <c r="G267" i="1"/>
  <c r="F268" i="1"/>
  <c r="G268" i="1"/>
  <c r="F269" i="1"/>
  <c r="G269" i="1"/>
  <c r="F270" i="1"/>
  <c r="G270" i="1"/>
  <c r="F271" i="1"/>
  <c r="G271" i="1"/>
  <c r="F272" i="1"/>
  <c r="G272" i="1"/>
  <c r="F273" i="1"/>
  <c r="G273" i="1"/>
  <c r="F274" i="1"/>
  <c r="G274" i="1"/>
  <c r="F275" i="1"/>
  <c r="G275" i="1"/>
  <c r="F276" i="1"/>
  <c r="G276" i="1"/>
  <c r="F277" i="1"/>
  <c r="G277" i="1"/>
  <c r="F278" i="1"/>
  <c r="G278" i="1"/>
  <c r="F279" i="1"/>
  <c r="G279" i="1"/>
  <c r="F280" i="1"/>
  <c r="G280" i="1"/>
  <c r="F281" i="1"/>
  <c r="G281" i="1"/>
  <c r="F282" i="1"/>
  <c r="G282" i="1"/>
  <c r="F283" i="1"/>
  <c r="G283" i="1"/>
  <c r="F284" i="1"/>
  <c r="G284" i="1"/>
  <c r="F285" i="1"/>
  <c r="G285" i="1"/>
  <c r="F286" i="1"/>
  <c r="G286" i="1"/>
  <c r="F287" i="1"/>
  <c r="G287" i="1"/>
  <c r="F288" i="1"/>
  <c r="G288" i="1"/>
  <c r="F289" i="1"/>
  <c r="G289" i="1"/>
  <c r="F290" i="1"/>
  <c r="G290" i="1"/>
  <c r="F291" i="1"/>
  <c r="G291" i="1"/>
  <c r="F292" i="1"/>
  <c r="G292" i="1"/>
  <c r="F293" i="1"/>
  <c r="G293" i="1"/>
  <c r="F294" i="1"/>
  <c r="G294" i="1"/>
  <c r="F295" i="1"/>
  <c r="G295" i="1"/>
  <c r="F296" i="1"/>
  <c r="G296" i="1"/>
  <c r="F297" i="1"/>
  <c r="G297" i="1"/>
  <c r="F298" i="1"/>
  <c r="G298" i="1"/>
  <c r="F299" i="1"/>
  <c r="G299" i="1"/>
  <c r="F300" i="1"/>
  <c r="G300" i="1"/>
  <c r="F301" i="1"/>
  <c r="G301" i="1"/>
  <c r="F302" i="1"/>
  <c r="G302" i="1"/>
  <c r="F303" i="1"/>
  <c r="G303" i="1"/>
  <c r="F304" i="1"/>
  <c r="G304" i="1"/>
  <c r="F305" i="1"/>
  <c r="G305" i="1"/>
  <c r="F306" i="1"/>
  <c r="G306" i="1"/>
  <c r="F307" i="1"/>
  <c r="G307" i="1"/>
  <c r="F308" i="1"/>
  <c r="G308" i="1"/>
  <c r="F309" i="1"/>
  <c r="G309" i="1"/>
  <c r="F310" i="1"/>
  <c r="G310" i="1"/>
  <c r="F311" i="1"/>
  <c r="G311" i="1"/>
  <c r="F312" i="1"/>
  <c r="G312" i="1"/>
  <c r="F313" i="1"/>
  <c r="G313" i="1"/>
  <c r="F314" i="1"/>
  <c r="G314" i="1"/>
  <c r="F315" i="1"/>
  <c r="G315" i="1"/>
  <c r="F316" i="1"/>
  <c r="G316" i="1"/>
  <c r="F317" i="1"/>
  <c r="G317" i="1"/>
  <c r="F318" i="1"/>
  <c r="G318" i="1"/>
  <c r="F319" i="1"/>
  <c r="G319" i="1"/>
  <c r="F320" i="1"/>
  <c r="G320" i="1"/>
  <c r="F321" i="1"/>
  <c r="G321" i="1"/>
  <c r="F322" i="1"/>
  <c r="G322" i="1"/>
  <c r="F323" i="1"/>
  <c r="G323" i="1"/>
  <c r="F324" i="1"/>
  <c r="G324" i="1"/>
  <c r="F325" i="1"/>
  <c r="G325" i="1"/>
  <c r="F326" i="1"/>
  <c r="G326" i="1"/>
  <c r="F327" i="1"/>
  <c r="G327" i="1"/>
  <c r="F328" i="1"/>
  <c r="G328" i="1"/>
  <c r="F329" i="1"/>
  <c r="G329" i="1"/>
  <c r="F330" i="1"/>
  <c r="G330" i="1"/>
  <c r="F331" i="1"/>
  <c r="G331" i="1"/>
  <c r="F332" i="1"/>
  <c r="G332" i="1"/>
  <c r="F333" i="1"/>
  <c r="G333" i="1"/>
  <c r="F334" i="1"/>
  <c r="G334" i="1"/>
  <c r="F335" i="1"/>
  <c r="G335" i="1"/>
  <c r="F336" i="1"/>
  <c r="G336" i="1"/>
  <c r="F337" i="1"/>
  <c r="G337" i="1"/>
  <c r="F338" i="1"/>
  <c r="G338" i="1"/>
  <c r="F339" i="1"/>
  <c r="G339" i="1"/>
  <c r="F340" i="1"/>
  <c r="G340" i="1"/>
  <c r="F341" i="1"/>
  <c r="G341" i="1"/>
  <c r="F342" i="1"/>
  <c r="G342" i="1"/>
  <c r="F343" i="1"/>
  <c r="G343" i="1"/>
  <c r="F344" i="1"/>
  <c r="G344" i="1"/>
  <c r="F345" i="1"/>
  <c r="G345" i="1"/>
  <c r="F346" i="1"/>
  <c r="G346" i="1"/>
  <c r="F347" i="1"/>
  <c r="G347" i="1"/>
  <c r="F348" i="1"/>
  <c r="G348" i="1"/>
  <c r="F349" i="1"/>
  <c r="G349" i="1"/>
  <c r="F350" i="1"/>
  <c r="G350" i="1"/>
  <c r="F351" i="1"/>
  <c r="G351" i="1"/>
  <c r="F352" i="1"/>
  <c r="G352" i="1"/>
  <c r="F353" i="1"/>
  <c r="G353" i="1"/>
  <c r="F354" i="1"/>
  <c r="G354" i="1"/>
  <c r="F355" i="1"/>
  <c r="G355" i="1"/>
  <c r="F356" i="1"/>
  <c r="G356" i="1"/>
  <c r="F357" i="1"/>
  <c r="G357" i="1"/>
  <c r="F358" i="1"/>
  <c r="G358" i="1"/>
  <c r="F359" i="1"/>
  <c r="G359" i="1"/>
  <c r="F360" i="1"/>
  <c r="G360" i="1"/>
  <c r="F361" i="1"/>
  <c r="G361" i="1"/>
  <c r="F362" i="1"/>
  <c r="G362" i="1"/>
  <c r="F363" i="1"/>
  <c r="G363" i="1"/>
  <c r="F364" i="1"/>
  <c r="G364" i="1"/>
  <c r="F365" i="1"/>
  <c r="G365" i="1"/>
  <c r="F366" i="1"/>
  <c r="G366" i="1"/>
  <c r="F367" i="1"/>
  <c r="G367" i="1"/>
  <c r="F368" i="1"/>
  <c r="G368" i="1"/>
  <c r="F369" i="1"/>
  <c r="G369" i="1"/>
  <c r="F370" i="1"/>
  <c r="G370" i="1"/>
  <c r="F371" i="1"/>
  <c r="G371" i="1"/>
  <c r="F372" i="1"/>
  <c r="G372" i="1"/>
  <c r="F373" i="1"/>
  <c r="G373" i="1"/>
  <c r="F374" i="1"/>
  <c r="G374" i="1"/>
  <c r="F375" i="1"/>
  <c r="G375" i="1"/>
  <c r="F376" i="1"/>
  <c r="G376" i="1"/>
  <c r="F377" i="1"/>
  <c r="G377" i="1"/>
  <c r="F378" i="1"/>
  <c r="G378" i="1"/>
  <c r="F379" i="1"/>
  <c r="G379" i="1"/>
  <c r="F380" i="1"/>
  <c r="G380" i="1"/>
  <c r="F381" i="1"/>
  <c r="G381" i="1"/>
  <c r="F382" i="1"/>
  <c r="G382" i="1"/>
  <c r="F383" i="1"/>
  <c r="G383" i="1"/>
  <c r="F384" i="1"/>
  <c r="G384" i="1"/>
  <c r="F385" i="1"/>
  <c r="G385" i="1"/>
  <c r="F386" i="1"/>
  <c r="G386" i="1"/>
  <c r="F387" i="1"/>
  <c r="G387" i="1"/>
  <c r="F388" i="1"/>
  <c r="G388" i="1"/>
  <c r="F389" i="1"/>
  <c r="G389" i="1"/>
  <c r="F390" i="1"/>
  <c r="G390" i="1"/>
  <c r="F391" i="1"/>
  <c r="G391" i="1"/>
  <c r="F392" i="1"/>
  <c r="G392" i="1"/>
  <c r="F393" i="1"/>
  <c r="G393" i="1"/>
  <c r="F394" i="1"/>
  <c r="G394" i="1"/>
  <c r="F395" i="1"/>
  <c r="G395" i="1"/>
  <c r="F396" i="1"/>
  <c r="G396" i="1"/>
  <c r="F397" i="1"/>
  <c r="G397" i="1"/>
  <c r="F398" i="1"/>
  <c r="G398" i="1"/>
  <c r="F399" i="1"/>
  <c r="G399" i="1"/>
  <c r="F400" i="1"/>
  <c r="G400" i="1"/>
  <c r="F401" i="1"/>
  <c r="G401" i="1"/>
  <c r="F402" i="1"/>
  <c r="G402" i="1"/>
  <c r="F403" i="1"/>
  <c r="G403" i="1"/>
  <c r="F404" i="1"/>
  <c r="G404" i="1"/>
  <c r="F405" i="1"/>
  <c r="G405" i="1"/>
  <c r="F406" i="1"/>
  <c r="G406" i="1"/>
  <c r="F407" i="1"/>
  <c r="G407" i="1"/>
  <c r="F408" i="1"/>
  <c r="G408" i="1"/>
  <c r="F409" i="1"/>
  <c r="G409" i="1"/>
  <c r="F410" i="1"/>
  <c r="G410" i="1"/>
  <c r="F411" i="1"/>
  <c r="G411" i="1"/>
  <c r="F412" i="1"/>
  <c r="G412" i="1"/>
  <c r="F413" i="1"/>
  <c r="G413" i="1"/>
  <c r="F414" i="1"/>
  <c r="G414" i="1"/>
  <c r="F415" i="1"/>
  <c r="G415" i="1"/>
  <c r="F416" i="1"/>
  <c r="G416" i="1"/>
  <c r="F417" i="1"/>
  <c r="G417" i="1"/>
  <c r="F418" i="1"/>
  <c r="G418" i="1"/>
  <c r="F419" i="1"/>
  <c r="G419" i="1"/>
  <c r="F420" i="1"/>
  <c r="G420" i="1"/>
  <c r="F421" i="1"/>
  <c r="G421" i="1"/>
  <c r="F422" i="1"/>
  <c r="G422" i="1"/>
  <c r="F423" i="1"/>
  <c r="G423" i="1"/>
  <c r="F424" i="1"/>
  <c r="G424" i="1"/>
  <c r="F425" i="1"/>
  <c r="G425" i="1"/>
  <c r="F426" i="1"/>
  <c r="G426" i="1"/>
  <c r="F427" i="1"/>
  <c r="G427" i="1"/>
  <c r="F428" i="1"/>
  <c r="G428" i="1"/>
  <c r="F429" i="1"/>
  <c r="G429" i="1"/>
  <c r="F430" i="1"/>
  <c r="G430" i="1"/>
  <c r="F431" i="1"/>
  <c r="G431" i="1"/>
  <c r="F432" i="1"/>
  <c r="G432" i="1"/>
  <c r="F433" i="1"/>
  <c r="G433" i="1"/>
  <c r="F434" i="1"/>
  <c r="G434" i="1"/>
  <c r="F435" i="1"/>
  <c r="G435" i="1"/>
  <c r="F436" i="1"/>
  <c r="G436" i="1"/>
  <c r="F437" i="1"/>
  <c r="G437" i="1"/>
  <c r="F438" i="1"/>
  <c r="G438" i="1"/>
  <c r="F439" i="1"/>
  <c r="G439" i="1"/>
  <c r="F440" i="1"/>
  <c r="G440" i="1"/>
  <c r="F441" i="1"/>
  <c r="G441" i="1"/>
  <c r="F442" i="1"/>
  <c r="G442" i="1"/>
  <c r="F443" i="1"/>
  <c r="G443" i="1"/>
  <c r="F444" i="1"/>
  <c r="G444" i="1"/>
  <c r="F445" i="1"/>
  <c r="G445" i="1"/>
  <c r="F446" i="1"/>
  <c r="G446" i="1"/>
  <c r="F447" i="1"/>
  <c r="G447" i="1"/>
  <c r="F448" i="1"/>
  <c r="G448" i="1"/>
  <c r="F449" i="1"/>
  <c r="G449" i="1"/>
  <c r="F450" i="1"/>
  <c r="G450" i="1"/>
  <c r="F451" i="1"/>
  <c r="G451" i="1"/>
  <c r="F452" i="1"/>
  <c r="G452" i="1"/>
  <c r="F453" i="1"/>
  <c r="G453" i="1"/>
  <c r="F454" i="1"/>
  <c r="G454" i="1"/>
  <c r="F455" i="1"/>
  <c r="G455" i="1"/>
  <c r="F456" i="1"/>
  <c r="G456" i="1"/>
  <c r="F457" i="1"/>
  <c r="G457" i="1"/>
  <c r="F458" i="1"/>
  <c r="G458" i="1"/>
  <c r="F459" i="1"/>
  <c r="G459" i="1"/>
  <c r="F460" i="1"/>
  <c r="G460" i="1"/>
  <c r="F461" i="1"/>
  <c r="G461" i="1"/>
  <c r="F462" i="1"/>
  <c r="G462" i="1"/>
  <c r="F463" i="1"/>
  <c r="G463" i="1"/>
  <c r="F464" i="1"/>
  <c r="G464" i="1"/>
  <c r="F465" i="1"/>
  <c r="G465" i="1"/>
  <c r="F466" i="1"/>
  <c r="G466" i="1"/>
  <c r="F467" i="1"/>
  <c r="G467" i="1"/>
  <c r="F468" i="1"/>
  <c r="G468" i="1"/>
  <c r="F469" i="1"/>
  <c r="G469" i="1"/>
  <c r="F470" i="1"/>
  <c r="G470" i="1"/>
  <c r="F471" i="1"/>
  <c r="G471" i="1"/>
  <c r="F472" i="1"/>
  <c r="G472" i="1"/>
  <c r="F473" i="1"/>
  <c r="G473" i="1"/>
  <c r="F474" i="1"/>
  <c r="G474" i="1"/>
  <c r="F475" i="1"/>
  <c r="G475" i="1"/>
  <c r="F476" i="1"/>
  <c r="G476" i="1"/>
  <c r="F477" i="1"/>
  <c r="G477" i="1"/>
  <c r="F478" i="1"/>
  <c r="G478" i="1"/>
  <c r="F479" i="1"/>
  <c r="G479" i="1"/>
  <c r="F480" i="1"/>
  <c r="G480" i="1"/>
  <c r="F481" i="1"/>
  <c r="G481" i="1"/>
  <c r="F482" i="1"/>
  <c r="G482" i="1"/>
  <c r="F483" i="1"/>
  <c r="G483" i="1"/>
  <c r="F484" i="1"/>
  <c r="G484" i="1"/>
  <c r="F485" i="1"/>
  <c r="G485" i="1"/>
  <c r="F486" i="1"/>
  <c r="G486" i="1"/>
  <c r="F487" i="1"/>
  <c r="G487" i="1"/>
  <c r="F488" i="1"/>
  <c r="G488" i="1"/>
  <c r="F489" i="1"/>
  <c r="G489" i="1"/>
  <c r="F490" i="1"/>
  <c r="G490" i="1"/>
  <c r="F491" i="1"/>
  <c r="G491" i="1"/>
  <c r="F492" i="1"/>
  <c r="G492" i="1"/>
  <c r="F493" i="1"/>
  <c r="G493" i="1"/>
  <c r="F494" i="1"/>
  <c r="G494" i="1"/>
  <c r="F495" i="1"/>
  <c r="G495" i="1"/>
  <c r="F496" i="1"/>
  <c r="G496" i="1"/>
  <c r="F497" i="1"/>
  <c r="G497" i="1"/>
  <c r="F498" i="1"/>
  <c r="G498" i="1"/>
  <c r="F499" i="1"/>
  <c r="G499" i="1"/>
  <c r="F500" i="1"/>
  <c r="G500" i="1"/>
  <c r="F501" i="1"/>
  <c r="G501" i="1"/>
  <c r="F502" i="1"/>
  <c r="G502" i="1"/>
  <c r="F503" i="1"/>
  <c r="G503" i="1"/>
  <c r="F504" i="1"/>
  <c r="G504" i="1"/>
  <c r="F505" i="1"/>
  <c r="G505" i="1"/>
  <c r="F506" i="1"/>
  <c r="G506" i="1"/>
  <c r="F507" i="1"/>
  <c r="G507" i="1"/>
  <c r="F508" i="1"/>
  <c r="G508" i="1"/>
  <c r="F509" i="1"/>
  <c r="G509" i="1"/>
  <c r="F510" i="1"/>
  <c r="G510" i="1"/>
  <c r="F511" i="1"/>
  <c r="G511" i="1"/>
  <c r="F512" i="1"/>
  <c r="G512" i="1"/>
  <c r="F513" i="1"/>
  <c r="G513" i="1"/>
  <c r="F514" i="1"/>
  <c r="G514" i="1"/>
  <c r="F515" i="1"/>
  <c r="G515" i="1"/>
  <c r="F516" i="1"/>
  <c r="G516" i="1"/>
  <c r="F517" i="1"/>
  <c r="G517" i="1"/>
  <c r="F518" i="1"/>
  <c r="G518" i="1"/>
  <c r="F519" i="1"/>
  <c r="G519" i="1"/>
  <c r="F520" i="1"/>
  <c r="G520" i="1"/>
  <c r="F521" i="1"/>
  <c r="G521" i="1"/>
  <c r="F522" i="1"/>
  <c r="G522" i="1"/>
  <c r="F523" i="1"/>
  <c r="G523" i="1"/>
  <c r="F524" i="1"/>
  <c r="G524" i="1"/>
  <c r="F525" i="1"/>
  <c r="G525" i="1"/>
  <c r="F526" i="1"/>
  <c r="G526" i="1"/>
  <c r="F527" i="1"/>
  <c r="G527" i="1"/>
  <c r="F528" i="1"/>
  <c r="G528" i="1"/>
  <c r="F529" i="1"/>
  <c r="G529" i="1"/>
  <c r="F530" i="1"/>
  <c r="G530" i="1"/>
  <c r="F531" i="1"/>
  <c r="G531" i="1"/>
  <c r="F532" i="1"/>
  <c r="G532" i="1"/>
  <c r="F533" i="1"/>
  <c r="G533" i="1"/>
  <c r="F534" i="1"/>
  <c r="G534" i="1"/>
  <c r="F535" i="1"/>
  <c r="G535" i="1"/>
  <c r="F536" i="1"/>
  <c r="G536" i="1"/>
  <c r="F537" i="1"/>
  <c r="G537" i="1"/>
  <c r="F538" i="1"/>
  <c r="G538" i="1"/>
  <c r="F539" i="1"/>
  <c r="G539" i="1"/>
  <c r="F540" i="1"/>
  <c r="G540" i="1"/>
  <c r="F541" i="1"/>
  <c r="G541" i="1"/>
  <c r="F542" i="1"/>
  <c r="G542" i="1"/>
  <c r="F543" i="1"/>
  <c r="G543" i="1"/>
  <c r="F544" i="1"/>
  <c r="G544" i="1"/>
  <c r="F545" i="1"/>
  <c r="G545" i="1"/>
  <c r="F546" i="1"/>
  <c r="G546" i="1"/>
  <c r="F547" i="1"/>
  <c r="G547" i="1"/>
  <c r="F548" i="1"/>
  <c r="G548" i="1"/>
  <c r="F549" i="1"/>
  <c r="G549" i="1"/>
  <c r="F550" i="1"/>
  <c r="G550" i="1"/>
  <c r="F551" i="1"/>
  <c r="G551" i="1"/>
  <c r="F552" i="1"/>
  <c r="G552" i="1"/>
  <c r="F553" i="1"/>
  <c r="G553" i="1"/>
  <c r="F554" i="1"/>
  <c r="G554" i="1"/>
  <c r="F555" i="1"/>
  <c r="G555" i="1"/>
  <c r="F556" i="1"/>
  <c r="G556" i="1"/>
  <c r="F557" i="1"/>
  <c r="G557" i="1"/>
  <c r="F558" i="1"/>
  <c r="G558" i="1"/>
  <c r="F559" i="1"/>
  <c r="G559" i="1"/>
  <c r="F560" i="1"/>
  <c r="G560" i="1"/>
  <c r="F561" i="1"/>
  <c r="G561" i="1"/>
  <c r="F562" i="1"/>
  <c r="G562" i="1"/>
  <c r="F563" i="1"/>
  <c r="G563" i="1"/>
  <c r="F564" i="1"/>
  <c r="G564" i="1"/>
  <c r="F565" i="1"/>
  <c r="G565" i="1"/>
  <c r="F566" i="1"/>
  <c r="G566" i="1"/>
  <c r="F567" i="1"/>
  <c r="G567" i="1"/>
  <c r="F568" i="1"/>
  <c r="G568" i="1"/>
  <c r="F569" i="1"/>
  <c r="G569" i="1"/>
  <c r="F570" i="1"/>
  <c r="G570" i="1"/>
  <c r="F571" i="1"/>
  <c r="G571" i="1"/>
  <c r="F572" i="1"/>
  <c r="G572" i="1"/>
  <c r="F573" i="1"/>
  <c r="G573" i="1"/>
  <c r="F574" i="1"/>
  <c r="G574" i="1"/>
  <c r="F575" i="1"/>
  <c r="G575" i="1"/>
  <c r="F576" i="1"/>
  <c r="G576" i="1"/>
  <c r="F577" i="1"/>
  <c r="G577" i="1"/>
  <c r="F578" i="1"/>
  <c r="G578" i="1"/>
  <c r="F579" i="1"/>
  <c r="G579" i="1"/>
  <c r="F580" i="1"/>
  <c r="G580" i="1"/>
  <c r="F581" i="1"/>
  <c r="G581" i="1"/>
  <c r="F582" i="1"/>
  <c r="G582" i="1"/>
  <c r="F583" i="1"/>
  <c r="G583" i="1"/>
  <c r="F584" i="1"/>
  <c r="G584" i="1"/>
  <c r="F585" i="1"/>
  <c r="G585" i="1"/>
  <c r="F586" i="1"/>
  <c r="G586" i="1"/>
  <c r="F587" i="1"/>
  <c r="G587" i="1"/>
  <c r="F588" i="1"/>
  <c r="G588" i="1"/>
  <c r="F589" i="1"/>
  <c r="G589" i="1"/>
  <c r="F590" i="1"/>
  <c r="G590" i="1"/>
  <c r="F591" i="1"/>
  <c r="G591" i="1"/>
  <c r="F592" i="1"/>
  <c r="G592" i="1"/>
  <c r="F593" i="1"/>
  <c r="G593" i="1"/>
  <c r="F594" i="1"/>
  <c r="G594" i="1"/>
  <c r="F595" i="1"/>
  <c r="G595" i="1"/>
  <c r="F596" i="1"/>
  <c r="G596" i="1"/>
  <c r="F597" i="1"/>
  <c r="G597" i="1"/>
  <c r="F598" i="1"/>
  <c r="G598" i="1"/>
  <c r="F599" i="1"/>
  <c r="G599" i="1"/>
  <c r="F600" i="1"/>
  <c r="G600" i="1"/>
  <c r="F601" i="1"/>
  <c r="G601" i="1"/>
  <c r="F602" i="1"/>
  <c r="G602" i="1"/>
  <c r="F603" i="1"/>
  <c r="G603" i="1"/>
  <c r="F604" i="1"/>
  <c r="G604" i="1"/>
  <c r="F605" i="1"/>
  <c r="G605" i="1"/>
  <c r="F606" i="1"/>
  <c r="G606" i="1"/>
  <c r="F607" i="1"/>
  <c r="G607" i="1"/>
  <c r="F608" i="1"/>
  <c r="G608" i="1"/>
  <c r="F609" i="1"/>
  <c r="G609" i="1"/>
  <c r="F610" i="1"/>
  <c r="G610" i="1"/>
  <c r="F611" i="1"/>
  <c r="G611" i="1"/>
  <c r="F612" i="1"/>
  <c r="G612" i="1"/>
  <c r="F613" i="1"/>
  <c r="G613" i="1"/>
  <c r="F614" i="1"/>
  <c r="G614" i="1"/>
  <c r="F615" i="1"/>
  <c r="G615" i="1"/>
  <c r="F616" i="1"/>
  <c r="G616" i="1"/>
  <c r="F617" i="1"/>
  <c r="G617" i="1"/>
  <c r="F618" i="1"/>
  <c r="G618" i="1"/>
  <c r="F619" i="1"/>
  <c r="G619" i="1"/>
  <c r="F620" i="1"/>
  <c r="G620" i="1"/>
  <c r="F621" i="1"/>
  <c r="G621" i="1"/>
  <c r="F622" i="1"/>
  <c r="G622" i="1"/>
  <c r="F623" i="1"/>
  <c r="G623" i="1"/>
  <c r="F624" i="1"/>
  <c r="G624" i="1"/>
  <c r="F625" i="1"/>
  <c r="G625" i="1"/>
  <c r="F626" i="1"/>
  <c r="G626" i="1"/>
  <c r="F627" i="1"/>
  <c r="G627" i="1"/>
  <c r="F628" i="1"/>
  <c r="G628" i="1"/>
  <c r="F629" i="1"/>
  <c r="G629" i="1"/>
  <c r="F630" i="1"/>
  <c r="G630" i="1"/>
  <c r="F631" i="1"/>
  <c r="G631" i="1"/>
  <c r="F632" i="1"/>
  <c r="G632" i="1"/>
  <c r="F633" i="1"/>
  <c r="G633" i="1"/>
  <c r="F634" i="1"/>
  <c r="G634" i="1"/>
  <c r="F635" i="1"/>
  <c r="G635" i="1"/>
  <c r="F636" i="1"/>
  <c r="G636" i="1"/>
  <c r="F637" i="1"/>
  <c r="G637" i="1"/>
  <c r="F638" i="1"/>
  <c r="G638" i="1"/>
  <c r="F639" i="1"/>
  <c r="G639" i="1"/>
  <c r="F640" i="1"/>
  <c r="G640" i="1"/>
  <c r="F641" i="1"/>
  <c r="G641" i="1"/>
  <c r="F642" i="1"/>
  <c r="G642" i="1"/>
  <c r="F643" i="1"/>
  <c r="G643" i="1"/>
  <c r="F644" i="1"/>
  <c r="G644" i="1"/>
  <c r="F645" i="1"/>
  <c r="G645" i="1"/>
  <c r="F646" i="1"/>
  <c r="G646" i="1"/>
  <c r="F647" i="1"/>
  <c r="G647" i="1"/>
  <c r="F648" i="1"/>
  <c r="G648" i="1"/>
  <c r="F649" i="1"/>
  <c r="G649" i="1"/>
  <c r="F650" i="1"/>
  <c r="G650" i="1"/>
  <c r="F651" i="1"/>
  <c r="G651" i="1"/>
  <c r="F652" i="1"/>
  <c r="G652" i="1"/>
  <c r="F653" i="1"/>
  <c r="G653" i="1"/>
  <c r="F654" i="1"/>
  <c r="G654" i="1"/>
  <c r="F655" i="1"/>
  <c r="G655" i="1"/>
  <c r="F656" i="1"/>
  <c r="G656" i="1"/>
  <c r="F657" i="1"/>
  <c r="G657" i="1"/>
  <c r="F658" i="1"/>
  <c r="G658" i="1"/>
  <c r="F659" i="1"/>
  <c r="G659" i="1"/>
  <c r="F660" i="1"/>
  <c r="G660" i="1"/>
  <c r="F661" i="1"/>
  <c r="G661" i="1"/>
  <c r="F662" i="1"/>
  <c r="G662" i="1"/>
  <c r="F663" i="1"/>
  <c r="G663" i="1"/>
  <c r="F664" i="1"/>
  <c r="G664" i="1"/>
  <c r="F665" i="1"/>
  <c r="G665" i="1"/>
  <c r="F666" i="1"/>
  <c r="G666" i="1"/>
  <c r="F667" i="1"/>
  <c r="G667" i="1"/>
  <c r="F668" i="1"/>
  <c r="G668" i="1"/>
  <c r="F669" i="1"/>
  <c r="G669" i="1"/>
  <c r="F670" i="1"/>
  <c r="G670" i="1"/>
  <c r="F671" i="1"/>
  <c r="G671" i="1"/>
  <c r="F672" i="1"/>
  <c r="G672" i="1"/>
  <c r="F673" i="1"/>
  <c r="G673" i="1"/>
  <c r="F674" i="1"/>
  <c r="G674" i="1"/>
  <c r="F675" i="1"/>
  <c r="G675" i="1"/>
  <c r="F676" i="1"/>
  <c r="G676" i="1"/>
  <c r="F677" i="1"/>
  <c r="G677" i="1"/>
  <c r="F678" i="1"/>
  <c r="G678" i="1"/>
  <c r="F679" i="1"/>
  <c r="G679" i="1"/>
  <c r="F680" i="1"/>
  <c r="G680" i="1"/>
  <c r="F681" i="1"/>
  <c r="G681" i="1"/>
  <c r="F682" i="1"/>
  <c r="G682" i="1"/>
  <c r="F683" i="1"/>
  <c r="G683" i="1"/>
  <c r="F684" i="1"/>
  <c r="G684" i="1"/>
  <c r="F685" i="1"/>
  <c r="G685" i="1"/>
  <c r="F686" i="1"/>
  <c r="G686" i="1"/>
  <c r="F687" i="1"/>
  <c r="G687" i="1"/>
  <c r="F688" i="1"/>
  <c r="G688" i="1"/>
  <c r="F689" i="1"/>
  <c r="G689" i="1"/>
  <c r="F690" i="1"/>
  <c r="G690" i="1"/>
  <c r="F691" i="1"/>
  <c r="G691" i="1"/>
  <c r="F692" i="1"/>
  <c r="G692" i="1"/>
  <c r="F693" i="1"/>
  <c r="G693" i="1"/>
  <c r="F694" i="1"/>
  <c r="G694" i="1"/>
  <c r="F695" i="1"/>
  <c r="G695" i="1"/>
  <c r="F696" i="1"/>
  <c r="G696" i="1"/>
  <c r="F697" i="1"/>
  <c r="G697" i="1"/>
  <c r="F698" i="1"/>
  <c r="G698" i="1"/>
  <c r="F699" i="1"/>
  <c r="G699" i="1"/>
  <c r="F700" i="1"/>
  <c r="G700" i="1"/>
  <c r="F701" i="1"/>
  <c r="G701" i="1"/>
  <c r="F702" i="1"/>
  <c r="G702" i="1"/>
  <c r="F703" i="1"/>
  <c r="G703" i="1"/>
  <c r="F704" i="1"/>
  <c r="G704" i="1"/>
  <c r="F705" i="1"/>
  <c r="G705" i="1"/>
  <c r="F706" i="1"/>
  <c r="G706" i="1"/>
  <c r="F707" i="1"/>
  <c r="G707" i="1"/>
  <c r="F708" i="1"/>
  <c r="G708" i="1"/>
  <c r="F709" i="1"/>
  <c r="G709" i="1"/>
  <c r="F710" i="1"/>
  <c r="G710" i="1"/>
  <c r="F711" i="1"/>
  <c r="G711" i="1"/>
  <c r="F712" i="1"/>
  <c r="G712" i="1"/>
  <c r="F713" i="1"/>
  <c r="G713" i="1"/>
  <c r="F714" i="1"/>
  <c r="G714" i="1"/>
  <c r="F715" i="1"/>
  <c r="G715" i="1"/>
  <c r="F716" i="1"/>
  <c r="G716" i="1"/>
  <c r="F717" i="1"/>
  <c r="G717" i="1"/>
  <c r="F718" i="1"/>
  <c r="G718" i="1"/>
  <c r="F719" i="1"/>
  <c r="G719" i="1"/>
  <c r="F720" i="1"/>
  <c r="G720" i="1"/>
  <c r="F721" i="1"/>
  <c r="G721" i="1"/>
  <c r="F722" i="1"/>
  <c r="G722" i="1"/>
  <c r="F723" i="1"/>
  <c r="G723" i="1"/>
  <c r="F724" i="1"/>
  <c r="G724" i="1"/>
  <c r="F725" i="1"/>
  <c r="G725" i="1"/>
  <c r="F726" i="1"/>
  <c r="G726" i="1"/>
  <c r="F727" i="1"/>
  <c r="G727" i="1"/>
  <c r="F728" i="1"/>
  <c r="G728" i="1"/>
  <c r="F729" i="1"/>
  <c r="G729" i="1"/>
  <c r="F730" i="1"/>
  <c r="G730" i="1"/>
  <c r="F731" i="1"/>
  <c r="G731" i="1"/>
  <c r="F732" i="1"/>
  <c r="G732" i="1"/>
  <c r="F733" i="1"/>
  <c r="G733" i="1"/>
  <c r="F734" i="1"/>
  <c r="G734" i="1"/>
  <c r="F735" i="1"/>
  <c r="G735" i="1"/>
  <c r="F736" i="1"/>
  <c r="G736" i="1"/>
  <c r="F737" i="1"/>
  <c r="G737" i="1"/>
  <c r="F738" i="1"/>
  <c r="G738" i="1"/>
  <c r="F739" i="1"/>
  <c r="G739" i="1"/>
  <c r="F740" i="1"/>
  <c r="G740" i="1"/>
  <c r="F741" i="1"/>
  <c r="G741" i="1"/>
  <c r="F742" i="1"/>
  <c r="G742" i="1"/>
  <c r="F743" i="1"/>
  <c r="G743" i="1"/>
  <c r="F744" i="1"/>
  <c r="G744" i="1"/>
  <c r="F745" i="1"/>
  <c r="G745" i="1"/>
  <c r="F746" i="1"/>
  <c r="G746" i="1"/>
  <c r="F747" i="1"/>
  <c r="G747" i="1"/>
  <c r="F748" i="1"/>
  <c r="G748" i="1"/>
  <c r="F749" i="1"/>
  <c r="G749" i="1"/>
  <c r="F750" i="1"/>
  <c r="G750" i="1"/>
  <c r="F751" i="1"/>
  <c r="G751" i="1"/>
  <c r="F752" i="1"/>
  <c r="G752" i="1"/>
  <c r="F753" i="1"/>
  <c r="G753" i="1"/>
  <c r="F754" i="1"/>
  <c r="G754" i="1"/>
  <c r="F755" i="1"/>
  <c r="G755" i="1"/>
  <c r="F756" i="1"/>
  <c r="G756" i="1"/>
  <c r="F757" i="1"/>
  <c r="G757" i="1"/>
  <c r="F758" i="1"/>
  <c r="G758" i="1"/>
  <c r="F759" i="1"/>
  <c r="G759" i="1"/>
  <c r="F760" i="1"/>
  <c r="G760" i="1"/>
  <c r="F761" i="1"/>
  <c r="G761" i="1"/>
  <c r="F762" i="1"/>
  <c r="G762" i="1"/>
  <c r="F763" i="1"/>
  <c r="G763" i="1"/>
  <c r="F764" i="1"/>
  <c r="G764" i="1"/>
  <c r="F765" i="1"/>
  <c r="G765" i="1"/>
  <c r="F766" i="1"/>
  <c r="G766" i="1"/>
  <c r="F767" i="1"/>
  <c r="G767" i="1"/>
  <c r="F768" i="1"/>
  <c r="G768" i="1"/>
  <c r="F769" i="1"/>
  <c r="G769" i="1"/>
  <c r="F770" i="1"/>
  <c r="G770" i="1"/>
  <c r="F771" i="1"/>
  <c r="G771" i="1"/>
  <c r="F772" i="1"/>
  <c r="G772" i="1"/>
  <c r="F773" i="1"/>
  <c r="G773" i="1"/>
  <c r="F774" i="1"/>
  <c r="G774" i="1"/>
  <c r="F775" i="1"/>
  <c r="G775" i="1"/>
  <c r="F776" i="1"/>
  <c r="G776" i="1"/>
  <c r="F777" i="1"/>
  <c r="G777" i="1"/>
  <c r="F778" i="1"/>
  <c r="G778" i="1"/>
  <c r="F779" i="1"/>
  <c r="G779" i="1"/>
  <c r="F780" i="1"/>
  <c r="G780" i="1"/>
  <c r="F781" i="1"/>
  <c r="G781" i="1"/>
  <c r="F782" i="1"/>
  <c r="G782" i="1"/>
  <c r="F783" i="1"/>
  <c r="G783" i="1"/>
  <c r="F784" i="1"/>
  <c r="G784" i="1"/>
  <c r="F785" i="1"/>
  <c r="G785" i="1"/>
  <c r="F786" i="1"/>
  <c r="G786" i="1"/>
  <c r="F787" i="1"/>
  <c r="G787" i="1"/>
  <c r="F788" i="1"/>
  <c r="G788" i="1"/>
  <c r="F789" i="1"/>
  <c r="G789" i="1"/>
  <c r="F790" i="1"/>
  <c r="G790" i="1"/>
  <c r="F791" i="1"/>
  <c r="G791" i="1"/>
  <c r="F792" i="1"/>
  <c r="G792" i="1"/>
  <c r="F793" i="1"/>
  <c r="G793" i="1"/>
  <c r="F794" i="1"/>
  <c r="G794" i="1"/>
  <c r="F795" i="1"/>
  <c r="G795" i="1"/>
  <c r="F796" i="1"/>
  <c r="G796" i="1"/>
  <c r="F797" i="1"/>
  <c r="G797" i="1"/>
  <c r="F798" i="1"/>
  <c r="G798" i="1"/>
  <c r="F799" i="1"/>
  <c r="G799" i="1"/>
  <c r="F800" i="1"/>
  <c r="G800" i="1"/>
  <c r="F801" i="1"/>
  <c r="G801" i="1"/>
  <c r="F802" i="1"/>
  <c r="G802" i="1"/>
  <c r="F803" i="1"/>
  <c r="G803" i="1"/>
  <c r="F804" i="1"/>
  <c r="G804" i="1"/>
  <c r="F805" i="1"/>
  <c r="G805" i="1"/>
  <c r="F806" i="1"/>
  <c r="G806" i="1"/>
  <c r="F807" i="1"/>
  <c r="G807" i="1"/>
  <c r="F808" i="1"/>
  <c r="G808" i="1"/>
  <c r="F809" i="1"/>
  <c r="G809" i="1"/>
  <c r="F810" i="1"/>
  <c r="G810" i="1"/>
  <c r="F811" i="1"/>
  <c r="G811" i="1"/>
  <c r="F812" i="1"/>
  <c r="G812" i="1"/>
  <c r="F813" i="1"/>
  <c r="G813" i="1"/>
  <c r="F814" i="1"/>
  <c r="G814" i="1"/>
  <c r="F815" i="1"/>
  <c r="G815" i="1"/>
  <c r="F816" i="1"/>
  <c r="G816" i="1"/>
  <c r="F817" i="1"/>
  <c r="G817" i="1"/>
  <c r="F818" i="1"/>
  <c r="G818" i="1"/>
  <c r="F819" i="1"/>
  <c r="G819" i="1"/>
  <c r="F820" i="1"/>
  <c r="G820" i="1"/>
  <c r="F821" i="1"/>
  <c r="G821" i="1"/>
  <c r="F822" i="1"/>
  <c r="G822" i="1"/>
  <c r="F823" i="1"/>
  <c r="G823" i="1"/>
  <c r="F824" i="1"/>
  <c r="G824" i="1"/>
  <c r="F825" i="1"/>
  <c r="G825" i="1"/>
  <c r="F826" i="1"/>
  <c r="G826" i="1"/>
  <c r="F827" i="1"/>
  <c r="G827" i="1"/>
  <c r="F828" i="1"/>
  <c r="G828" i="1"/>
  <c r="F829" i="1"/>
  <c r="G829" i="1"/>
  <c r="F830" i="1"/>
  <c r="G830" i="1"/>
  <c r="F831" i="1"/>
  <c r="G831" i="1"/>
  <c r="F832" i="1"/>
  <c r="G832" i="1"/>
  <c r="F833" i="1"/>
  <c r="G833" i="1"/>
  <c r="F834" i="1"/>
  <c r="G834" i="1"/>
  <c r="F835" i="1"/>
  <c r="G835" i="1"/>
  <c r="F836" i="1"/>
  <c r="G836" i="1"/>
  <c r="F837" i="1"/>
  <c r="G837" i="1"/>
  <c r="F838" i="1"/>
  <c r="G838" i="1"/>
  <c r="F839" i="1"/>
  <c r="G839" i="1"/>
  <c r="F840" i="1"/>
  <c r="G840" i="1"/>
  <c r="F841" i="1"/>
  <c r="G841" i="1"/>
  <c r="F842" i="1"/>
  <c r="G842" i="1"/>
  <c r="F843" i="1"/>
  <c r="G843" i="1"/>
  <c r="F844" i="1"/>
  <c r="G844" i="1"/>
  <c r="F845" i="1"/>
  <c r="G845" i="1"/>
  <c r="F846" i="1"/>
  <c r="G846" i="1"/>
  <c r="F847" i="1"/>
  <c r="G847" i="1"/>
  <c r="F848" i="1"/>
  <c r="G848" i="1"/>
  <c r="F849" i="1"/>
  <c r="G849" i="1"/>
  <c r="F850" i="1"/>
  <c r="G850" i="1"/>
  <c r="F851" i="1"/>
  <c r="G851" i="1"/>
  <c r="F852" i="1"/>
  <c r="G852" i="1"/>
  <c r="F853" i="1"/>
  <c r="G853" i="1"/>
  <c r="F854" i="1"/>
  <c r="G854" i="1"/>
  <c r="F855" i="1"/>
  <c r="G855" i="1"/>
  <c r="F856" i="1"/>
  <c r="G856" i="1"/>
  <c r="F857" i="1"/>
  <c r="G857" i="1"/>
  <c r="F858" i="1"/>
  <c r="G858" i="1"/>
  <c r="F859" i="1"/>
  <c r="G859" i="1"/>
  <c r="F860" i="1"/>
  <c r="G860" i="1"/>
  <c r="F861" i="1"/>
  <c r="G861" i="1"/>
  <c r="F862" i="1"/>
  <c r="G862" i="1"/>
  <c r="F863" i="1"/>
  <c r="G863" i="1"/>
  <c r="F864" i="1"/>
  <c r="G864" i="1"/>
  <c r="F865" i="1"/>
  <c r="G865" i="1"/>
  <c r="F866" i="1"/>
  <c r="G866" i="1"/>
  <c r="F867" i="1"/>
  <c r="G867" i="1"/>
  <c r="F868" i="1"/>
  <c r="G868" i="1"/>
  <c r="F869" i="1"/>
  <c r="G869" i="1"/>
  <c r="F870" i="1"/>
  <c r="G870" i="1"/>
  <c r="F871" i="1"/>
  <c r="G871" i="1"/>
  <c r="F872" i="1"/>
  <c r="G872" i="1"/>
  <c r="F873" i="1"/>
  <c r="G873" i="1"/>
  <c r="F874" i="1"/>
  <c r="G874" i="1"/>
  <c r="F875" i="1"/>
  <c r="G875" i="1"/>
  <c r="F876" i="1"/>
  <c r="G876" i="1"/>
  <c r="F877" i="1"/>
  <c r="G877" i="1"/>
  <c r="F878" i="1"/>
  <c r="G878" i="1"/>
  <c r="F879" i="1"/>
  <c r="G879" i="1"/>
  <c r="F880" i="1"/>
  <c r="G880" i="1"/>
  <c r="F881" i="1"/>
  <c r="G881" i="1"/>
  <c r="F882" i="1"/>
  <c r="G882" i="1"/>
  <c r="F883" i="1"/>
  <c r="G883" i="1"/>
  <c r="F884" i="1"/>
  <c r="G884" i="1"/>
  <c r="F885" i="1"/>
  <c r="G885" i="1"/>
  <c r="F886" i="1"/>
  <c r="G886" i="1"/>
  <c r="F887" i="1"/>
  <c r="G887" i="1"/>
  <c r="F888" i="1"/>
  <c r="G888" i="1"/>
  <c r="F889" i="1"/>
  <c r="G889" i="1"/>
  <c r="F890" i="1"/>
  <c r="G890" i="1"/>
  <c r="F891" i="1"/>
  <c r="G891" i="1"/>
  <c r="F892" i="1"/>
  <c r="G892" i="1"/>
  <c r="F893" i="1"/>
  <c r="G893" i="1"/>
  <c r="F894" i="1"/>
  <c r="G894" i="1"/>
  <c r="F895" i="1"/>
  <c r="G895" i="1"/>
  <c r="F896" i="1"/>
  <c r="G896" i="1"/>
  <c r="F897" i="1"/>
  <c r="G897" i="1"/>
  <c r="F898" i="1"/>
  <c r="G898" i="1"/>
  <c r="F899" i="1"/>
  <c r="G899" i="1"/>
  <c r="F900" i="1"/>
  <c r="G900" i="1"/>
  <c r="F901" i="1"/>
  <c r="G901" i="1"/>
  <c r="F902" i="1"/>
  <c r="G902" i="1"/>
  <c r="F903" i="1"/>
  <c r="G903" i="1"/>
  <c r="F904" i="1"/>
  <c r="G904" i="1"/>
  <c r="F905" i="1"/>
  <c r="G905" i="1"/>
  <c r="F906" i="1"/>
  <c r="G906" i="1"/>
  <c r="F907" i="1"/>
  <c r="G907" i="1"/>
  <c r="F908" i="1"/>
  <c r="G908" i="1"/>
  <c r="F909" i="1"/>
  <c r="G909" i="1"/>
  <c r="F910" i="1"/>
  <c r="G910" i="1"/>
  <c r="F911" i="1"/>
  <c r="G911" i="1"/>
  <c r="F912" i="1"/>
  <c r="G912" i="1"/>
  <c r="F913" i="1"/>
  <c r="G913" i="1"/>
  <c r="F914" i="1"/>
  <c r="G914" i="1"/>
  <c r="F915" i="1"/>
  <c r="G915" i="1"/>
  <c r="F916" i="1"/>
  <c r="G916" i="1"/>
  <c r="F917" i="1"/>
  <c r="G917" i="1"/>
  <c r="F918" i="1"/>
  <c r="G918" i="1"/>
  <c r="F919" i="1"/>
  <c r="G919" i="1"/>
  <c r="F920" i="1"/>
  <c r="G920" i="1"/>
  <c r="F921" i="1"/>
  <c r="G921" i="1"/>
  <c r="F922" i="1"/>
  <c r="G922" i="1"/>
  <c r="F923" i="1"/>
  <c r="G923" i="1"/>
  <c r="F924" i="1"/>
  <c r="G924" i="1"/>
  <c r="F925" i="1"/>
  <c r="G925" i="1"/>
  <c r="F926" i="1"/>
  <c r="G926" i="1"/>
  <c r="F927" i="1"/>
  <c r="G927" i="1"/>
  <c r="F928" i="1"/>
  <c r="G928" i="1"/>
  <c r="F929" i="1"/>
  <c r="G929" i="1"/>
  <c r="F930" i="1"/>
  <c r="G930" i="1"/>
  <c r="F931" i="1"/>
  <c r="G931" i="1"/>
  <c r="F932" i="1"/>
  <c r="G932" i="1"/>
  <c r="F933" i="1"/>
  <c r="G933" i="1"/>
  <c r="F934" i="1"/>
  <c r="G934" i="1"/>
  <c r="F935" i="1"/>
  <c r="G935" i="1"/>
  <c r="F936" i="1"/>
  <c r="G936" i="1"/>
  <c r="F937" i="1"/>
  <c r="G937" i="1"/>
  <c r="F938" i="1"/>
  <c r="G938" i="1"/>
  <c r="F939" i="1"/>
  <c r="G939" i="1"/>
  <c r="F940" i="1"/>
  <c r="G940" i="1"/>
  <c r="F941" i="1"/>
  <c r="G941" i="1"/>
  <c r="F942" i="1"/>
  <c r="G942" i="1"/>
  <c r="F943" i="1"/>
  <c r="G943" i="1"/>
  <c r="F944" i="1"/>
  <c r="G944" i="1"/>
  <c r="F945" i="1"/>
  <c r="G945" i="1"/>
  <c r="F946" i="1"/>
  <c r="G946" i="1"/>
  <c r="F947" i="1"/>
  <c r="G947" i="1"/>
  <c r="F948" i="1"/>
  <c r="G948" i="1"/>
  <c r="F949" i="1"/>
  <c r="G949" i="1"/>
  <c r="F950" i="1"/>
  <c r="G950" i="1"/>
  <c r="F951" i="1"/>
  <c r="G951" i="1"/>
  <c r="F952" i="1"/>
  <c r="G952" i="1"/>
  <c r="F953" i="1"/>
  <c r="G953" i="1"/>
  <c r="F954" i="1"/>
  <c r="G954" i="1"/>
  <c r="F955" i="1"/>
  <c r="G955" i="1"/>
  <c r="F956" i="1"/>
  <c r="G956" i="1"/>
  <c r="F957" i="1"/>
  <c r="G957" i="1"/>
  <c r="F958" i="1"/>
  <c r="G958" i="1"/>
  <c r="F959" i="1"/>
  <c r="G959" i="1"/>
  <c r="F960" i="1"/>
  <c r="G960" i="1"/>
  <c r="F961" i="1"/>
  <c r="G961" i="1"/>
  <c r="F962" i="1"/>
  <c r="G962" i="1"/>
  <c r="F963" i="1"/>
  <c r="G963" i="1"/>
  <c r="F964" i="1"/>
  <c r="G964" i="1"/>
  <c r="F965" i="1"/>
  <c r="G965" i="1"/>
  <c r="F966" i="1"/>
  <c r="G966" i="1"/>
  <c r="F967" i="1"/>
  <c r="G967" i="1"/>
  <c r="F968" i="1"/>
  <c r="G968" i="1"/>
  <c r="F969" i="1"/>
  <c r="G969" i="1"/>
  <c r="F970" i="1"/>
  <c r="G970" i="1"/>
  <c r="F971" i="1"/>
  <c r="G971" i="1"/>
  <c r="F972" i="1"/>
  <c r="G972" i="1"/>
  <c r="F973" i="1"/>
  <c r="G973" i="1"/>
  <c r="F974" i="1"/>
  <c r="G974" i="1"/>
  <c r="F975" i="1"/>
  <c r="G975" i="1"/>
  <c r="F976" i="1"/>
  <c r="G976" i="1"/>
  <c r="F977" i="1"/>
  <c r="G977" i="1"/>
  <c r="F978" i="1"/>
  <c r="G978" i="1"/>
  <c r="F979" i="1"/>
  <c r="G979" i="1"/>
  <c r="F980" i="1"/>
  <c r="G980" i="1"/>
  <c r="F981" i="1"/>
  <c r="G981" i="1"/>
  <c r="F982" i="1"/>
  <c r="G982" i="1"/>
  <c r="F983" i="1"/>
  <c r="G983" i="1"/>
  <c r="F984" i="1"/>
  <c r="G984" i="1"/>
  <c r="F985" i="1"/>
  <c r="G985" i="1"/>
  <c r="F986" i="1"/>
  <c r="G986" i="1"/>
  <c r="F987" i="1"/>
  <c r="G987" i="1"/>
  <c r="F988" i="1"/>
  <c r="G988" i="1"/>
  <c r="F989" i="1"/>
  <c r="G989" i="1"/>
  <c r="F990" i="1"/>
  <c r="G990" i="1"/>
  <c r="F991" i="1"/>
  <c r="G991" i="1"/>
  <c r="F992" i="1"/>
  <c r="G992" i="1"/>
  <c r="F993" i="1"/>
  <c r="G993" i="1"/>
  <c r="F994" i="1"/>
  <c r="G994" i="1"/>
  <c r="F995" i="1"/>
  <c r="G995" i="1"/>
  <c r="F996" i="1"/>
  <c r="G996" i="1"/>
  <c r="F997" i="1"/>
  <c r="G997" i="1"/>
  <c r="F998" i="1"/>
  <c r="G998" i="1"/>
  <c r="F999" i="1"/>
  <c r="G999" i="1"/>
  <c r="F1000" i="1"/>
  <c r="G1000" i="1"/>
  <c r="F1001" i="1"/>
  <c r="G1001" i="1"/>
  <c r="F1002" i="1"/>
  <c r="G1002" i="1"/>
  <c r="F1003" i="1"/>
  <c r="G1003" i="1"/>
  <c r="F1004" i="1"/>
  <c r="G1004" i="1"/>
  <c r="F1005" i="1"/>
  <c r="G1005" i="1"/>
  <c r="F1006" i="1"/>
  <c r="G1006" i="1"/>
  <c r="F1007" i="1"/>
  <c r="G1007" i="1"/>
  <c r="F1008" i="1"/>
  <c r="G1008" i="1"/>
  <c r="F1009" i="1"/>
  <c r="G1009" i="1"/>
  <c r="F1010" i="1"/>
  <c r="G1010" i="1"/>
  <c r="F1011" i="1"/>
  <c r="G1011" i="1"/>
  <c r="F1012" i="1"/>
  <c r="G1012" i="1"/>
  <c r="F1013" i="1"/>
  <c r="G1013" i="1"/>
  <c r="F1014" i="1"/>
  <c r="G1014" i="1"/>
  <c r="F1015" i="1"/>
  <c r="G1015" i="1"/>
  <c r="F1016" i="1"/>
  <c r="G1016" i="1"/>
  <c r="F1017" i="1"/>
  <c r="G1017" i="1"/>
  <c r="F1018" i="1"/>
  <c r="G1018" i="1"/>
  <c r="F1019" i="1"/>
  <c r="G1019" i="1"/>
  <c r="F1020" i="1"/>
  <c r="G1020" i="1"/>
  <c r="F1021" i="1"/>
  <c r="G1021" i="1"/>
  <c r="F1022" i="1"/>
  <c r="G1022" i="1"/>
  <c r="F1023" i="1"/>
  <c r="G1023" i="1"/>
  <c r="F1024" i="1"/>
  <c r="G1024" i="1"/>
  <c r="F1025" i="1"/>
  <c r="G1025" i="1"/>
  <c r="F1026" i="1"/>
  <c r="G1026" i="1"/>
  <c r="F1027" i="1"/>
  <c r="G1027" i="1"/>
  <c r="F1028" i="1"/>
  <c r="G1028" i="1"/>
  <c r="F1029" i="1"/>
  <c r="G1029" i="1"/>
  <c r="F1030" i="1"/>
  <c r="G1030" i="1"/>
  <c r="F1031" i="1"/>
  <c r="G1031" i="1"/>
  <c r="F1032" i="1"/>
  <c r="G1032" i="1"/>
  <c r="F1033" i="1"/>
  <c r="G1033" i="1"/>
  <c r="F1034" i="1"/>
  <c r="G1034" i="1"/>
  <c r="F1035" i="1"/>
  <c r="G1035" i="1"/>
  <c r="F1036" i="1"/>
  <c r="G1036" i="1"/>
  <c r="F1037" i="1"/>
  <c r="G1037" i="1"/>
  <c r="F1038" i="1"/>
  <c r="G1038" i="1"/>
  <c r="F1039" i="1"/>
  <c r="G1039" i="1"/>
  <c r="F1040" i="1"/>
  <c r="G1040" i="1"/>
  <c r="F1041" i="1"/>
  <c r="G1041" i="1"/>
  <c r="F1042" i="1"/>
  <c r="G1042" i="1"/>
  <c r="F1043" i="1"/>
  <c r="G1043" i="1"/>
  <c r="F1044" i="1"/>
  <c r="G1044" i="1"/>
  <c r="F1045" i="1"/>
  <c r="G1045" i="1"/>
  <c r="F1046" i="1"/>
  <c r="G1046" i="1"/>
  <c r="F1047" i="1"/>
  <c r="G1047" i="1"/>
  <c r="F1048" i="1"/>
  <c r="G1048" i="1"/>
  <c r="F1049" i="1"/>
  <c r="G1049" i="1"/>
  <c r="F1050" i="1"/>
  <c r="G1050" i="1"/>
  <c r="F1051" i="1"/>
  <c r="G1051" i="1"/>
  <c r="F1052" i="1"/>
  <c r="G1052" i="1"/>
  <c r="F1053" i="1"/>
  <c r="G1053" i="1"/>
  <c r="F1054" i="1"/>
  <c r="G1054" i="1"/>
  <c r="F1055" i="1"/>
  <c r="G1055" i="1"/>
  <c r="F1056" i="1"/>
  <c r="G1056" i="1"/>
  <c r="F1057" i="1"/>
  <c r="G1057" i="1"/>
  <c r="F1058" i="1"/>
  <c r="G1058" i="1"/>
  <c r="F1059" i="1"/>
  <c r="G1059" i="1"/>
  <c r="F1060" i="1"/>
  <c r="G1060" i="1"/>
  <c r="F1061" i="1"/>
  <c r="G1061" i="1"/>
  <c r="F1062" i="1"/>
  <c r="G1062" i="1"/>
  <c r="F1063" i="1"/>
  <c r="G1063" i="1"/>
  <c r="F1064" i="1"/>
  <c r="G1064" i="1"/>
  <c r="F1065" i="1"/>
  <c r="G1065" i="1"/>
  <c r="F1066" i="1"/>
  <c r="G1066" i="1"/>
  <c r="F1067" i="1"/>
  <c r="G1067" i="1"/>
  <c r="F1068" i="1"/>
  <c r="G1068" i="1"/>
  <c r="F1069" i="1"/>
  <c r="G1069" i="1"/>
  <c r="F1070" i="1"/>
  <c r="G1070" i="1"/>
  <c r="F1071" i="1"/>
  <c r="G1071" i="1"/>
  <c r="F1072" i="1"/>
  <c r="G1072" i="1"/>
  <c r="F1073" i="1"/>
  <c r="G1073" i="1"/>
  <c r="F1074" i="1"/>
  <c r="G1074" i="1"/>
  <c r="F1075" i="1"/>
  <c r="G1075" i="1"/>
  <c r="F1076" i="1"/>
  <c r="G1076" i="1"/>
  <c r="F1077" i="1"/>
  <c r="G1077" i="1"/>
  <c r="F1078" i="1"/>
  <c r="G1078" i="1"/>
  <c r="F1079" i="1"/>
  <c r="G1079" i="1"/>
  <c r="F1080" i="1"/>
  <c r="G1080" i="1"/>
  <c r="F1081" i="1"/>
  <c r="G1081" i="1"/>
  <c r="F1082" i="1"/>
  <c r="G1082" i="1"/>
  <c r="F1083" i="1"/>
  <c r="G1083" i="1"/>
  <c r="F1084" i="1"/>
  <c r="G1084" i="1"/>
  <c r="F1085" i="1"/>
  <c r="G1085" i="1"/>
  <c r="F1086" i="1"/>
  <c r="G1086" i="1"/>
  <c r="F1087" i="1"/>
  <c r="G1087" i="1"/>
  <c r="F1088" i="1"/>
  <c r="G1088" i="1"/>
  <c r="F1089" i="1"/>
  <c r="G1089" i="1"/>
  <c r="F1090" i="1"/>
  <c r="G1090" i="1"/>
  <c r="F1091" i="1"/>
  <c r="G1091" i="1"/>
  <c r="F1092" i="1"/>
  <c r="G1092" i="1"/>
  <c r="F1093" i="1"/>
  <c r="G1093" i="1"/>
  <c r="F1094" i="1"/>
  <c r="G1094" i="1"/>
  <c r="F1095" i="1"/>
  <c r="G1095" i="1"/>
  <c r="F1096" i="1"/>
  <c r="G1096" i="1"/>
  <c r="F1097" i="1"/>
  <c r="G1097" i="1"/>
  <c r="F1098" i="1"/>
  <c r="G1098" i="1"/>
  <c r="F1099" i="1"/>
  <c r="G1099" i="1"/>
  <c r="F1100" i="1"/>
  <c r="G1100" i="1"/>
  <c r="F1101" i="1"/>
  <c r="G1101" i="1"/>
  <c r="F1102" i="1"/>
  <c r="G1102" i="1"/>
  <c r="F1103" i="1"/>
  <c r="G1103" i="1"/>
  <c r="F1104" i="1"/>
  <c r="G1104" i="1"/>
  <c r="F1105" i="1"/>
  <c r="G1105" i="1"/>
  <c r="F1106" i="1"/>
  <c r="G1106" i="1"/>
  <c r="F1107" i="1"/>
  <c r="G1107" i="1"/>
  <c r="F1108" i="1"/>
  <c r="G1108" i="1"/>
  <c r="F1109" i="1"/>
  <c r="G1109" i="1"/>
  <c r="F1110" i="1"/>
  <c r="G1110" i="1"/>
  <c r="F1111" i="1"/>
  <c r="G1111" i="1"/>
  <c r="F1112" i="1"/>
  <c r="G1112" i="1"/>
  <c r="F1113" i="1"/>
  <c r="G1113" i="1"/>
  <c r="F1114" i="1"/>
  <c r="G1114" i="1"/>
  <c r="F1115" i="1"/>
  <c r="G1115" i="1"/>
  <c r="F1116" i="1"/>
  <c r="G1116" i="1"/>
  <c r="F1117" i="1"/>
  <c r="G1117" i="1"/>
  <c r="F1118" i="1"/>
  <c r="G1118" i="1"/>
  <c r="F1119" i="1"/>
  <c r="G1119" i="1"/>
  <c r="F1120" i="1"/>
  <c r="G1120" i="1"/>
  <c r="F1121" i="1"/>
  <c r="G1121" i="1"/>
  <c r="F1122" i="1"/>
  <c r="G1122" i="1"/>
  <c r="F1123" i="1"/>
  <c r="G1123" i="1"/>
  <c r="F1124" i="1"/>
  <c r="G1124" i="1"/>
  <c r="F1125" i="1"/>
  <c r="G1125" i="1"/>
  <c r="F1126" i="1"/>
  <c r="G1126" i="1"/>
  <c r="F1127" i="1"/>
  <c r="G1127" i="1"/>
  <c r="F1128" i="1"/>
  <c r="G1128" i="1"/>
  <c r="F1129" i="1"/>
  <c r="G1129" i="1"/>
  <c r="F1130" i="1"/>
  <c r="G1130" i="1"/>
  <c r="F1131" i="1"/>
  <c r="G1131" i="1"/>
  <c r="F1132" i="1"/>
  <c r="G1132" i="1"/>
  <c r="F1133" i="1"/>
  <c r="G1133" i="1"/>
  <c r="F1134" i="1"/>
  <c r="G1134" i="1"/>
  <c r="F1135" i="1"/>
  <c r="G1135" i="1"/>
  <c r="F1136" i="1"/>
  <c r="G1136" i="1"/>
  <c r="F1137" i="1"/>
  <c r="G1137" i="1"/>
  <c r="F1138" i="1"/>
  <c r="G1138" i="1"/>
  <c r="F1139" i="1"/>
  <c r="G1139" i="1"/>
  <c r="F1140" i="1"/>
  <c r="G1140" i="1"/>
  <c r="F1141" i="1"/>
  <c r="G1141" i="1"/>
  <c r="F1142" i="1"/>
  <c r="G1142" i="1"/>
  <c r="F1143" i="1"/>
  <c r="G1143" i="1"/>
  <c r="F1144" i="1"/>
  <c r="G1144" i="1"/>
  <c r="F1145" i="1"/>
  <c r="G1145" i="1"/>
  <c r="F1146" i="1"/>
  <c r="G1146" i="1"/>
  <c r="F1147" i="1"/>
  <c r="G1147" i="1"/>
  <c r="F1148" i="1"/>
  <c r="G1148" i="1"/>
  <c r="F1149" i="1"/>
  <c r="G1149" i="1"/>
  <c r="F1150" i="1"/>
  <c r="G1150" i="1"/>
  <c r="F1151" i="1"/>
  <c r="G1151" i="1"/>
  <c r="F1152" i="1"/>
  <c r="G1152" i="1"/>
  <c r="F1153" i="1"/>
  <c r="G1153" i="1"/>
  <c r="F1154" i="1"/>
  <c r="G1154" i="1"/>
  <c r="F1155" i="1"/>
  <c r="G1155" i="1"/>
  <c r="F1156" i="1"/>
  <c r="G1156" i="1"/>
  <c r="F1157" i="1"/>
  <c r="G1157" i="1"/>
  <c r="F1158" i="1"/>
  <c r="G1158" i="1"/>
  <c r="F1159" i="1"/>
  <c r="G1159" i="1"/>
  <c r="F1160" i="1"/>
  <c r="G1160" i="1"/>
  <c r="F1161" i="1"/>
  <c r="G1161" i="1"/>
  <c r="F1162" i="1"/>
  <c r="G1162" i="1"/>
  <c r="F1163" i="1"/>
  <c r="G1163" i="1"/>
  <c r="F1164" i="1"/>
  <c r="G1164" i="1"/>
  <c r="F1165" i="1"/>
  <c r="G1165" i="1"/>
  <c r="F1166" i="1"/>
  <c r="G1166" i="1"/>
  <c r="F1167" i="1"/>
  <c r="G1167" i="1"/>
  <c r="F1168" i="1"/>
  <c r="G1168" i="1"/>
  <c r="F1169" i="1"/>
  <c r="G1169" i="1"/>
  <c r="F1170" i="1"/>
  <c r="G1170" i="1"/>
  <c r="F1171" i="1"/>
  <c r="G1171" i="1"/>
  <c r="F1172" i="1"/>
  <c r="G1172" i="1"/>
  <c r="F1173" i="1"/>
  <c r="G1173" i="1"/>
  <c r="F1174" i="1"/>
  <c r="G1174" i="1"/>
  <c r="F1175" i="1"/>
  <c r="G1175" i="1"/>
  <c r="F1176" i="1"/>
  <c r="G1176" i="1"/>
  <c r="F1177" i="1"/>
  <c r="G1177" i="1"/>
  <c r="F1178" i="1"/>
  <c r="G1178" i="1"/>
  <c r="F1179" i="1"/>
  <c r="G1179" i="1"/>
  <c r="F1180" i="1"/>
  <c r="G1180" i="1"/>
  <c r="F1181" i="1"/>
  <c r="G1181" i="1"/>
  <c r="F1182" i="1"/>
  <c r="G1182" i="1"/>
  <c r="F1183" i="1"/>
  <c r="G1183" i="1"/>
  <c r="F1184" i="1"/>
  <c r="G1184" i="1"/>
  <c r="F1185" i="1"/>
  <c r="G1185" i="1"/>
  <c r="F1186" i="1"/>
  <c r="G1186" i="1"/>
  <c r="F1187" i="1"/>
  <c r="G1187" i="1"/>
  <c r="F1188" i="1"/>
  <c r="G1188" i="1"/>
  <c r="F1189" i="1"/>
  <c r="G1189" i="1"/>
  <c r="F1190" i="1"/>
  <c r="G1190" i="1"/>
  <c r="F1191" i="1"/>
  <c r="G1191" i="1"/>
  <c r="F1192" i="1"/>
  <c r="G1192" i="1"/>
  <c r="F1193" i="1"/>
  <c r="G1193" i="1"/>
  <c r="F1194" i="1"/>
  <c r="G1194" i="1"/>
  <c r="F1195" i="1"/>
  <c r="G1195" i="1"/>
  <c r="F1196" i="1"/>
  <c r="G1196" i="1"/>
  <c r="F1197" i="1"/>
  <c r="G1197" i="1"/>
  <c r="F1198" i="1"/>
  <c r="G1198" i="1"/>
  <c r="F1199" i="1"/>
  <c r="G1199" i="1"/>
  <c r="F1200" i="1"/>
  <c r="G1200" i="1"/>
  <c r="F1201" i="1"/>
  <c r="G1201" i="1"/>
  <c r="F1202" i="1"/>
  <c r="G1202" i="1"/>
  <c r="F1203" i="1"/>
  <c r="G1203" i="1"/>
  <c r="F1204" i="1"/>
  <c r="G1204" i="1"/>
  <c r="F1205" i="1"/>
  <c r="G1205" i="1"/>
  <c r="F1206" i="1"/>
  <c r="G1206" i="1"/>
  <c r="F1207" i="1"/>
  <c r="G1207" i="1"/>
  <c r="F1208" i="1"/>
  <c r="G1208" i="1"/>
  <c r="F1209" i="1"/>
  <c r="G1209" i="1"/>
  <c r="F1210" i="1"/>
  <c r="G1210" i="1"/>
  <c r="F1211" i="1"/>
  <c r="G1211" i="1"/>
  <c r="F1212" i="1"/>
  <c r="G1212" i="1"/>
  <c r="F1213" i="1"/>
  <c r="G1213" i="1"/>
  <c r="F1214" i="1"/>
  <c r="G1214" i="1"/>
  <c r="F1215" i="1"/>
  <c r="G1215" i="1"/>
  <c r="F1216" i="1"/>
  <c r="G1216" i="1"/>
  <c r="F1217" i="1"/>
  <c r="G1217" i="1"/>
  <c r="F1218" i="1"/>
  <c r="G1218" i="1"/>
  <c r="F1219" i="1"/>
  <c r="G1219" i="1"/>
  <c r="F1220" i="1"/>
  <c r="G1220" i="1"/>
  <c r="F1221" i="1"/>
  <c r="G1221" i="1"/>
  <c r="F1222" i="1"/>
  <c r="G1222" i="1"/>
  <c r="F1223" i="1"/>
  <c r="G1223" i="1"/>
  <c r="F1224" i="1"/>
  <c r="G1224" i="1"/>
  <c r="F1225" i="1"/>
  <c r="G1225" i="1"/>
  <c r="F1226" i="1"/>
  <c r="G1226" i="1"/>
  <c r="F1227" i="1"/>
  <c r="G1227" i="1"/>
  <c r="F1228" i="1"/>
  <c r="G1228" i="1"/>
  <c r="F1229" i="1"/>
  <c r="G1229" i="1"/>
  <c r="F1230" i="1"/>
  <c r="G1230" i="1"/>
  <c r="F1231" i="1"/>
  <c r="G1231" i="1"/>
  <c r="F1232" i="1"/>
  <c r="G1232" i="1"/>
  <c r="F1233" i="1"/>
  <c r="G1233" i="1"/>
  <c r="F1234" i="1"/>
  <c r="G1234" i="1"/>
  <c r="F1235" i="1"/>
  <c r="G1235" i="1"/>
  <c r="F1236" i="1"/>
  <c r="G1236" i="1"/>
  <c r="F1237" i="1"/>
  <c r="G1237" i="1"/>
  <c r="F1238" i="1"/>
  <c r="G1238" i="1"/>
  <c r="F1239" i="1"/>
  <c r="G1239" i="1"/>
  <c r="F1240" i="1"/>
  <c r="G1240" i="1"/>
  <c r="F1241" i="1"/>
  <c r="G1241" i="1"/>
  <c r="F1242" i="1"/>
  <c r="G1242" i="1"/>
  <c r="F1243" i="1"/>
  <c r="G1243" i="1"/>
  <c r="F1244" i="1"/>
  <c r="G1244" i="1"/>
  <c r="F1245" i="1"/>
  <c r="G1245" i="1"/>
  <c r="F1246" i="1"/>
  <c r="G1246" i="1"/>
  <c r="F1247" i="1"/>
  <c r="G1247" i="1"/>
  <c r="F1248" i="1"/>
  <c r="G1248" i="1"/>
  <c r="F1249" i="1"/>
  <c r="G1249" i="1"/>
  <c r="F1250" i="1"/>
  <c r="G1250" i="1"/>
  <c r="F1251" i="1"/>
  <c r="G1251" i="1"/>
  <c r="F1252" i="1"/>
  <c r="G1252" i="1"/>
  <c r="F1253" i="1"/>
  <c r="G1253" i="1"/>
  <c r="F1254" i="1"/>
  <c r="G1254" i="1"/>
  <c r="F1255" i="1"/>
  <c r="G1255" i="1"/>
  <c r="F1256" i="1"/>
  <c r="G1256" i="1"/>
  <c r="F1257" i="1"/>
  <c r="G1257" i="1"/>
  <c r="F1258" i="1"/>
  <c r="G1258" i="1"/>
  <c r="F1259" i="1"/>
  <c r="G1259" i="1"/>
  <c r="F1260" i="1"/>
  <c r="G1260" i="1"/>
  <c r="F1261" i="1"/>
  <c r="G1261" i="1"/>
  <c r="F1262" i="1"/>
  <c r="G1262" i="1"/>
  <c r="F1263" i="1"/>
  <c r="G1263" i="1"/>
  <c r="F1264" i="1"/>
  <c r="G1264" i="1"/>
  <c r="F1265" i="1"/>
  <c r="G1265" i="1"/>
  <c r="F1266" i="1"/>
  <c r="G1266" i="1"/>
  <c r="F1267" i="1"/>
  <c r="G1267" i="1"/>
  <c r="F1268" i="1"/>
  <c r="G1268" i="1"/>
  <c r="F1269" i="1"/>
  <c r="G1269" i="1"/>
  <c r="F1270" i="1"/>
  <c r="G1270" i="1"/>
  <c r="F1271" i="1"/>
  <c r="G1271" i="1"/>
  <c r="F1272" i="1"/>
  <c r="G1272" i="1"/>
  <c r="F1273" i="1"/>
  <c r="G1273" i="1"/>
  <c r="F1274" i="1"/>
  <c r="G1274" i="1"/>
  <c r="F1275" i="1"/>
  <c r="G1275" i="1"/>
  <c r="F1276" i="1"/>
  <c r="G1276" i="1"/>
  <c r="F1277" i="1"/>
  <c r="G1277" i="1"/>
  <c r="F1278" i="1"/>
  <c r="G1278" i="1"/>
  <c r="F1279" i="1"/>
  <c r="G1279" i="1"/>
  <c r="F1280" i="1"/>
  <c r="G1280" i="1"/>
  <c r="F1281" i="1"/>
  <c r="G1281" i="1"/>
  <c r="F1282" i="1"/>
  <c r="G1282" i="1"/>
  <c r="F1283" i="1"/>
  <c r="G1283" i="1"/>
  <c r="F1284" i="1"/>
  <c r="G1284" i="1"/>
  <c r="F1285" i="1"/>
  <c r="G1285" i="1"/>
  <c r="F1286" i="1"/>
  <c r="G1286" i="1"/>
  <c r="F1287" i="1"/>
  <c r="G1287" i="1"/>
  <c r="F1288" i="1"/>
  <c r="G1288" i="1"/>
  <c r="F1289" i="1"/>
  <c r="G1289" i="1"/>
  <c r="F1290" i="1"/>
  <c r="G1290" i="1"/>
  <c r="F1291" i="1"/>
  <c r="G1291" i="1"/>
  <c r="F1292" i="1"/>
  <c r="G1292" i="1"/>
  <c r="F1293" i="1"/>
  <c r="G1293" i="1"/>
  <c r="F1294" i="1"/>
  <c r="G1294" i="1"/>
  <c r="F1295" i="1"/>
  <c r="G1295" i="1"/>
  <c r="F1296" i="1"/>
  <c r="G1296" i="1"/>
  <c r="F1297" i="1"/>
  <c r="G1297" i="1"/>
  <c r="F1298" i="1"/>
  <c r="G1298" i="1"/>
  <c r="F1299" i="1"/>
  <c r="G1299" i="1"/>
  <c r="F1300" i="1"/>
  <c r="G1300" i="1"/>
  <c r="F1301" i="1"/>
  <c r="G1301" i="1"/>
  <c r="F1302" i="1"/>
  <c r="G1302" i="1"/>
  <c r="F1303" i="1"/>
  <c r="G1303" i="1"/>
  <c r="F1304" i="1"/>
  <c r="G1304" i="1"/>
  <c r="F1305" i="1"/>
  <c r="G1305" i="1"/>
  <c r="F1306" i="1"/>
  <c r="G1306" i="1"/>
  <c r="F1307" i="1"/>
  <c r="G1307" i="1"/>
  <c r="F1308" i="1"/>
  <c r="G1308" i="1"/>
  <c r="F1309" i="1"/>
  <c r="G1309" i="1"/>
  <c r="F1310" i="1"/>
  <c r="G1310" i="1"/>
  <c r="F1311" i="1"/>
  <c r="G1311" i="1"/>
  <c r="F1312" i="1"/>
  <c r="G1312" i="1"/>
  <c r="F1313" i="1"/>
  <c r="G1313" i="1"/>
  <c r="F1314" i="1"/>
  <c r="G1314" i="1"/>
  <c r="F1315" i="1"/>
  <c r="G1315" i="1"/>
  <c r="F1316" i="1"/>
  <c r="G1316" i="1"/>
  <c r="F1317" i="1"/>
  <c r="G1317" i="1"/>
  <c r="F1318" i="1"/>
  <c r="G1318" i="1"/>
  <c r="F1319" i="1"/>
  <c r="G1319" i="1"/>
  <c r="F1320" i="1"/>
  <c r="G1320" i="1"/>
  <c r="F1321" i="1"/>
  <c r="G1321" i="1"/>
  <c r="F1322" i="1"/>
  <c r="G1322" i="1"/>
  <c r="F1323" i="1"/>
  <c r="G1323" i="1"/>
  <c r="F1324" i="1"/>
  <c r="G1324" i="1"/>
  <c r="F1325" i="1"/>
  <c r="G1325" i="1"/>
  <c r="F1326" i="1"/>
  <c r="G1326" i="1"/>
  <c r="F1327" i="1"/>
  <c r="G1327" i="1"/>
  <c r="F1328" i="1"/>
  <c r="G1328" i="1"/>
  <c r="F1329" i="1"/>
  <c r="G1329" i="1"/>
  <c r="F1330" i="1"/>
  <c r="G1330" i="1"/>
  <c r="F1331" i="1"/>
  <c r="G1331" i="1"/>
  <c r="F1332" i="1"/>
  <c r="G1332" i="1"/>
  <c r="F1333" i="1"/>
  <c r="G1333" i="1"/>
  <c r="F1334" i="1"/>
  <c r="G1334" i="1"/>
  <c r="F1335" i="1"/>
  <c r="G1335" i="1"/>
  <c r="F1336" i="1"/>
  <c r="G1336" i="1"/>
  <c r="F1337" i="1"/>
  <c r="G1337" i="1"/>
  <c r="F1338" i="1"/>
  <c r="G1338" i="1"/>
  <c r="F1339" i="1"/>
  <c r="G1339" i="1"/>
  <c r="F1340" i="1"/>
  <c r="G1340" i="1"/>
  <c r="F1341" i="1"/>
  <c r="G1341" i="1"/>
  <c r="F1342" i="1"/>
  <c r="G1342" i="1"/>
  <c r="F1343" i="1"/>
  <c r="G1343" i="1"/>
  <c r="F1344" i="1"/>
  <c r="G1344" i="1"/>
  <c r="F1345" i="1"/>
  <c r="G1345" i="1"/>
  <c r="F1346" i="1"/>
  <c r="G1346" i="1"/>
  <c r="F1347" i="1"/>
  <c r="G1347" i="1"/>
  <c r="F1348" i="1"/>
  <c r="G1348" i="1"/>
  <c r="F1349" i="1"/>
  <c r="G1349" i="1"/>
  <c r="F1350" i="1"/>
  <c r="G1350" i="1"/>
  <c r="F1351" i="1"/>
  <c r="G1351" i="1"/>
  <c r="F1352" i="1"/>
  <c r="G1352" i="1"/>
  <c r="F1353" i="1"/>
  <c r="G1353" i="1"/>
  <c r="F1354" i="1"/>
  <c r="G1354" i="1"/>
  <c r="F1355" i="1"/>
  <c r="G1355" i="1"/>
  <c r="F1356" i="1"/>
  <c r="G1356" i="1"/>
  <c r="F1357" i="1"/>
  <c r="G1357" i="1"/>
  <c r="F1358" i="1"/>
  <c r="G1358" i="1"/>
  <c r="F1359" i="1"/>
  <c r="G1359" i="1"/>
  <c r="F1360" i="1"/>
  <c r="G1360" i="1"/>
  <c r="F1361" i="1"/>
  <c r="G1361" i="1"/>
  <c r="F1362" i="1"/>
  <c r="G1362" i="1"/>
  <c r="F1363" i="1"/>
  <c r="G1363" i="1"/>
  <c r="F1364" i="1"/>
  <c r="G1364" i="1"/>
  <c r="F1365" i="1"/>
  <c r="G1365" i="1"/>
  <c r="F1366" i="1"/>
  <c r="G1366" i="1"/>
  <c r="F1367" i="1"/>
  <c r="G1367" i="1"/>
  <c r="F1368" i="1"/>
  <c r="G1368" i="1"/>
  <c r="F1369" i="1"/>
  <c r="G1369" i="1"/>
  <c r="F1370" i="1"/>
  <c r="G1370" i="1"/>
  <c r="F1371" i="1"/>
  <c r="G1371" i="1"/>
  <c r="F1372" i="1"/>
  <c r="G1372" i="1"/>
  <c r="F1373" i="1"/>
  <c r="G1373" i="1"/>
  <c r="F1374" i="1"/>
  <c r="G1374" i="1"/>
  <c r="F1375" i="1"/>
  <c r="G1375" i="1"/>
  <c r="F1376" i="1"/>
  <c r="G1376" i="1"/>
  <c r="F1377" i="1"/>
  <c r="G1377" i="1"/>
  <c r="F1378" i="1"/>
  <c r="G1378" i="1"/>
  <c r="F1379" i="1"/>
  <c r="G1379" i="1"/>
  <c r="F1380" i="1"/>
  <c r="G1380" i="1"/>
  <c r="F1381" i="1"/>
  <c r="G1381" i="1"/>
  <c r="F1382" i="1"/>
  <c r="G1382" i="1"/>
  <c r="F1383" i="1"/>
  <c r="G1383" i="1"/>
  <c r="F1384" i="1"/>
  <c r="G1384" i="1"/>
  <c r="F1385" i="1"/>
  <c r="G1385" i="1"/>
  <c r="F1386" i="1"/>
  <c r="G1386" i="1"/>
  <c r="F1387" i="1"/>
  <c r="G1387" i="1"/>
  <c r="F1388" i="1"/>
  <c r="G1388" i="1"/>
  <c r="F1389" i="1"/>
  <c r="G1389" i="1"/>
  <c r="F1390" i="1"/>
  <c r="G1390" i="1"/>
  <c r="F1391" i="1"/>
  <c r="G1391" i="1"/>
  <c r="F1392" i="1"/>
  <c r="G1392" i="1"/>
  <c r="F1393" i="1"/>
  <c r="G1393" i="1"/>
  <c r="F1394" i="1"/>
  <c r="G1394" i="1"/>
  <c r="F1395" i="1"/>
  <c r="G1395" i="1"/>
  <c r="F1396" i="1"/>
  <c r="G1396" i="1"/>
  <c r="F1397" i="1"/>
  <c r="G1397" i="1"/>
  <c r="F1398" i="1"/>
  <c r="G1398" i="1"/>
  <c r="F1399" i="1"/>
  <c r="G1399" i="1"/>
  <c r="F1400" i="1"/>
  <c r="G1400" i="1"/>
  <c r="F1401" i="1"/>
  <c r="G1401" i="1"/>
  <c r="F1402" i="1"/>
  <c r="G1402" i="1"/>
  <c r="F1403" i="1"/>
  <c r="G1403" i="1"/>
  <c r="F1404" i="1"/>
  <c r="G1404" i="1"/>
  <c r="F1405" i="1"/>
  <c r="G1405" i="1"/>
  <c r="F1406" i="1"/>
  <c r="G1406" i="1"/>
  <c r="F1407" i="1"/>
  <c r="G1407" i="1"/>
  <c r="F1408" i="1"/>
  <c r="G1408" i="1"/>
  <c r="F1409" i="1"/>
  <c r="G1409" i="1"/>
  <c r="F1410" i="1"/>
  <c r="G1410" i="1"/>
  <c r="F1411" i="1"/>
  <c r="G1411" i="1"/>
  <c r="F1412" i="1"/>
  <c r="G1412" i="1"/>
  <c r="F1413" i="1"/>
  <c r="G1413" i="1"/>
  <c r="F1414" i="1"/>
  <c r="G1414" i="1"/>
  <c r="F1415" i="1"/>
  <c r="G1415" i="1"/>
  <c r="F1416" i="1"/>
  <c r="G1416" i="1"/>
  <c r="F1417" i="1"/>
  <c r="G1417" i="1"/>
  <c r="F1418" i="1"/>
  <c r="G1418" i="1"/>
  <c r="F1419" i="1"/>
  <c r="G1419" i="1"/>
  <c r="F1420" i="1"/>
  <c r="G1420" i="1"/>
  <c r="F1421" i="1"/>
  <c r="G1421" i="1"/>
  <c r="F1422" i="1"/>
  <c r="G1422" i="1"/>
  <c r="F1423" i="1"/>
  <c r="G1423" i="1"/>
  <c r="F1424" i="1"/>
  <c r="G1424" i="1"/>
  <c r="F1425" i="1"/>
  <c r="G1425" i="1"/>
  <c r="F1426" i="1"/>
  <c r="G1426" i="1"/>
  <c r="F1427" i="1"/>
  <c r="G1427" i="1"/>
  <c r="F1428" i="1"/>
  <c r="G1428" i="1"/>
  <c r="F1429" i="1"/>
  <c r="G1429" i="1"/>
  <c r="F1430" i="1"/>
  <c r="G1430" i="1"/>
  <c r="F1431" i="1"/>
  <c r="G1431" i="1"/>
  <c r="F1432" i="1"/>
  <c r="G1432" i="1"/>
  <c r="F1433" i="1"/>
  <c r="G1433" i="1"/>
  <c r="F1434" i="1"/>
  <c r="G1434" i="1"/>
  <c r="F1435" i="1"/>
  <c r="G1435" i="1"/>
  <c r="F1436" i="1"/>
  <c r="G1436" i="1"/>
  <c r="F1437" i="1"/>
  <c r="G1437" i="1"/>
  <c r="F1438" i="1"/>
  <c r="G1438" i="1"/>
  <c r="F1439" i="1"/>
  <c r="G1439" i="1"/>
  <c r="F1440" i="1"/>
  <c r="G1440" i="1"/>
  <c r="F1441" i="1"/>
  <c r="G1441" i="1"/>
  <c r="F1442" i="1"/>
  <c r="G1442" i="1"/>
  <c r="F1443" i="1"/>
  <c r="G1443" i="1"/>
  <c r="F1444" i="1"/>
  <c r="G1444" i="1"/>
  <c r="F1445" i="1"/>
  <c r="G1445" i="1"/>
  <c r="F1446" i="1"/>
  <c r="G1446" i="1"/>
  <c r="F1447" i="1"/>
  <c r="G1447" i="1"/>
  <c r="F1448" i="1"/>
  <c r="G1448" i="1"/>
  <c r="F1449" i="1"/>
  <c r="G1449" i="1"/>
  <c r="F1450" i="1"/>
  <c r="G1450" i="1"/>
  <c r="F1451" i="1"/>
  <c r="G1451" i="1"/>
  <c r="F1452" i="1"/>
  <c r="G1452" i="1"/>
  <c r="F1453" i="1"/>
  <c r="G1453" i="1"/>
  <c r="F1454" i="1"/>
  <c r="G1454" i="1"/>
  <c r="F1455" i="1"/>
  <c r="G1455" i="1"/>
  <c r="F1456" i="1"/>
  <c r="G1456" i="1"/>
  <c r="F1457" i="1"/>
  <c r="G1457" i="1"/>
  <c r="F1458" i="1"/>
  <c r="G1458" i="1"/>
  <c r="F1459" i="1"/>
  <c r="G1459" i="1"/>
  <c r="F1460" i="1"/>
  <c r="G1460" i="1"/>
  <c r="F1461" i="1"/>
  <c r="G1461" i="1"/>
  <c r="F1462" i="1"/>
  <c r="G1462" i="1"/>
  <c r="F1463" i="1"/>
  <c r="G1463" i="1"/>
  <c r="F1464" i="1"/>
  <c r="G1464" i="1"/>
  <c r="F1465" i="1"/>
  <c r="G1465" i="1"/>
  <c r="F1466" i="1"/>
  <c r="G1466" i="1"/>
  <c r="F1467" i="1"/>
  <c r="G1467" i="1"/>
  <c r="F1468" i="1"/>
  <c r="G1468" i="1"/>
  <c r="F1469" i="1"/>
  <c r="G1469" i="1"/>
  <c r="F1470" i="1"/>
  <c r="G1470" i="1"/>
  <c r="F1471" i="1"/>
  <c r="G1471" i="1"/>
  <c r="F1472" i="1"/>
  <c r="G1472" i="1"/>
  <c r="F1473" i="1"/>
  <c r="G1473" i="1"/>
  <c r="F1474" i="1"/>
  <c r="G1474" i="1"/>
  <c r="F1475" i="1"/>
  <c r="G1475" i="1"/>
  <c r="F1476" i="1"/>
  <c r="G1476" i="1"/>
  <c r="F1477" i="1"/>
  <c r="G1477" i="1"/>
  <c r="F1478" i="1"/>
  <c r="G1478" i="1"/>
  <c r="F1479" i="1"/>
  <c r="G1479" i="1"/>
  <c r="F1480" i="1"/>
  <c r="G1480" i="1"/>
  <c r="F1481" i="1"/>
  <c r="G1481" i="1"/>
  <c r="F1482" i="1"/>
  <c r="G1482" i="1"/>
  <c r="F1483" i="1"/>
  <c r="G1483" i="1"/>
  <c r="F1484" i="1"/>
  <c r="G1484" i="1"/>
  <c r="F1485" i="1"/>
  <c r="G1485" i="1"/>
  <c r="F1486" i="1"/>
  <c r="G1486" i="1"/>
  <c r="F1487" i="1"/>
  <c r="G1487" i="1"/>
  <c r="F1488" i="1"/>
  <c r="G1488" i="1"/>
  <c r="F1489" i="1"/>
  <c r="G1489" i="1"/>
  <c r="F1490" i="1"/>
  <c r="G1490" i="1"/>
  <c r="F1491" i="1"/>
  <c r="G1491" i="1"/>
  <c r="F1492" i="1"/>
  <c r="G1492" i="1"/>
  <c r="F1493" i="1"/>
  <c r="G1493" i="1"/>
  <c r="F1494" i="1"/>
  <c r="G1494" i="1"/>
  <c r="F1495" i="1"/>
  <c r="G1495" i="1"/>
  <c r="F1496" i="1"/>
  <c r="G1496" i="1"/>
  <c r="F1497" i="1"/>
  <c r="G1497" i="1"/>
  <c r="F1498" i="1"/>
  <c r="G1498" i="1"/>
  <c r="F1499" i="1"/>
  <c r="G1499" i="1"/>
  <c r="F1500" i="1"/>
  <c r="G1500" i="1"/>
  <c r="F1501" i="1"/>
  <c r="G1501" i="1"/>
  <c r="F1502" i="1"/>
  <c r="G1502" i="1"/>
  <c r="F1503" i="1"/>
  <c r="G1503" i="1"/>
  <c r="F1504" i="1"/>
  <c r="G1504" i="1"/>
  <c r="F1505" i="1"/>
  <c r="G1505" i="1"/>
  <c r="F1506" i="1"/>
  <c r="G1506" i="1"/>
  <c r="F1507" i="1"/>
  <c r="G1507" i="1"/>
  <c r="F1508" i="1"/>
  <c r="G1508" i="1"/>
  <c r="F1509" i="1"/>
  <c r="G1509" i="1"/>
  <c r="F1510" i="1"/>
  <c r="G1510" i="1"/>
  <c r="F1511" i="1"/>
  <c r="G1511" i="1"/>
  <c r="F1512" i="1"/>
  <c r="G1512" i="1"/>
  <c r="F1513" i="1"/>
  <c r="G1513" i="1"/>
  <c r="F1514" i="1"/>
  <c r="G1514" i="1"/>
  <c r="F1515" i="1"/>
  <c r="G1515" i="1"/>
  <c r="F1516" i="1"/>
  <c r="G1516" i="1"/>
  <c r="F1517" i="1"/>
  <c r="G1517" i="1"/>
  <c r="F1518" i="1"/>
  <c r="G1518" i="1"/>
  <c r="F1519" i="1"/>
  <c r="G1519" i="1"/>
  <c r="F1520" i="1"/>
  <c r="G1520" i="1"/>
  <c r="F1521" i="1"/>
  <c r="G1521" i="1"/>
  <c r="F1522" i="1"/>
  <c r="G1522" i="1"/>
  <c r="F1523" i="1"/>
  <c r="G1523" i="1"/>
  <c r="F1524" i="1"/>
  <c r="G1524" i="1"/>
  <c r="F1525" i="1"/>
  <c r="G1525" i="1"/>
  <c r="F1526" i="1"/>
  <c r="G1526" i="1"/>
  <c r="F1527" i="1"/>
  <c r="G1527" i="1"/>
  <c r="F1528" i="1"/>
  <c r="G1528" i="1"/>
  <c r="F1529" i="1"/>
  <c r="G1529" i="1"/>
  <c r="F1530" i="1"/>
  <c r="G1530" i="1"/>
  <c r="F1531" i="1"/>
  <c r="G1531" i="1"/>
  <c r="F1532" i="1"/>
  <c r="G1532" i="1"/>
  <c r="F1533" i="1"/>
  <c r="G1533" i="1"/>
  <c r="F1534" i="1"/>
  <c r="G1534" i="1"/>
  <c r="F1535" i="1"/>
  <c r="G1535" i="1"/>
  <c r="F1536" i="1"/>
  <c r="G1536" i="1"/>
  <c r="F1537" i="1"/>
  <c r="G1537" i="1"/>
  <c r="F1538" i="1"/>
  <c r="G1538" i="1"/>
  <c r="F1539" i="1"/>
  <c r="G1539" i="1"/>
  <c r="F1540" i="1"/>
  <c r="G1540" i="1"/>
  <c r="F1541" i="1"/>
  <c r="G1541" i="1"/>
  <c r="F1542" i="1"/>
  <c r="G1542" i="1"/>
  <c r="F1543" i="1"/>
  <c r="G1543" i="1"/>
  <c r="F1544" i="1"/>
  <c r="G1544" i="1"/>
  <c r="F1545" i="1"/>
  <c r="G1545" i="1"/>
  <c r="F1546" i="1"/>
  <c r="G1546" i="1"/>
  <c r="F1547" i="1"/>
  <c r="G1547" i="1"/>
  <c r="F1548" i="1"/>
  <c r="G1548" i="1"/>
  <c r="F1549" i="1"/>
  <c r="G1549" i="1"/>
  <c r="F1550" i="1"/>
  <c r="G1550" i="1"/>
  <c r="F1551" i="1"/>
  <c r="G1551" i="1"/>
  <c r="F1552" i="1"/>
  <c r="G1552" i="1"/>
  <c r="F1553" i="1"/>
  <c r="G1553" i="1"/>
  <c r="F1554" i="1"/>
  <c r="G1554" i="1"/>
  <c r="F1555" i="1"/>
  <c r="G1555" i="1"/>
  <c r="F1556" i="1"/>
  <c r="G1556" i="1"/>
  <c r="F1557" i="1"/>
  <c r="G1557" i="1"/>
  <c r="F1558" i="1"/>
  <c r="G1558" i="1"/>
  <c r="F1559" i="1"/>
  <c r="G1559" i="1"/>
  <c r="F1560" i="1"/>
  <c r="G1560" i="1"/>
  <c r="F1561" i="1"/>
  <c r="G1561" i="1"/>
  <c r="F1562" i="1"/>
  <c r="G1562" i="1"/>
  <c r="F1563" i="1"/>
  <c r="G1563" i="1"/>
  <c r="F1564" i="1"/>
  <c r="G1564" i="1"/>
  <c r="F1565" i="1"/>
  <c r="G1565" i="1"/>
  <c r="F1566" i="1"/>
  <c r="G1566" i="1"/>
  <c r="F1567" i="1"/>
  <c r="G1567" i="1"/>
  <c r="F1568" i="1"/>
  <c r="G1568" i="1"/>
  <c r="F1569" i="1"/>
  <c r="G1569" i="1"/>
  <c r="F1570" i="1"/>
  <c r="G1570" i="1"/>
  <c r="F1571" i="1"/>
  <c r="G1571" i="1"/>
  <c r="F1572" i="1"/>
  <c r="G1572" i="1"/>
  <c r="F1573" i="1"/>
  <c r="G1573" i="1"/>
  <c r="F1574" i="1"/>
  <c r="G1574" i="1"/>
  <c r="F1575" i="1"/>
  <c r="G1575" i="1"/>
  <c r="F1576" i="1"/>
  <c r="G1576" i="1"/>
  <c r="F1577" i="1"/>
  <c r="G1577" i="1"/>
  <c r="F1578" i="1"/>
  <c r="G1578" i="1"/>
  <c r="F1579" i="1"/>
  <c r="G1579" i="1"/>
  <c r="F1580" i="1"/>
  <c r="G1580" i="1"/>
  <c r="F1581" i="1"/>
  <c r="G1581" i="1"/>
  <c r="F1582" i="1"/>
  <c r="G1582" i="1"/>
  <c r="F1583" i="1"/>
  <c r="G1583" i="1"/>
  <c r="F1584" i="1"/>
  <c r="G1584" i="1"/>
  <c r="F1585" i="1"/>
  <c r="G1585" i="1"/>
  <c r="F1586" i="1"/>
  <c r="G1586" i="1"/>
  <c r="F1587" i="1"/>
  <c r="G1587" i="1"/>
  <c r="F1588" i="1"/>
  <c r="G1588" i="1"/>
  <c r="F1589" i="1"/>
  <c r="G1589" i="1"/>
  <c r="F1590" i="1"/>
  <c r="G1590" i="1"/>
  <c r="F1591" i="1"/>
  <c r="G1591" i="1"/>
  <c r="F1592" i="1"/>
  <c r="G1592" i="1"/>
  <c r="F1593" i="1"/>
  <c r="G1593" i="1"/>
  <c r="F1594" i="1"/>
  <c r="G1594" i="1"/>
  <c r="F1595" i="1"/>
  <c r="G1595" i="1"/>
  <c r="F1596" i="1"/>
  <c r="G1596" i="1"/>
  <c r="F1597" i="1"/>
  <c r="G1597" i="1"/>
  <c r="F1598" i="1"/>
  <c r="G1598" i="1"/>
  <c r="F1599" i="1"/>
  <c r="G1599" i="1"/>
  <c r="F1600" i="1"/>
  <c r="G1600" i="1"/>
  <c r="F1601" i="1"/>
  <c r="G1601" i="1"/>
  <c r="F1602" i="1"/>
  <c r="G1602" i="1"/>
  <c r="F1603" i="1"/>
  <c r="G1603" i="1"/>
  <c r="F1604" i="1"/>
  <c r="G1604" i="1"/>
  <c r="F1605" i="1"/>
  <c r="G1605" i="1"/>
  <c r="F1606" i="1"/>
  <c r="G1606" i="1"/>
  <c r="F1607" i="1"/>
  <c r="G1607" i="1"/>
  <c r="F1608" i="1"/>
  <c r="G1608" i="1"/>
  <c r="F1609" i="1"/>
  <c r="G1609" i="1"/>
  <c r="F1610" i="1"/>
  <c r="G1610" i="1"/>
  <c r="F1611" i="1"/>
  <c r="G1611" i="1"/>
  <c r="F1612" i="1"/>
  <c r="G1612" i="1"/>
  <c r="F1613" i="1"/>
  <c r="G1613" i="1"/>
  <c r="F1614" i="1"/>
  <c r="G1614" i="1"/>
  <c r="F1615" i="1"/>
  <c r="G1615" i="1"/>
  <c r="F1616" i="1"/>
  <c r="G1616" i="1"/>
  <c r="F1617" i="1"/>
  <c r="G1617" i="1"/>
  <c r="F1618" i="1"/>
  <c r="G1618" i="1"/>
  <c r="F1619" i="1"/>
  <c r="G1619" i="1"/>
  <c r="F1620" i="1"/>
  <c r="G1620" i="1"/>
  <c r="F1621" i="1"/>
  <c r="G1621" i="1"/>
  <c r="F1622" i="1"/>
  <c r="G1622" i="1"/>
  <c r="F1623" i="1"/>
  <c r="G1623" i="1"/>
  <c r="F1624" i="1"/>
  <c r="G1624" i="1"/>
  <c r="F1625" i="1"/>
  <c r="G1625" i="1"/>
  <c r="F1626" i="1"/>
  <c r="G1626" i="1"/>
  <c r="F1627" i="1"/>
  <c r="G1627" i="1"/>
  <c r="F1628" i="1"/>
  <c r="G1628" i="1"/>
  <c r="F1629" i="1"/>
  <c r="G1629" i="1"/>
  <c r="F1630" i="1"/>
  <c r="G1630" i="1"/>
  <c r="F1631" i="1"/>
  <c r="G1631" i="1"/>
  <c r="F1632" i="1"/>
  <c r="G1632" i="1"/>
  <c r="F1633" i="1"/>
  <c r="G1633" i="1"/>
  <c r="F1634" i="1"/>
  <c r="G1634" i="1"/>
  <c r="F1635" i="1"/>
  <c r="G1635" i="1"/>
  <c r="F1636" i="1"/>
  <c r="G1636" i="1"/>
  <c r="F1637" i="1"/>
  <c r="G1637" i="1"/>
  <c r="F1638" i="1"/>
  <c r="G1638" i="1"/>
  <c r="F1639" i="1"/>
  <c r="G1639" i="1"/>
  <c r="F1640" i="1"/>
  <c r="G1640" i="1"/>
  <c r="F1641" i="1"/>
  <c r="G1641" i="1"/>
  <c r="F1642" i="1"/>
  <c r="G1642" i="1"/>
  <c r="F1643" i="1"/>
  <c r="G1643" i="1"/>
  <c r="F1644" i="1"/>
  <c r="G1644" i="1"/>
  <c r="F1645" i="1"/>
  <c r="G1645" i="1"/>
  <c r="F1646" i="1"/>
  <c r="G1646" i="1"/>
  <c r="F1647" i="1"/>
  <c r="G1647" i="1"/>
  <c r="F1648" i="1"/>
  <c r="G1648" i="1"/>
  <c r="F1649" i="1"/>
  <c r="G1649" i="1"/>
  <c r="F1650" i="1"/>
  <c r="G1650" i="1"/>
  <c r="F1651" i="1"/>
  <c r="G1651" i="1"/>
  <c r="F1652" i="1"/>
  <c r="G1652" i="1"/>
  <c r="F1653" i="1"/>
  <c r="G1653" i="1"/>
  <c r="F1654" i="1"/>
  <c r="G1654" i="1"/>
  <c r="F1655" i="1"/>
  <c r="G1655" i="1"/>
  <c r="F1656" i="1"/>
  <c r="G1656" i="1"/>
  <c r="F1657" i="1"/>
  <c r="G1657" i="1"/>
  <c r="F1658" i="1"/>
  <c r="G1658" i="1"/>
  <c r="F1659" i="1"/>
  <c r="G1659" i="1"/>
  <c r="F1660" i="1"/>
  <c r="G1660" i="1"/>
  <c r="F1661" i="1"/>
  <c r="G1661" i="1"/>
  <c r="F1662" i="1"/>
  <c r="G1662" i="1"/>
  <c r="F1663" i="1"/>
  <c r="G1663" i="1"/>
  <c r="F1664" i="1"/>
  <c r="G1664" i="1"/>
  <c r="F1665" i="1"/>
  <c r="G1665" i="1"/>
  <c r="F1666" i="1"/>
  <c r="G1666" i="1"/>
  <c r="F1667" i="1"/>
  <c r="G1667" i="1"/>
  <c r="F1668" i="1"/>
  <c r="G1668" i="1"/>
  <c r="F1669" i="1"/>
  <c r="G1669" i="1"/>
  <c r="F1670" i="1"/>
  <c r="G1670" i="1"/>
  <c r="F1671" i="1"/>
  <c r="G1671" i="1"/>
  <c r="F1672" i="1"/>
  <c r="G1672" i="1"/>
  <c r="F1673" i="1"/>
  <c r="G1673" i="1"/>
  <c r="F1674" i="1"/>
  <c r="G1674" i="1"/>
  <c r="F1675" i="1"/>
  <c r="G1675" i="1"/>
  <c r="F1676" i="1"/>
  <c r="G1676" i="1"/>
  <c r="F1677" i="1"/>
  <c r="G1677" i="1"/>
  <c r="F1678" i="1"/>
  <c r="G1678" i="1"/>
  <c r="F1679" i="1"/>
  <c r="G1679" i="1"/>
  <c r="F1680" i="1"/>
  <c r="G1680" i="1"/>
  <c r="F1681" i="1"/>
  <c r="G1681" i="1"/>
  <c r="F1682" i="1"/>
  <c r="G1682" i="1"/>
  <c r="F1683" i="1"/>
  <c r="G1683" i="1"/>
  <c r="F1684" i="1"/>
  <c r="G1684" i="1"/>
  <c r="F1685" i="1"/>
  <c r="G1685" i="1"/>
  <c r="F1686" i="1"/>
  <c r="G1686" i="1"/>
  <c r="F1687" i="1"/>
  <c r="G1687" i="1"/>
  <c r="F1688" i="1"/>
  <c r="G1688" i="1"/>
  <c r="F1689" i="1"/>
  <c r="G1689" i="1"/>
  <c r="F1690" i="1"/>
  <c r="G1690" i="1"/>
  <c r="F1691" i="1"/>
  <c r="G1691" i="1"/>
  <c r="F1692" i="1"/>
  <c r="G1692" i="1"/>
  <c r="F1693" i="1"/>
  <c r="G1693" i="1"/>
  <c r="F1694" i="1"/>
  <c r="G1694" i="1"/>
  <c r="F1695" i="1"/>
  <c r="G1695" i="1"/>
  <c r="F1696" i="1"/>
  <c r="G1696" i="1"/>
  <c r="F1697" i="1"/>
  <c r="G1697" i="1"/>
  <c r="F1698" i="1"/>
  <c r="G1698" i="1"/>
  <c r="F1699" i="1"/>
  <c r="G1699" i="1"/>
  <c r="F1700" i="1"/>
  <c r="G1700" i="1"/>
  <c r="F1701" i="1"/>
  <c r="G1701" i="1"/>
  <c r="F1702" i="1"/>
  <c r="G1702" i="1"/>
  <c r="F1703" i="1"/>
  <c r="G1703" i="1"/>
  <c r="F1704" i="1"/>
  <c r="G1704" i="1"/>
  <c r="F1705" i="1"/>
  <c r="G1705" i="1"/>
  <c r="F1706" i="1"/>
  <c r="G1706" i="1"/>
  <c r="F1707" i="1"/>
  <c r="G1707" i="1"/>
  <c r="F1708" i="1"/>
  <c r="G1708" i="1"/>
  <c r="F1709" i="1"/>
  <c r="G1709" i="1"/>
  <c r="F1710" i="1"/>
  <c r="G1710" i="1"/>
  <c r="F1711" i="1"/>
  <c r="G1711" i="1"/>
  <c r="F1712" i="1"/>
  <c r="G1712" i="1"/>
  <c r="F1713" i="1"/>
  <c r="G1713" i="1"/>
  <c r="F1714" i="1"/>
  <c r="G1714" i="1"/>
  <c r="F1715" i="1"/>
  <c r="G1715" i="1"/>
  <c r="F1716" i="1"/>
  <c r="G1716" i="1"/>
  <c r="F1717" i="1"/>
  <c r="G1717" i="1"/>
  <c r="F1718" i="1"/>
  <c r="G1718" i="1"/>
  <c r="F1719" i="1"/>
  <c r="G1719" i="1"/>
  <c r="F1720" i="1"/>
  <c r="G1720" i="1"/>
  <c r="F1721" i="1"/>
  <c r="G1721" i="1"/>
  <c r="F1722" i="1"/>
  <c r="G1722" i="1"/>
  <c r="F1723" i="1"/>
  <c r="G1723" i="1"/>
  <c r="F1724" i="1"/>
  <c r="G1724" i="1"/>
  <c r="F1725" i="1"/>
  <c r="G1725" i="1"/>
  <c r="F1726" i="1"/>
  <c r="G1726" i="1"/>
  <c r="F1727" i="1"/>
  <c r="G1727" i="1"/>
  <c r="F1728" i="1"/>
  <c r="G1728" i="1"/>
  <c r="F1729" i="1"/>
  <c r="G1729" i="1"/>
  <c r="F1730" i="1"/>
  <c r="G1730" i="1"/>
  <c r="F1731" i="1"/>
  <c r="G1731" i="1"/>
  <c r="F1732" i="1"/>
  <c r="G1732" i="1"/>
  <c r="F1733" i="1"/>
  <c r="G1733" i="1"/>
  <c r="F1734" i="1"/>
  <c r="G1734" i="1"/>
  <c r="F1735" i="1"/>
  <c r="G1735" i="1"/>
  <c r="F1736" i="1"/>
  <c r="G1736" i="1"/>
  <c r="F1737" i="1"/>
  <c r="G1737" i="1"/>
  <c r="F1738" i="1"/>
  <c r="G1738" i="1"/>
  <c r="F1739" i="1"/>
  <c r="G1739" i="1"/>
  <c r="F1740" i="1"/>
  <c r="G1740" i="1"/>
  <c r="F1741" i="1"/>
  <c r="G1741" i="1"/>
  <c r="F1742" i="1"/>
  <c r="G1742" i="1"/>
  <c r="F1743" i="1"/>
  <c r="G1743" i="1"/>
  <c r="F1744" i="1"/>
  <c r="G1744" i="1"/>
  <c r="F1745" i="1"/>
  <c r="G1745" i="1"/>
  <c r="F1746" i="1"/>
  <c r="G1746" i="1"/>
  <c r="F1747" i="1"/>
  <c r="G1747" i="1"/>
  <c r="F1748" i="1"/>
  <c r="G1748" i="1"/>
  <c r="F1749" i="1"/>
  <c r="G1749" i="1"/>
  <c r="F1750" i="1"/>
  <c r="G1750" i="1"/>
  <c r="F1751" i="1"/>
  <c r="G1751" i="1"/>
  <c r="F1752" i="1"/>
  <c r="G1752" i="1"/>
  <c r="F1753" i="1"/>
  <c r="G1753" i="1"/>
  <c r="F1754" i="1"/>
  <c r="G1754" i="1"/>
  <c r="F1755" i="1"/>
  <c r="G1755" i="1"/>
  <c r="F1756" i="1"/>
  <c r="G1756" i="1"/>
  <c r="F1757" i="1"/>
  <c r="G1757" i="1"/>
  <c r="F1758" i="1"/>
  <c r="G1758" i="1"/>
  <c r="F1759" i="1"/>
  <c r="G1759" i="1"/>
  <c r="F1760" i="1"/>
  <c r="G1760" i="1"/>
  <c r="F1761" i="1"/>
  <c r="G1761" i="1"/>
  <c r="F1762" i="1"/>
  <c r="G1762" i="1"/>
  <c r="F1763" i="1"/>
  <c r="G1763" i="1"/>
  <c r="F1764" i="1"/>
  <c r="G1764" i="1"/>
  <c r="F1765" i="1"/>
  <c r="G1765" i="1"/>
  <c r="F1766" i="1"/>
  <c r="G1766" i="1"/>
  <c r="F1767" i="1"/>
  <c r="G1767" i="1"/>
  <c r="F1768" i="1"/>
  <c r="G1768" i="1"/>
  <c r="F1769" i="1"/>
  <c r="G1769" i="1"/>
  <c r="F1770" i="1"/>
  <c r="G1770" i="1"/>
  <c r="F1771" i="1"/>
  <c r="G1771" i="1"/>
  <c r="F1772" i="1"/>
  <c r="G1772" i="1"/>
  <c r="F1773" i="1"/>
  <c r="G1773" i="1"/>
  <c r="F1774" i="1"/>
  <c r="G1774" i="1"/>
  <c r="F1775" i="1"/>
  <c r="G1775" i="1"/>
  <c r="F1776" i="1"/>
  <c r="G1776" i="1"/>
  <c r="F1777" i="1"/>
  <c r="G1777" i="1"/>
  <c r="F1778" i="1"/>
  <c r="G1778" i="1"/>
  <c r="F1779" i="1"/>
  <c r="G1779" i="1"/>
  <c r="F1780" i="1"/>
  <c r="G1780" i="1"/>
  <c r="F1781" i="1"/>
  <c r="G1781" i="1"/>
  <c r="F1782" i="1"/>
  <c r="G1782" i="1"/>
  <c r="F1783" i="1"/>
  <c r="G1783" i="1"/>
  <c r="F1784" i="1"/>
  <c r="G1784" i="1"/>
  <c r="F1785" i="1"/>
  <c r="G1785" i="1"/>
  <c r="F1786" i="1"/>
  <c r="G1786" i="1"/>
  <c r="F1787" i="1"/>
  <c r="G1787" i="1"/>
  <c r="F1788" i="1"/>
  <c r="G1788" i="1"/>
  <c r="F1789" i="1"/>
  <c r="G1789" i="1"/>
  <c r="F1790" i="1"/>
  <c r="G1790" i="1"/>
  <c r="F1791" i="1"/>
  <c r="G1791" i="1"/>
  <c r="F1792" i="1"/>
  <c r="G1792" i="1"/>
  <c r="F1793" i="1"/>
  <c r="G1793" i="1"/>
  <c r="F1794" i="1"/>
  <c r="G1794" i="1"/>
  <c r="F1795" i="1"/>
  <c r="G1795" i="1"/>
  <c r="F1796" i="1"/>
  <c r="G1796" i="1"/>
  <c r="F1797" i="1"/>
  <c r="G1797" i="1"/>
  <c r="F1798" i="1"/>
  <c r="G1798" i="1"/>
  <c r="F1799" i="1"/>
  <c r="G1799" i="1"/>
  <c r="F1800" i="1"/>
  <c r="G1800" i="1"/>
  <c r="F1801" i="1"/>
  <c r="G1801" i="1"/>
  <c r="F1802" i="1"/>
  <c r="G1802" i="1"/>
  <c r="F1803" i="1"/>
  <c r="G1803" i="1"/>
  <c r="F1804" i="1"/>
  <c r="G1804" i="1"/>
  <c r="F1805" i="1"/>
  <c r="G1805" i="1"/>
  <c r="F1806" i="1"/>
  <c r="G1806" i="1"/>
  <c r="F1807" i="1"/>
  <c r="G1807" i="1"/>
  <c r="F1808" i="1"/>
  <c r="G1808" i="1"/>
  <c r="F1809" i="1"/>
  <c r="G1809" i="1"/>
  <c r="F1810" i="1"/>
  <c r="G1810" i="1"/>
  <c r="F1811" i="1"/>
  <c r="G1811" i="1"/>
  <c r="F1812" i="1"/>
  <c r="G1812" i="1"/>
  <c r="F1813" i="1"/>
  <c r="G1813" i="1"/>
  <c r="F1814" i="1"/>
  <c r="G1814" i="1"/>
  <c r="F1815" i="1"/>
  <c r="G1815" i="1"/>
  <c r="F1816" i="1"/>
  <c r="G1816" i="1"/>
  <c r="F1817" i="1"/>
  <c r="G1817" i="1"/>
  <c r="F1818" i="1"/>
  <c r="G1818" i="1"/>
  <c r="F1819" i="1"/>
  <c r="G1819" i="1"/>
  <c r="F1820" i="1"/>
  <c r="G1820" i="1"/>
  <c r="F1821" i="1"/>
  <c r="G1821" i="1"/>
  <c r="F1822" i="1"/>
  <c r="G1822" i="1"/>
  <c r="F1823" i="1"/>
  <c r="G1823" i="1"/>
  <c r="F1824" i="1"/>
  <c r="G1824" i="1"/>
  <c r="F1825" i="1"/>
  <c r="G1825" i="1"/>
  <c r="F1826" i="1"/>
  <c r="G1826" i="1"/>
  <c r="F1827" i="1"/>
  <c r="G1827" i="1"/>
  <c r="F1828" i="1"/>
  <c r="G1828" i="1"/>
  <c r="F1829" i="1"/>
  <c r="G1829" i="1"/>
  <c r="F1830" i="1"/>
  <c r="G1830" i="1"/>
  <c r="F1831" i="1"/>
  <c r="G1831" i="1"/>
  <c r="F1832" i="1"/>
  <c r="G1832" i="1"/>
  <c r="F1833" i="1"/>
  <c r="G1833" i="1"/>
  <c r="F1834" i="1"/>
  <c r="G1834" i="1"/>
  <c r="F1835" i="1"/>
  <c r="G1835" i="1"/>
  <c r="F1836" i="1"/>
  <c r="G1836" i="1"/>
  <c r="F1837" i="1"/>
  <c r="G1837" i="1"/>
  <c r="F1838" i="1"/>
  <c r="G1838" i="1"/>
  <c r="F1839" i="1"/>
  <c r="G1839" i="1"/>
  <c r="F1840" i="1"/>
  <c r="G1840" i="1"/>
  <c r="F1841" i="1"/>
  <c r="G1841" i="1"/>
  <c r="F1842" i="1"/>
  <c r="G1842" i="1"/>
  <c r="F1843" i="1"/>
  <c r="G1843" i="1"/>
  <c r="F1844" i="1"/>
  <c r="G1844" i="1"/>
  <c r="F1845" i="1"/>
  <c r="G1845" i="1"/>
  <c r="F1846" i="1"/>
  <c r="G1846" i="1"/>
  <c r="F1847" i="1"/>
  <c r="G1847" i="1"/>
  <c r="F1848" i="1"/>
  <c r="G1848" i="1"/>
  <c r="F1849" i="1"/>
  <c r="G1849" i="1"/>
  <c r="F1850" i="1"/>
  <c r="G1850" i="1"/>
  <c r="F1851" i="1"/>
  <c r="G1851" i="1"/>
  <c r="F1852" i="1"/>
  <c r="G1852" i="1"/>
  <c r="F1853" i="1"/>
  <c r="G1853" i="1"/>
  <c r="F1854" i="1"/>
  <c r="G1854" i="1"/>
  <c r="F1855" i="1"/>
  <c r="G1855" i="1"/>
  <c r="F1856" i="1"/>
  <c r="G1856" i="1"/>
  <c r="F1857" i="1"/>
  <c r="G1857" i="1"/>
  <c r="F1858" i="1"/>
  <c r="G1858" i="1"/>
  <c r="F1859" i="1"/>
  <c r="G1859" i="1"/>
  <c r="F1860" i="1"/>
  <c r="G1860" i="1"/>
  <c r="F1861" i="1"/>
  <c r="G1861" i="1"/>
  <c r="F1862" i="1"/>
  <c r="G1862" i="1"/>
  <c r="F1863" i="1"/>
  <c r="G1863" i="1"/>
  <c r="F1864" i="1"/>
  <c r="G1864" i="1"/>
  <c r="F1865" i="1"/>
  <c r="G1865" i="1"/>
  <c r="F1866" i="1"/>
  <c r="G1866" i="1"/>
  <c r="F1867" i="1"/>
  <c r="G1867" i="1"/>
  <c r="F1868" i="1"/>
  <c r="G1868" i="1"/>
  <c r="F1869" i="1"/>
  <c r="G1869" i="1"/>
  <c r="F1870" i="1"/>
  <c r="G1870" i="1"/>
  <c r="F1871" i="1"/>
  <c r="G1871" i="1"/>
  <c r="F1872" i="1"/>
  <c r="G1872" i="1"/>
  <c r="F1873" i="1"/>
  <c r="G1873" i="1"/>
  <c r="F1874" i="1"/>
  <c r="G1874" i="1"/>
  <c r="F1875" i="1"/>
  <c r="G1875" i="1"/>
  <c r="F1876" i="1"/>
  <c r="G1876" i="1"/>
  <c r="F1877" i="1"/>
  <c r="G1877" i="1"/>
  <c r="F1878" i="1"/>
  <c r="G1878" i="1"/>
  <c r="F1879" i="1"/>
  <c r="G1879" i="1"/>
  <c r="F1880" i="1"/>
  <c r="G1880" i="1"/>
  <c r="F1881" i="1"/>
  <c r="G1881" i="1"/>
  <c r="F1882" i="1"/>
  <c r="G1882" i="1"/>
  <c r="F1883" i="1"/>
  <c r="G1883" i="1"/>
  <c r="F1884" i="1"/>
  <c r="G1884" i="1"/>
  <c r="F1885" i="1"/>
  <c r="G1885" i="1"/>
  <c r="F1886" i="1"/>
  <c r="G1886" i="1"/>
  <c r="F1887" i="1"/>
  <c r="G1887" i="1"/>
  <c r="F1888" i="1"/>
  <c r="G1888" i="1"/>
  <c r="F1889" i="1"/>
  <c r="G1889" i="1"/>
  <c r="F1890" i="1"/>
  <c r="G1890" i="1"/>
  <c r="F1891" i="1"/>
  <c r="G1891" i="1"/>
  <c r="F1892" i="1"/>
  <c r="G1892" i="1"/>
  <c r="F1893" i="1"/>
  <c r="G1893" i="1"/>
  <c r="F1894" i="1"/>
  <c r="G1894" i="1"/>
  <c r="F1895" i="1"/>
  <c r="G1895" i="1"/>
  <c r="F1896" i="1"/>
  <c r="G1896" i="1"/>
  <c r="F1897" i="1"/>
  <c r="G1897" i="1"/>
  <c r="F1898" i="1"/>
  <c r="G1898" i="1"/>
  <c r="F1899" i="1"/>
  <c r="G1899" i="1"/>
  <c r="F1900" i="1"/>
  <c r="G1900" i="1"/>
  <c r="F1901" i="1"/>
  <c r="G1901" i="1"/>
  <c r="F1902" i="1"/>
  <c r="G1902" i="1"/>
  <c r="F1903" i="1"/>
  <c r="G1903" i="1"/>
  <c r="F1904" i="1"/>
  <c r="G1904" i="1"/>
  <c r="F1905" i="1"/>
  <c r="G1905" i="1"/>
  <c r="F1906" i="1"/>
  <c r="G1906" i="1"/>
  <c r="F1907" i="1"/>
  <c r="G1907" i="1"/>
  <c r="F1908" i="1"/>
  <c r="G1908" i="1"/>
  <c r="F1909" i="1"/>
  <c r="G1909" i="1"/>
  <c r="F1910" i="1"/>
  <c r="G1910" i="1"/>
  <c r="F1911" i="1"/>
  <c r="G1911" i="1"/>
  <c r="F1912" i="1"/>
  <c r="G1912" i="1"/>
  <c r="F1913" i="1"/>
  <c r="G1913" i="1"/>
  <c r="F1914" i="1"/>
  <c r="G1914" i="1"/>
  <c r="F1915" i="1"/>
  <c r="G1915" i="1"/>
  <c r="F1916" i="1"/>
  <c r="G1916" i="1"/>
  <c r="F1917" i="1"/>
  <c r="G1917" i="1"/>
  <c r="F1918" i="1"/>
  <c r="G1918" i="1"/>
  <c r="F1919" i="1"/>
  <c r="G1919" i="1"/>
  <c r="F1920" i="1"/>
  <c r="G1920" i="1"/>
  <c r="F1921" i="1"/>
  <c r="G1921" i="1"/>
  <c r="F1922" i="1"/>
  <c r="G1922" i="1"/>
  <c r="F1923" i="1"/>
  <c r="G1923" i="1"/>
  <c r="F1924" i="1"/>
  <c r="G1924" i="1"/>
  <c r="F1925" i="1"/>
  <c r="G1925" i="1"/>
  <c r="F1926" i="1"/>
  <c r="G1926" i="1"/>
  <c r="F1927" i="1"/>
  <c r="G1927" i="1"/>
  <c r="F1928" i="1"/>
  <c r="G1928" i="1"/>
  <c r="F1929" i="1"/>
  <c r="G1929" i="1"/>
  <c r="F1930" i="1"/>
  <c r="G1930" i="1"/>
  <c r="F1931" i="1"/>
  <c r="G1931" i="1"/>
  <c r="F1932" i="1"/>
  <c r="G1932" i="1"/>
  <c r="F1933" i="1"/>
  <c r="G1933" i="1"/>
  <c r="F1934" i="1"/>
  <c r="G1934" i="1"/>
  <c r="F1935" i="1"/>
  <c r="G1935" i="1"/>
  <c r="F1936" i="1"/>
  <c r="G1936" i="1"/>
  <c r="F1937" i="1"/>
  <c r="G1937" i="1"/>
  <c r="F1938" i="1"/>
  <c r="G1938" i="1"/>
  <c r="F1939" i="1"/>
  <c r="G1939" i="1"/>
  <c r="F1940" i="1"/>
  <c r="G1940" i="1"/>
  <c r="F1941" i="1"/>
  <c r="G1941" i="1"/>
  <c r="F1942" i="1"/>
  <c r="G1942" i="1"/>
  <c r="F1943" i="1"/>
  <c r="G1943" i="1"/>
  <c r="F1944" i="1"/>
  <c r="G1944" i="1"/>
  <c r="F1945" i="1"/>
  <c r="G1945" i="1"/>
  <c r="F1946" i="1"/>
  <c r="G1946" i="1"/>
  <c r="F1947" i="1"/>
  <c r="G1947" i="1"/>
  <c r="F1948" i="1"/>
  <c r="G1948" i="1"/>
  <c r="F1949" i="1"/>
  <c r="G1949" i="1"/>
  <c r="F1950" i="1"/>
  <c r="G1950" i="1"/>
  <c r="F1951" i="1"/>
  <c r="G1951" i="1"/>
  <c r="F1952" i="1"/>
  <c r="G1952" i="1"/>
  <c r="F1953" i="1"/>
  <c r="G1953" i="1"/>
  <c r="F1954" i="1"/>
  <c r="G1954" i="1"/>
  <c r="F1955" i="1"/>
  <c r="G1955" i="1"/>
  <c r="F1956" i="1"/>
  <c r="G1956" i="1"/>
  <c r="F1957" i="1"/>
  <c r="G1957" i="1"/>
  <c r="F1958" i="1"/>
  <c r="G1958" i="1"/>
  <c r="F1959" i="1"/>
  <c r="G1959" i="1"/>
  <c r="F1960" i="1"/>
  <c r="G1960" i="1"/>
  <c r="F1961" i="1"/>
  <c r="G1961" i="1"/>
  <c r="F1962" i="1"/>
  <c r="G1962" i="1"/>
  <c r="F1963" i="1"/>
  <c r="G1963" i="1"/>
  <c r="F1964" i="1"/>
  <c r="G1964" i="1"/>
  <c r="F1965" i="1"/>
  <c r="G1965" i="1"/>
  <c r="F1966" i="1"/>
  <c r="G1966" i="1"/>
  <c r="F1967" i="1"/>
  <c r="G1967" i="1"/>
  <c r="F1968" i="1"/>
  <c r="G1968" i="1"/>
  <c r="F1969" i="1"/>
  <c r="G1969" i="1"/>
  <c r="F1970" i="1"/>
  <c r="G1970" i="1"/>
  <c r="F1971" i="1"/>
  <c r="G1971" i="1"/>
  <c r="F1972" i="1"/>
  <c r="G1972" i="1"/>
  <c r="F1973" i="1"/>
  <c r="G1973" i="1"/>
  <c r="F1974" i="1"/>
  <c r="G1974" i="1"/>
  <c r="F1975" i="1"/>
  <c r="G1975" i="1"/>
  <c r="F1976" i="1"/>
  <c r="G1976" i="1"/>
  <c r="F1977" i="1"/>
  <c r="G1977" i="1"/>
  <c r="F1978" i="1"/>
  <c r="G1978" i="1"/>
  <c r="F1979" i="1"/>
  <c r="G1979" i="1"/>
  <c r="F1980" i="1"/>
  <c r="G1980" i="1"/>
  <c r="F1981" i="1"/>
  <c r="G1981" i="1"/>
  <c r="F1982" i="1"/>
  <c r="G1982" i="1"/>
  <c r="F1983" i="1"/>
  <c r="G1983" i="1"/>
  <c r="F1984" i="1"/>
  <c r="G1984" i="1"/>
  <c r="F1985" i="1"/>
  <c r="G1985" i="1"/>
  <c r="F1986" i="1"/>
  <c r="G1986" i="1"/>
  <c r="F1987" i="1"/>
  <c r="G1987" i="1"/>
  <c r="F1988" i="1"/>
  <c r="G1988" i="1"/>
  <c r="F1989" i="1"/>
  <c r="G1989" i="1"/>
  <c r="F1990" i="1"/>
  <c r="G1990" i="1"/>
  <c r="F1991" i="1"/>
  <c r="G1991" i="1"/>
  <c r="F1992" i="1"/>
  <c r="G1992" i="1"/>
  <c r="F1993" i="1"/>
  <c r="G1993" i="1"/>
  <c r="F1994" i="1"/>
  <c r="G1994" i="1"/>
  <c r="F1995" i="1"/>
  <c r="G1995" i="1"/>
  <c r="F1996" i="1"/>
  <c r="G1996" i="1"/>
  <c r="F1997" i="1"/>
  <c r="G1997" i="1"/>
  <c r="F1998" i="1"/>
  <c r="G1998" i="1"/>
  <c r="F1999" i="1"/>
  <c r="G1999" i="1"/>
  <c r="F2000" i="1"/>
  <c r="G2000" i="1"/>
  <c r="F2001" i="1"/>
  <c r="G2001" i="1"/>
  <c r="F2002" i="1"/>
  <c r="G2002" i="1"/>
  <c r="F2003" i="1"/>
  <c r="G2003" i="1"/>
  <c r="F2004" i="1"/>
  <c r="G2004" i="1"/>
  <c r="F2005" i="1"/>
  <c r="G2005" i="1"/>
  <c r="F2006" i="1"/>
  <c r="G2006" i="1"/>
  <c r="F2007" i="1"/>
  <c r="G2007" i="1"/>
  <c r="F2008" i="1"/>
  <c r="G2008" i="1"/>
  <c r="F2009" i="1"/>
  <c r="G2009" i="1"/>
  <c r="F2010" i="1"/>
  <c r="G2010" i="1"/>
  <c r="F2011" i="1"/>
  <c r="G2011" i="1"/>
  <c r="F2012" i="1"/>
  <c r="G2012" i="1"/>
  <c r="F2013" i="1"/>
  <c r="G2013" i="1"/>
  <c r="F2014" i="1"/>
  <c r="G2014" i="1"/>
  <c r="F2015" i="1"/>
  <c r="G2015" i="1"/>
  <c r="F2016" i="1"/>
  <c r="G2016" i="1"/>
  <c r="F2017" i="1"/>
  <c r="G2017" i="1"/>
  <c r="F2018" i="1"/>
  <c r="G2018" i="1"/>
  <c r="F2019" i="1"/>
  <c r="G2019" i="1"/>
  <c r="F2020" i="1"/>
  <c r="G2020" i="1"/>
  <c r="F2021" i="1"/>
  <c r="G2021" i="1"/>
  <c r="F2022" i="1"/>
  <c r="G2022" i="1"/>
  <c r="F2023" i="1"/>
  <c r="G2023" i="1"/>
  <c r="F2024" i="1"/>
  <c r="G2024" i="1"/>
  <c r="F2025" i="1"/>
  <c r="G2025" i="1"/>
  <c r="F2026" i="1"/>
  <c r="G2026" i="1"/>
  <c r="F2027" i="1"/>
  <c r="G2027" i="1"/>
  <c r="F2028" i="1"/>
  <c r="G2028" i="1"/>
  <c r="F2029" i="1"/>
  <c r="G2029" i="1"/>
  <c r="F2030" i="1"/>
  <c r="G2030" i="1"/>
  <c r="F2031" i="1"/>
  <c r="G2031" i="1"/>
  <c r="F2032" i="1"/>
  <c r="G2032" i="1"/>
  <c r="F2033" i="1"/>
  <c r="G2033" i="1"/>
  <c r="F2034" i="1"/>
  <c r="G2034" i="1"/>
  <c r="F2035" i="1"/>
  <c r="G2035" i="1"/>
  <c r="F2036" i="1"/>
  <c r="G2036" i="1"/>
  <c r="F2037" i="1"/>
  <c r="G2037" i="1"/>
  <c r="F2038" i="1"/>
  <c r="G2038" i="1"/>
  <c r="F2039" i="1"/>
  <c r="G2039" i="1"/>
  <c r="F2040" i="1"/>
  <c r="G2040" i="1"/>
  <c r="F2041" i="1"/>
  <c r="G2041" i="1"/>
  <c r="F2042" i="1"/>
  <c r="G2042" i="1"/>
  <c r="F2043" i="1"/>
  <c r="G2043" i="1"/>
  <c r="F2044" i="1"/>
  <c r="G2044" i="1"/>
  <c r="F2045" i="1"/>
  <c r="G2045" i="1"/>
  <c r="F2046" i="1"/>
  <c r="G2046" i="1"/>
  <c r="F2047" i="1"/>
  <c r="G2047" i="1"/>
  <c r="F2048" i="1"/>
  <c r="G2048" i="1"/>
  <c r="F2049" i="1"/>
  <c r="G2049" i="1"/>
  <c r="F2050" i="1"/>
  <c r="G2050" i="1"/>
  <c r="F2051" i="1"/>
  <c r="G2051" i="1"/>
  <c r="F2052" i="1"/>
  <c r="G2052" i="1"/>
  <c r="F2053" i="1"/>
  <c r="G2053" i="1"/>
  <c r="F2054" i="1"/>
  <c r="G2054" i="1"/>
  <c r="F2055" i="1"/>
  <c r="G2055" i="1"/>
  <c r="F2056" i="1"/>
  <c r="G2056" i="1"/>
  <c r="F2057" i="1"/>
  <c r="G2057" i="1"/>
  <c r="F2058" i="1"/>
  <c r="G2058" i="1"/>
  <c r="F2059" i="1"/>
  <c r="G2059" i="1"/>
  <c r="F2060" i="1"/>
  <c r="G2060" i="1"/>
  <c r="F2061" i="1"/>
  <c r="G2061" i="1"/>
  <c r="F2062" i="1"/>
  <c r="G2062" i="1"/>
  <c r="F2063" i="1"/>
  <c r="G2063" i="1"/>
  <c r="F2064" i="1"/>
  <c r="G2064" i="1"/>
  <c r="F2065" i="1"/>
  <c r="G2065" i="1"/>
  <c r="F2066" i="1"/>
  <c r="G2066" i="1"/>
  <c r="F2067" i="1"/>
  <c r="G2067" i="1"/>
  <c r="F2068" i="1"/>
  <c r="G2068" i="1"/>
  <c r="F2069" i="1"/>
  <c r="G2069" i="1"/>
  <c r="F2070" i="1"/>
  <c r="G2070" i="1"/>
  <c r="F2071" i="1"/>
  <c r="G2071" i="1"/>
  <c r="F2072" i="1"/>
  <c r="G2072" i="1"/>
  <c r="F2073" i="1"/>
  <c r="G2073" i="1"/>
  <c r="F2074" i="1"/>
  <c r="G2074" i="1"/>
  <c r="F2075" i="1"/>
  <c r="G2075" i="1"/>
  <c r="F2076" i="1"/>
  <c r="G2076" i="1"/>
  <c r="F2077" i="1"/>
  <c r="G2077" i="1"/>
  <c r="F2078" i="1"/>
  <c r="G2078" i="1"/>
  <c r="F2079" i="1"/>
  <c r="G2079" i="1"/>
  <c r="F2080" i="1"/>
  <c r="G2080" i="1"/>
  <c r="F2081" i="1"/>
  <c r="G2081" i="1"/>
  <c r="F2082" i="1"/>
  <c r="G2082" i="1"/>
  <c r="F2083" i="1"/>
  <c r="G2083" i="1"/>
  <c r="F2084" i="1"/>
  <c r="G2084" i="1"/>
  <c r="F2085" i="1"/>
  <c r="G2085" i="1"/>
  <c r="F2086" i="1"/>
  <c r="G2086" i="1"/>
  <c r="F2087" i="1"/>
  <c r="G2087" i="1"/>
  <c r="F2088" i="1"/>
  <c r="G2088" i="1"/>
  <c r="F2089" i="1"/>
  <c r="G2089" i="1"/>
  <c r="F2090" i="1"/>
  <c r="G2090" i="1"/>
  <c r="F2091" i="1"/>
  <c r="G2091" i="1"/>
  <c r="F2092" i="1"/>
  <c r="G2092" i="1"/>
  <c r="F2093" i="1"/>
  <c r="G2093" i="1"/>
  <c r="F2094" i="1"/>
  <c r="G2094" i="1"/>
  <c r="F2095" i="1"/>
  <c r="G2095" i="1"/>
  <c r="F2096" i="1"/>
  <c r="G2096" i="1"/>
  <c r="F2097" i="1"/>
  <c r="G2097" i="1"/>
  <c r="F2098" i="1"/>
  <c r="G2098" i="1"/>
  <c r="F2099" i="1"/>
  <c r="G2099" i="1"/>
  <c r="F2100" i="1"/>
  <c r="G2100" i="1"/>
  <c r="F2101" i="1"/>
  <c r="G2101" i="1"/>
  <c r="F2102" i="1"/>
  <c r="G2102" i="1"/>
  <c r="F2103" i="1"/>
  <c r="G2103" i="1"/>
  <c r="F2104" i="1"/>
  <c r="G2104" i="1"/>
  <c r="F2105" i="1"/>
  <c r="G2105" i="1"/>
  <c r="F2106" i="1"/>
  <c r="G2106" i="1"/>
  <c r="F2107" i="1"/>
  <c r="G2107" i="1"/>
  <c r="F2108" i="1"/>
  <c r="G2108" i="1"/>
  <c r="F2109" i="1"/>
  <c r="G2109" i="1"/>
  <c r="F2110" i="1"/>
  <c r="G2110" i="1"/>
  <c r="F2111" i="1"/>
  <c r="G2111" i="1"/>
  <c r="F2112" i="1"/>
  <c r="G2112" i="1"/>
  <c r="F2113" i="1"/>
  <c r="G2113" i="1"/>
  <c r="F2114" i="1"/>
  <c r="G2114" i="1"/>
  <c r="F2115" i="1"/>
  <c r="G2115" i="1"/>
  <c r="F2116" i="1"/>
  <c r="G2116" i="1"/>
  <c r="F2117" i="1"/>
  <c r="G2117" i="1"/>
  <c r="F2118" i="1"/>
  <c r="G2118" i="1"/>
  <c r="F2119" i="1"/>
  <c r="G2119" i="1"/>
  <c r="F2120" i="1"/>
  <c r="G2120" i="1"/>
  <c r="F2121" i="1"/>
  <c r="G2121" i="1"/>
  <c r="F2122" i="1"/>
  <c r="G2122" i="1"/>
  <c r="F2123" i="1"/>
  <c r="G2123" i="1"/>
  <c r="F2124" i="1"/>
  <c r="G2124" i="1"/>
  <c r="F2125" i="1"/>
  <c r="G2125" i="1"/>
  <c r="F2126" i="1"/>
  <c r="G2126" i="1"/>
  <c r="F2127" i="1"/>
  <c r="G2127" i="1"/>
  <c r="F2128" i="1"/>
  <c r="G2128" i="1"/>
  <c r="F2129" i="1"/>
  <c r="G2129" i="1"/>
  <c r="F2130" i="1"/>
  <c r="G2130" i="1"/>
  <c r="F2131" i="1"/>
  <c r="G2131" i="1"/>
  <c r="F2132" i="1"/>
  <c r="G2132" i="1"/>
  <c r="F2133" i="1"/>
  <c r="G2133" i="1"/>
  <c r="F2134" i="1"/>
  <c r="G2134" i="1"/>
  <c r="F2135" i="1"/>
  <c r="G2135" i="1"/>
  <c r="F2136" i="1"/>
  <c r="G2136" i="1"/>
  <c r="F2137" i="1"/>
  <c r="G2137" i="1"/>
  <c r="F2138" i="1"/>
  <c r="G2138" i="1"/>
  <c r="F2139" i="1"/>
  <c r="G2139" i="1"/>
  <c r="F2140" i="1"/>
  <c r="G2140" i="1"/>
  <c r="F2141" i="1"/>
  <c r="G2141" i="1"/>
  <c r="F2142" i="1"/>
  <c r="G2142" i="1"/>
  <c r="F2143" i="1"/>
  <c r="G2143" i="1"/>
  <c r="F2144" i="1"/>
  <c r="G2144" i="1"/>
  <c r="F2145" i="1"/>
  <c r="G2145" i="1"/>
  <c r="F2146" i="1"/>
  <c r="G2146" i="1"/>
  <c r="F2147" i="1"/>
  <c r="G2147" i="1"/>
  <c r="F2148" i="1"/>
  <c r="G2148" i="1"/>
  <c r="F2149" i="1"/>
  <c r="G2149" i="1"/>
  <c r="F2150" i="1"/>
  <c r="G2150" i="1"/>
  <c r="F2151" i="1"/>
  <c r="G2151" i="1"/>
  <c r="F2152" i="1"/>
  <c r="G2152" i="1"/>
  <c r="F2153" i="1"/>
  <c r="G2153" i="1"/>
  <c r="F2154" i="1"/>
  <c r="G2154" i="1"/>
  <c r="F2155" i="1"/>
  <c r="G2155" i="1"/>
  <c r="F2156" i="1"/>
  <c r="G2156" i="1"/>
  <c r="F2157" i="1"/>
  <c r="G2157" i="1"/>
  <c r="F2158" i="1"/>
  <c r="G2158" i="1"/>
  <c r="F2159" i="1"/>
  <c r="G2159" i="1"/>
  <c r="F2160" i="1"/>
  <c r="G2160" i="1"/>
  <c r="F2161" i="1"/>
  <c r="G2161" i="1"/>
  <c r="F2162" i="1"/>
  <c r="G2162" i="1"/>
  <c r="F2163" i="1"/>
  <c r="G2163" i="1"/>
  <c r="F2164" i="1"/>
  <c r="G2164" i="1"/>
  <c r="F2165" i="1"/>
  <c r="G2165" i="1"/>
  <c r="F2166" i="1"/>
  <c r="G2166" i="1"/>
  <c r="F2167" i="1"/>
  <c r="G2167" i="1"/>
  <c r="F2168" i="1"/>
  <c r="G2168" i="1"/>
  <c r="F2169" i="1"/>
  <c r="G2169" i="1"/>
  <c r="F2170" i="1"/>
  <c r="G2170" i="1"/>
  <c r="F2171" i="1"/>
  <c r="G2171" i="1"/>
  <c r="F2172" i="1"/>
  <c r="G2172" i="1"/>
  <c r="F2173" i="1"/>
  <c r="G2173" i="1"/>
  <c r="F2174" i="1"/>
  <c r="G2174" i="1"/>
  <c r="F2175" i="1"/>
  <c r="G2175" i="1"/>
  <c r="F2176" i="1"/>
  <c r="G2176" i="1"/>
  <c r="F2177" i="1"/>
  <c r="G2177" i="1"/>
  <c r="F2178" i="1"/>
  <c r="G2178" i="1"/>
  <c r="F2179" i="1"/>
  <c r="G2179" i="1"/>
  <c r="F2180" i="1"/>
  <c r="G2180" i="1"/>
  <c r="F2181" i="1"/>
  <c r="G2181" i="1"/>
  <c r="F2182" i="1"/>
  <c r="G2182" i="1"/>
  <c r="F2183" i="1"/>
  <c r="G2183" i="1"/>
  <c r="F2184" i="1"/>
  <c r="G2184" i="1"/>
  <c r="F2185" i="1"/>
  <c r="G2185" i="1"/>
  <c r="F2186" i="1"/>
  <c r="G2186" i="1"/>
  <c r="F2187" i="1"/>
  <c r="G2187" i="1"/>
  <c r="F2188" i="1"/>
  <c r="G2188" i="1"/>
  <c r="F2189" i="1"/>
  <c r="G2189" i="1"/>
  <c r="F2190" i="1"/>
  <c r="G2190" i="1"/>
  <c r="F2191" i="1"/>
  <c r="G2191" i="1"/>
  <c r="F2192" i="1"/>
  <c r="G2192" i="1"/>
  <c r="F2193" i="1"/>
  <c r="G2193" i="1"/>
  <c r="F2194" i="1"/>
  <c r="G2194" i="1"/>
  <c r="F2195" i="1"/>
  <c r="G2195" i="1"/>
  <c r="F2196" i="1"/>
  <c r="G2196" i="1"/>
  <c r="F2197" i="1"/>
  <c r="G2197" i="1"/>
  <c r="F2198" i="1"/>
  <c r="G2198" i="1"/>
  <c r="F2199" i="1"/>
  <c r="G2199" i="1"/>
  <c r="F2200" i="1"/>
  <c r="G2200" i="1"/>
  <c r="F2201" i="1"/>
  <c r="G2201" i="1"/>
  <c r="F2202" i="1"/>
  <c r="G2202" i="1"/>
  <c r="F2203" i="1"/>
  <c r="G2203" i="1"/>
  <c r="F2204" i="1"/>
  <c r="G2204" i="1"/>
  <c r="F2205" i="1"/>
  <c r="G2205" i="1"/>
  <c r="F2206" i="1"/>
  <c r="G2206" i="1"/>
  <c r="F2207" i="1"/>
  <c r="G2207" i="1"/>
  <c r="F2208" i="1"/>
  <c r="G2208" i="1"/>
  <c r="F2209" i="1"/>
  <c r="G2209" i="1"/>
  <c r="F2210" i="1"/>
  <c r="G2210" i="1"/>
  <c r="F2211" i="1"/>
  <c r="G2211" i="1"/>
  <c r="F2212" i="1"/>
  <c r="G2212" i="1"/>
  <c r="F2213" i="1"/>
  <c r="G2213" i="1"/>
  <c r="F2214" i="1"/>
  <c r="G2214" i="1"/>
  <c r="F2215" i="1"/>
  <c r="G2215" i="1"/>
  <c r="F2216" i="1"/>
  <c r="G2216" i="1"/>
  <c r="F2217" i="1"/>
  <c r="G2217" i="1"/>
  <c r="F2218" i="1"/>
  <c r="G2218" i="1"/>
  <c r="F2219" i="1"/>
  <c r="G2219" i="1"/>
  <c r="F2220" i="1"/>
  <c r="G2220" i="1"/>
  <c r="F2221" i="1"/>
  <c r="G2221" i="1"/>
  <c r="F2222" i="1"/>
  <c r="G2222" i="1"/>
  <c r="F2223" i="1"/>
  <c r="G2223" i="1"/>
  <c r="F2224" i="1"/>
  <c r="G2224" i="1"/>
  <c r="F2225" i="1"/>
  <c r="G2225" i="1"/>
  <c r="F2226" i="1"/>
  <c r="G2226" i="1"/>
  <c r="F2227" i="1"/>
  <c r="G2227" i="1"/>
  <c r="F2228" i="1"/>
  <c r="G2228" i="1"/>
  <c r="F2229" i="1"/>
  <c r="G2229" i="1"/>
  <c r="F2230" i="1"/>
  <c r="G2230" i="1"/>
  <c r="F2231" i="1"/>
  <c r="G2231" i="1"/>
  <c r="F2232" i="1"/>
  <c r="G2232" i="1"/>
  <c r="F2233" i="1"/>
  <c r="G2233" i="1"/>
  <c r="F2234" i="1"/>
  <c r="G2234" i="1"/>
  <c r="F2235" i="1"/>
  <c r="G2235" i="1"/>
  <c r="F2236" i="1"/>
  <c r="G2236" i="1"/>
  <c r="F2237" i="1"/>
  <c r="G2237" i="1"/>
  <c r="F2238" i="1"/>
  <c r="G2238" i="1"/>
  <c r="F2239" i="1"/>
  <c r="G2239" i="1"/>
  <c r="F2240" i="1"/>
  <c r="G2240" i="1"/>
  <c r="F2241" i="1"/>
  <c r="G2241" i="1"/>
  <c r="F2242" i="1"/>
  <c r="G2242" i="1"/>
  <c r="F2243" i="1"/>
  <c r="G2243" i="1"/>
  <c r="F2244" i="1"/>
  <c r="G2244" i="1"/>
  <c r="F2245" i="1"/>
  <c r="G2245" i="1"/>
  <c r="F2246" i="1"/>
  <c r="G2246" i="1"/>
  <c r="F2247" i="1"/>
  <c r="G2247" i="1"/>
  <c r="F2248" i="1"/>
  <c r="G2248" i="1"/>
  <c r="F2249" i="1"/>
  <c r="G2249" i="1"/>
  <c r="F2250" i="1"/>
  <c r="G2250" i="1"/>
  <c r="F2251" i="1"/>
  <c r="G2251" i="1"/>
  <c r="F2252" i="1"/>
  <c r="G2252" i="1"/>
  <c r="F2253" i="1"/>
  <c r="G2253" i="1"/>
  <c r="F2254" i="1"/>
  <c r="G2254" i="1"/>
  <c r="F2255" i="1"/>
  <c r="G2255" i="1"/>
  <c r="F2256" i="1"/>
  <c r="G2256" i="1"/>
  <c r="F2257" i="1"/>
  <c r="G2257" i="1"/>
  <c r="F2258" i="1"/>
  <c r="G2258" i="1"/>
  <c r="F2259" i="1"/>
  <c r="G2259" i="1"/>
  <c r="F2260" i="1"/>
  <c r="G2260" i="1"/>
  <c r="F2261" i="1"/>
  <c r="G2261" i="1"/>
  <c r="F2262" i="1"/>
  <c r="G2262" i="1"/>
  <c r="F2263" i="1"/>
  <c r="G2263" i="1"/>
  <c r="F2264" i="1"/>
  <c r="G2264" i="1"/>
  <c r="F2265" i="1"/>
  <c r="G2265" i="1"/>
  <c r="F2266" i="1"/>
  <c r="G2266" i="1"/>
  <c r="F2267" i="1"/>
  <c r="G2267" i="1"/>
  <c r="F2268" i="1"/>
  <c r="G2268" i="1"/>
  <c r="F2269" i="1"/>
  <c r="G2269" i="1"/>
  <c r="F2270" i="1"/>
  <c r="G2270" i="1"/>
  <c r="F2271" i="1"/>
  <c r="G2271" i="1"/>
  <c r="F2272" i="1"/>
  <c r="G2272" i="1"/>
  <c r="F2273" i="1"/>
  <c r="G2273" i="1"/>
  <c r="F2274" i="1"/>
  <c r="G2274" i="1"/>
  <c r="F2275" i="1"/>
  <c r="G2275" i="1"/>
  <c r="F2276" i="1"/>
  <c r="G2276" i="1"/>
  <c r="F2277" i="1"/>
  <c r="G2277" i="1"/>
  <c r="F2278" i="1"/>
  <c r="G2278" i="1"/>
  <c r="F2279" i="1"/>
  <c r="G2279" i="1"/>
  <c r="F2280" i="1"/>
  <c r="G2280" i="1"/>
  <c r="F2281" i="1"/>
  <c r="G2281" i="1"/>
  <c r="F2282" i="1"/>
  <c r="G2282" i="1"/>
  <c r="F2283" i="1"/>
  <c r="G2283" i="1"/>
  <c r="F2284" i="1"/>
  <c r="G2284" i="1"/>
  <c r="F2285" i="1"/>
  <c r="G2285" i="1"/>
  <c r="F2286" i="1"/>
  <c r="G2286" i="1"/>
  <c r="F2287" i="1"/>
  <c r="G2287" i="1"/>
  <c r="F2288" i="1"/>
  <c r="G2288" i="1"/>
  <c r="F2289" i="1"/>
  <c r="G2289" i="1"/>
  <c r="F2290" i="1"/>
  <c r="G2290" i="1"/>
  <c r="F2291" i="1"/>
  <c r="G2291" i="1"/>
  <c r="F2292" i="1"/>
  <c r="G2292" i="1"/>
  <c r="F2293" i="1"/>
  <c r="G2293" i="1"/>
  <c r="F2294" i="1"/>
  <c r="G2294" i="1"/>
  <c r="F2295" i="1"/>
  <c r="G2295" i="1"/>
  <c r="F2296" i="1"/>
  <c r="G2296" i="1"/>
  <c r="F2297" i="1"/>
  <c r="G2297" i="1"/>
  <c r="F2298" i="1"/>
  <c r="G2298" i="1"/>
  <c r="F2299" i="1"/>
  <c r="G2299" i="1"/>
  <c r="F2300" i="1"/>
  <c r="G2300" i="1"/>
  <c r="F2301" i="1"/>
  <c r="G2301" i="1"/>
  <c r="F2302" i="1"/>
  <c r="G2302" i="1"/>
  <c r="F2303" i="1"/>
  <c r="G2303" i="1"/>
  <c r="F2304" i="1"/>
  <c r="G2304" i="1"/>
  <c r="F2305" i="1"/>
  <c r="G2305" i="1"/>
  <c r="F2306" i="1"/>
  <c r="G2306" i="1"/>
  <c r="F2307" i="1"/>
  <c r="G2307" i="1"/>
  <c r="F2308" i="1"/>
  <c r="G2308" i="1"/>
  <c r="F2309" i="1"/>
  <c r="G2309" i="1"/>
  <c r="F2310" i="1"/>
  <c r="G2310" i="1"/>
  <c r="F2311" i="1"/>
  <c r="G2311" i="1"/>
  <c r="F2312" i="1"/>
  <c r="G2312" i="1"/>
  <c r="F2313" i="1"/>
  <c r="G2313" i="1"/>
  <c r="F2314" i="1"/>
  <c r="G2314" i="1"/>
  <c r="F2315" i="1"/>
  <c r="G2315" i="1"/>
  <c r="F2316" i="1"/>
  <c r="G2316" i="1"/>
  <c r="F2317" i="1"/>
  <c r="G2317" i="1"/>
  <c r="F2318" i="1"/>
  <c r="G2318" i="1"/>
  <c r="F2319" i="1"/>
  <c r="G2319" i="1"/>
  <c r="F2320" i="1"/>
  <c r="G2320" i="1"/>
  <c r="F2321" i="1"/>
  <c r="G2321" i="1"/>
  <c r="F2322" i="1"/>
  <c r="G2322" i="1"/>
  <c r="F2323" i="1"/>
  <c r="G2323" i="1"/>
  <c r="F2324" i="1"/>
  <c r="G2324" i="1"/>
  <c r="F2325" i="1"/>
  <c r="G2325" i="1"/>
  <c r="F2326" i="1"/>
  <c r="G2326" i="1"/>
  <c r="F2327" i="1"/>
  <c r="G2327" i="1"/>
  <c r="F2328" i="1"/>
  <c r="G2328" i="1"/>
  <c r="F2329" i="1"/>
  <c r="G2329" i="1"/>
  <c r="F2330" i="1"/>
  <c r="G2330" i="1"/>
  <c r="F2331" i="1"/>
  <c r="G2331" i="1"/>
  <c r="F2332" i="1"/>
  <c r="G2332" i="1"/>
  <c r="F2333" i="1"/>
  <c r="G2333" i="1"/>
  <c r="F2334" i="1"/>
  <c r="G2334" i="1"/>
  <c r="F2335" i="1"/>
  <c r="G2335" i="1"/>
  <c r="F2336" i="1"/>
  <c r="G2336" i="1"/>
  <c r="F2337" i="1"/>
  <c r="G2337" i="1"/>
  <c r="F2338" i="1"/>
  <c r="G2338" i="1"/>
  <c r="F2339" i="1"/>
  <c r="G2339" i="1"/>
  <c r="F2340" i="1"/>
  <c r="G2340" i="1"/>
  <c r="F2341" i="1"/>
  <c r="G2341" i="1"/>
  <c r="F2342" i="1"/>
  <c r="G2342" i="1"/>
  <c r="F2343" i="1"/>
  <c r="G2343" i="1"/>
  <c r="F2344" i="1"/>
  <c r="G2344" i="1"/>
  <c r="F2345" i="1"/>
  <c r="G2345" i="1"/>
  <c r="F2346" i="1"/>
  <c r="G2346" i="1"/>
  <c r="F2347" i="1"/>
  <c r="G2347" i="1"/>
  <c r="F2348" i="1"/>
  <c r="G2348" i="1"/>
  <c r="F2349" i="1"/>
  <c r="G2349" i="1"/>
  <c r="F2350" i="1"/>
  <c r="G2350" i="1"/>
  <c r="F2351" i="1"/>
  <c r="G2351" i="1"/>
  <c r="F2352" i="1"/>
  <c r="G2352" i="1"/>
  <c r="F2353" i="1"/>
  <c r="G2353" i="1"/>
  <c r="F2354" i="1"/>
  <c r="G2354" i="1"/>
  <c r="F2355" i="1"/>
  <c r="G2355" i="1"/>
  <c r="F2356" i="1"/>
  <c r="G2356" i="1"/>
  <c r="F2357" i="1"/>
  <c r="G2357" i="1"/>
  <c r="F2358" i="1"/>
  <c r="G2358" i="1"/>
  <c r="F2359" i="1"/>
  <c r="G2359" i="1"/>
  <c r="F2360" i="1"/>
  <c r="G2360" i="1"/>
  <c r="F2361" i="1"/>
  <c r="G2361" i="1"/>
  <c r="F2362" i="1"/>
  <c r="G2362" i="1"/>
  <c r="F2363" i="1"/>
  <c r="G2363" i="1"/>
  <c r="F2364" i="1"/>
  <c r="G2364" i="1"/>
  <c r="F2365" i="1"/>
  <c r="G2365" i="1"/>
  <c r="F2366" i="1"/>
  <c r="G2366" i="1"/>
  <c r="F2367" i="1"/>
  <c r="G2367" i="1"/>
  <c r="F2368" i="1"/>
  <c r="G2368" i="1"/>
  <c r="F2369" i="1"/>
  <c r="G2369" i="1"/>
  <c r="F2370" i="1"/>
  <c r="G2370" i="1"/>
  <c r="F2371" i="1"/>
  <c r="G2371" i="1"/>
  <c r="F2372" i="1"/>
  <c r="G2372" i="1"/>
  <c r="F2373" i="1"/>
  <c r="G2373" i="1"/>
  <c r="F2374" i="1"/>
  <c r="G2374" i="1"/>
  <c r="F2375" i="1"/>
  <c r="G2375" i="1"/>
  <c r="F2376" i="1"/>
  <c r="G2376" i="1"/>
  <c r="F2377" i="1"/>
  <c r="G2377" i="1"/>
  <c r="F2378" i="1"/>
  <c r="G2378" i="1"/>
  <c r="F2379" i="1"/>
  <c r="G2379" i="1"/>
  <c r="F2380" i="1"/>
  <c r="G2380" i="1"/>
  <c r="F2381" i="1"/>
  <c r="G2381" i="1"/>
  <c r="F2382" i="1"/>
  <c r="G2382" i="1"/>
  <c r="F2383" i="1"/>
  <c r="G2383" i="1"/>
  <c r="F2384" i="1"/>
  <c r="G2384" i="1"/>
  <c r="F2385" i="1"/>
  <c r="G2385" i="1"/>
  <c r="F2386" i="1"/>
  <c r="G2386" i="1"/>
  <c r="F2387" i="1"/>
  <c r="G2387" i="1"/>
  <c r="F2388" i="1"/>
  <c r="G2388" i="1"/>
  <c r="F2389" i="1"/>
  <c r="G2389" i="1"/>
  <c r="F2390" i="1"/>
  <c r="G2390" i="1"/>
  <c r="F2391" i="1"/>
  <c r="G2391" i="1"/>
  <c r="F2392" i="1"/>
  <c r="G2392" i="1"/>
  <c r="F2393" i="1"/>
  <c r="G2393" i="1"/>
  <c r="F2394" i="1"/>
  <c r="G2394" i="1"/>
  <c r="F2395" i="1"/>
  <c r="G2395" i="1"/>
  <c r="F2396" i="1"/>
  <c r="G2396" i="1"/>
  <c r="F2397" i="1"/>
  <c r="G2397" i="1"/>
  <c r="F2398" i="1"/>
  <c r="G2398" i="1"/>
  <c r="F2399" i="1"/>
  <c r="G2399" i="1"/>
  <c r="F2400" i="1"/>
  <c r="G2400" i="1"/>
  <c r="F2401" i="1"/>
  <c r="G2401" i="1"/>
  <c r="F2402" i="1"/>
  <c r="G2402" i="1"/>
  <c r="F2403" i="1"/>
  <c r="G2403" i="1"/>
  <c r="F2404" i="1"/>
  <c r="G2404" i="1"/>
  <c r="F2405" i="1"/>
  <c r="G2405" i="1"/>
  <c r="F2406" i="1"/>
  <c r="G2406" i="1"/>
  <c r="F2407" i="1"/>
  <c r="G2407" i="1"/>
  <c r="F2408" i="1"/>
  <c r="G2408" i="1"/>
  <c r="F2409" i="1"/>
  <c r="G2409" i="1"/>
  <c r="F2410" i="1"/>
  <c r="G2410" i="1"/>
  <c r="F2411" i="1"/>
  <c r="G2411" i="1"/>
  <c r="F2412" i="1"/>
  <c r="G2412" i="1"/>
  <c r="F2413" i="1"/>
  <c r="G2413" i="1"/>
  <c r="F2414" i="1"/>
  <c r="G2414" i="1"/>
  <c r="F2415" i="1"/>
  <c r="G2415" i="1"/>
  <c r="F2416" i="1"/>
  <c r="G2416" i="1"/>
  <c r="F2417" i="1"/>
  <c r="G2417" i="1"/>
  <c r="F2418" i="1"/>
  <c r="G2418" i="1"/>
  <c r="F2419" i="1"/>
  <c r="G2419" i="1"/>
  <c r="F2420" i="1"/>
  <c r="G2420" i="1"/>
  <c r="F2421" i="1"/>
  <c r="G2421" i="1"/>
  <c r="F2422" i="1"/>
  <c r="G2422" i="1"/>
  <c r="F2423" i="1"/>
  <c r="G2423" i="1"/>
  <c r="F2424" i="1"/>
  <c r="G2424" i="1"/>
  <c r="F2425" i="1"/>
  <c r="G2425" i="1"/>
  <c r="F2426" i="1"/>
  <c r="G2426" i="1"/>
  <c r="F2427" i="1"/>
  <c r="G2427" i="1"/>
  <c r="F2428" i="1"/>
  <c r="G2428" i="1"/>
  <c r="F2429" i="1"/>
  <c r="G2429" i="1"/>
  <c r="F2430" i="1"/>
  <c r="G2430" i="1"/>
  <c r="F2431" i="1"/>
  <c r="G2431" i="1"/>
  <c r="F2432" i="1"/>
  <c r="G2432" i="1"/>
  <c r="F2433" i="1"/>
  <c r="G2433" i="1"/>
  <c r="F2434" i="1"/>
  <c r="G2434" i="1"/>
  <c r="F2435" i="1"/>
  <c r="G2435" i="1"/>
  <c r="F2436" i="1"/>
  <c r="G2436" i="1"/>
  <c r="F2437" i="1"/>
  <c r="G2437" i="1"/>
  <c r="F2438" i="1"/>
  <c r="G2438" i="1"/>
  <c r="F2439" i="1"/>
  <c r="G2439" i="1"/>
  <c r="F2440" i="1"/>
  <c r="G2440" i="1"/>
  <c r="F2441" i="1"/>
  <c r="G2441" i="1"/>
  <c r="F2442" i="1"/>
  <c r="G2442" i="1"/>
  <c r="F2443" i="1"/>
  <c r="G2443" i="1"/>
  <c r="F2444" i="1"/>
  <c r="G2444" i="1"/>
  <c r="F2445" i="1"/>
  <c r="G2445" i="1"/>
  <c r="F2446" i="1"/>
  <c r="G2446" i="1"/>
  <c r="F2447" i="1"/>
  <c r="G2447" i="1"/>
  <c r="F2448" i="1"/>
  <c r="G2448" i="1"/>
  <c r="F2449" i="1"/>
  <c r="G2449" i="1"/>
  <c r="F2450" i="1"/>
  <c r="G2450" i="1"/>
  <c r="F2451" i="1"/>
  <c r="G2451" i="1"/>
  <c r="F2452" i="1"/>
  <c r="G2452" i="1"/>
  <c r="F2453" i="1"/>
  <c r="G2453" i="1"/>
  <c r="F2454" i="1"/>
  <c r="G2454" i="1"/>
  <c r="F2455" i="1"/>
  <c r="G2455" i="1"/>
  <c r="F2456" i="1"/>
  <c r="G2456" i="1"/>
  <c r="F2457" i="1"/>
  <c r="G2457" i="1"/>
  <c r="F2458" i="1"/>
  <c r="G2458" i="1"/>
  <c r="F2459" i="1"/>
  <c r="G2459" i="1"/>
  <c r="F2460" i="1"/>
  <c r="G2460" i="1"/>
  <c r="F2461" i="1"/>
  <c r="G2461" i="1"/>
  <c r="F2462" i="1"/>
  <c r="G2462" i="1"/>
  <c r="F2463" i="1"/>
  <c r="G2463" i="1"/>
  <c r="F2464" i="1"/>
  <c r="G2464" i="1"/>
  <c r="F2465" i="1"/>
  <c r="G2465" i="1"/>
  <c r="F2466" i="1"/>
  <c r="G2466" i="1"/>
  <c r="F2467" i="1"/>
  <c r="G2467" i="1"/>
  <c r="F2468" i="1"/>
  <c r="G2468" i="1"/>
  <c r="F2469" i="1"/>
  <c r="G2469" i="1"/>
  <c r="F2470" i="1"/>
  <c r="G2470" i="1"/>
  <c r="F2471" i="1"/>
  <c r="G2471" i="1"/>
  <c r="F2472" i="1"/>
  <c r="G2472" i="1"/>
  <c r="F2473" i="1"/>
  <c r="G2473" i="1"/>
  <c r="F2474" i="1"/>
  <c r="G2474" i="1"/>
  <c r="F2475" i="1"/>
  <c r="G2475" i="1"/>
  <c r="F2476" i="1"/>
  <c r="G2476" i="1"/>
  <c r="F2477" i="1"/>
  <c r="G2477" i="1"/>
  <c r="F2478" i="1"/>
  <c r="G2478" i="1"/>
  <c r="F2479" i="1"/>
  <c r="G2479" i="1"/>
  <c r="F2480" i="1"/>
  <c r="G2480" i="1"/>
  <c r="F2481" i="1"/>
  <c r="G2481" i="1"/>
  <c r="F2482" i="1"/>
  <c r="G2482" i="1"/>
  <c r="F2483" i="1"/>
  <c r="G2483" i="1"/>
  <c r="F2484" i="1"/>
  <c r="G2484" i="1"/>
  <c r="F2485" i="1"/>
  <c r="G2485" i="1"/>
  <c r="F2486" i="1"/>
  <c r="G2486" i="1"/>
  <c r="F2487" i="1"/>
  <c r="G2487" i="1"/>
  <c r="F2488" i="1"/>
  <c r="G2488" i="1"/>
  <c r="F2489" i="1"/>
  <c r="G2489" i="1"/>
  <c r="F2490" i="1"/>
  <c r="G2490" i="1"/>
  <c r="F2491" i="1"/>
  <c r="G2491" i="1"/>
  <c r="F2492" i="1"/>
  <c r="G2492" i="1"/>
  <c r="F2493" i="1"/>
  <c r="G2493" i="1"/>
  <c r="F2494" i="1"/>
  <c r="G2494" i="1"/>
  <c r="F2495" i="1"/>
  <c r="G2495" i="1"/>
  <c r="F2496" i="1"/>
  <c r="G2496" i="1"/>
  <c r="F2497" i="1"/>
  <c r="G2497" i="1"/>
  <c r="F2498" i="1"/>
  <c r="G2498" i="1"/>
  <c r="F2499" i="1"/>
  <c r="G2499" i="1"/>
  <c r="F2500" i="1"/>
  <c r="G2500" i="1"/>
  <c r="F2501" i="1"/>
  <c r="G2501" i="1"/>
  <c r="F2502" i="1"/>
  <c r="G2502" i="1"/>
  <c r="F2503" i="1"/>
  <c r="G2503" i="1"/>
  <c r="F2504" i="1"/>
  <c r="G2504" i="1"/>
  <c r="F2505" i="1"/>
  <c r="G2505" i="1"/>
  <c r="F2506" i="1"/>
  <c r="G2506" i="1"/>
  <c r="F2507" i="1"/>
  <c r="G2507" i="1"/>
  <c r="F2508" i="1"/>
  <c r="G2508" i="1"/>
  <c r="F2509" i="1"/>
  <c r="G2509" i="1"/>
  <c r="F2510" i="1"/>
  <c r="G2510" i="1"/>
  <c r="F2511" i="1"/>
  <c r="G2511" i="1"/>
  <c r="F2512" i="1"/>
  <c r="G2512" i="1"/>
  <c r="F2513" i="1"/>
  <c r="G2513" i="1"/>
  <c r="F2514" i="1"/>
  <c r="G2514" i="1"/>
  <c r="F2515" i="1"/>
  <c r="G2515" i="1"/>
  <c r="F2516" i="1"/>
  <c r="G2516" i="1"/>
  <c r="F2517" i="1"/>
  <c r="G2517" i="1"/>
  <c r="F2518" i="1"/>
  <c r="G2518" i="1"/>
  <c r="F2519" i="1"/>
  <c r="G2519" i="1"/>
  <c r="F2520" i="1"/>
  <c r="G2520" i="1"/>
  <c r="F2521" i="1"/>
  <c r="G2521" i="1"/>
  <c r="F2522" i="1"/>
  <c r="G2522" i="1"/>
  <c r="F2523" i="1"/>
  <c r="G2523" i="1"/>
  <c r="F2524" i="1"/>
  <c r="G2524" i="1"/>
  <c r="F2525" i="1"/>
  <c r="G2525" i="1"/>
  <c r="F2526" i="1"/>
  <c r="G2526" i="1"/>
  <c r="F2527" i="1"/>
  <c r="G2527" i="1"/>
  <c r="F2528" i="1"/>
  <c r="G2528" i="1"/>
  <c r="F2529" i="1"/>
  <c r="G2529" i="1"/>
  <c r="F2530" i="1"/>
  <c r="G2530" i="1"/>
  <c r="F2531" i="1"/>
  <c r="G2531" i="1"/>
  <c r="F2532" i="1"/>
  <c r="G2532" i="1"/>
  <c r="F2533" i="1"/>
  <c r="G2533" i="1"/>
  <c r="F2534" i="1"/>
  <c r="G2534" i="1"/>
  <c r="F2535" i="1"/>
  <c r="G2535" i="1"/>
  <c r="F2536" i="1"/>
  <c r="G2536" i="1"/>
  <c r="F2537" i="1"/>
  <c r="G2537" i="1"/>
  <c r="F2538" i="1"/>
  <c r="G2538" i="1"/>
  <c r="F2539" i="1"/>
  <c r="G2539" i="1"/>
  <c r="F2540" i="1"/>
  <c r="G2540" i="1"/>
  <c r="F2541" i="1"/>
  <c r="G2541" i="1"/>
  <c r="F2542" i="1"/>
  <c r="G2542" i="1"/>
  <c r="F2543" i="1"/>
  <c r="G2543" i="1"/>
  <c r="F2544" i="1"/>
  <c r="G2544" i="1"/>
  <c r="F2545" i="1"/>
  <c r="G2545" i="1"/>
  <c r="F2546" i="1"/>
  <c r="G2546" i="1"/>
  <c r="F2547" i="1"/>
  <c r="G2547" i="1"/>
  <c r="F2548" i="1"/>
  <c r="G2548" i="1"/>
  <c r="F2549" i="1"/>
  <c r="G2549" i="1"/>
  <c r="F2550" i="1"/>
  <c r="G2550" i="1"/>
  <c r="F2551" i="1"/>
  <c r="G2551" i="1"/>
  <c r="F2552" i="1"/>
  <c r="G2552" i="1"/>
  <c r="F2553" i="1"/>
  <c r="G2553" i="1"/>
  <c r="F2554" i="1"/>
  <c r="G2554" i="1"/>
  <c r="F2555" i="1"/>
  <c r="G2555" i="1"/>
  <c r="F2556" i="1"/>
  <c r="G2556" i="1"/>
  <c r="F2557" i="1"/>
  <c r="G2557" i="1"/>
  <c r="F2558" i="1"/>
  <c r="G2558" i="1"/>
  <c r="F2559" i="1"/>
  <c r="G2559" i="1"/>
  <c r="F2560" i="1"/>
  <c r="G2560" i="1"/>
  <c r="F2561" i="1"/>
  <c r="G2561" i="1"/>
  <c r="F2562" i="1"/>
  <c r="G2562" i="1"/>
  <c r="F2563" i="1"/>
  <c r="G2563" i="1"/>
  <c r="F2564" i="1"/>
  <c r="G2564" i="1"/>
  <c r="F2565" i="1"/>
  <c r="G2565" i="1"/>
  <c r="F2566" i="1"/>
  <c r="G2566" i="1"/>
  <c r="F2567" i="1"/>
  <c r="G2567" i="1"/>
  <c r="F2568" i="1"/>
  <c r="G2568" i="1"/>
  <c r="F2569" i="1"/>
  <c r="G2569" i="1"/>
  <c r="F2570" i="1"/>
  <c r="G2570" i="1"/>
  <c r="F2571" i="1"/>
  <c r="G2571" i="1"/>
  <c r="F2572" i="1"/>
  <c r="G2572" i="1"/>
  <c r="F2573" i="1"/>
  <c r="G2573" i="1"/>
  <c r="F2574" i="1"/>
  <c r="G2574" i="1"/>
  <c r="F2575" i="1"/>
  <c r="G2575" i="1"/>
  <c r="F2576" i="1"/>
  <c r="G2576" i="1"/>
  <c r="F2577" i="1"/>
  <c r="G2577" i="1"/>
  <c r="F2578" i="1"/>
  <c r="G2578" i="1"/>
  <c r="F2579" i="1"/>
  <c r="G2579" i="1"/>
  <c r="F2580" i="1"/>
  <c r="G2580" i="1"/>
  <c r="F2581" i="1"/>
  <c r="G2581" i="1"/>
  <c r="F2582" i="1"/>
  <c r="G2582" i="1"/>
  <c r="F2583" i="1"/>
  <c r="G2583" i="1"/>
  <c r="F2584" i="1"/>
  <c r="G2584" i="1"/>
  <c r="F2585" i="1"/>
  <c r="G2585" i="1"/>
  <c r="F2586" i="1"/>
  <c r="G2586" i="1"/>
  <c r="F2587" i="1"/>
  <c r="G2587" i="1"/>
  <c r="F2588" i="1"/>
  <c r="G2588" i="1"/>
  <c r="F2589" i="1"/>
  <c r="G2589" i="1"/>
  <c r="F2590" i="1"/>
  <c r="G2590" i="1"/>
  <c r="F2591" i="1"/>
  <c r="G2591" i="1"/>
  <c r="F2592" i="1"/>
  <c r="G2592" i="1"/>
  <c r="F2593" i="1"/>
  <c r="G2593" i="1"/>
  <c r="F2594" i="1"/>
  <c r="G2594" i="1"/>
  <c r="F2595" i="1"/>
  <c r="G2595" i="1"/>
  <c r="F2596" i="1"/>
  <c r="G2596" i="1"/>
  <c r="F2597" i="1"/>
  <c r="G2597" i="1"/>
  <c r="F2598" i="1"/>
  <c r="G2598" i="1"/>
  <c r="F2599" i="1"/>
  <c r="G2599" i="1"/>
  <c r="F2600" i="1"/>
  <c r="G2600" i="1"/>
  <c r="F2601" i="1"/>
  <c r="G2601" i="1"/>
  <c r="F2602" i="1"/>
  <c r="G2602" i="1"/>
  <c r="F2603" i="1"/>
  <c r="G2603" i="1"/>
  <c r="F2604" i="1"/>
  <c r="G2604" i="1"/>
  <c r="F2605" i="1"/>
  <c r="G2605" i="1"/>
  <c r="F2606" i="1"/>
  <c r="G2606" i="1"/>
  <c r="F2607" i="1"/>
  <c r="G2607" i="1"/>
  <c r="F2608" i="1"/>
  <c r="G2608" i="1"/>
  <c r="F2609" i="1"/>
  <c r="G2609" i="1"/>
  <c r="F2610" i="1"/>
  <c r="G2610" i="1"/>
  <c r="F2611" i="1"/>
  <c r="G2611" i="1"/>
  <c r="F2612" i="1"/>
  <c r="G2612" i="1"/>
  <c r="F2613" i="1"/>
  <c r="G2613" i="1"/>
  <c r="F2614" i="1"/>
  <c r="G2614" i="1"/>
  <c r="F2615" i="1"/>
  <c r="G2615" i="1"/>
  <c r="F2616" i="1"/>
  <c r="G2616" i="1"/>
  <c r="F2617" i="1"/>
  <c r="G2617" i="1"/>
  <c r="F2618" i="1"/>
  <c r="G2618" i="1"/>
  <c r="F2619" i="1"/>
  <c r="G2619" i="1"/>
  <c r="F2620" i="1"/>
  <c r="G2620" i="1"/>
  <c r="F2621" i="1"/>
  <c r="G2621" i="1"/>
  <c r="F2622" i="1"/>
  <c r="G2622" i="1"/>
  <c r="F2623" i="1"/>
  <c r="G2623" i="1"/>
  <c r="F2624" i="1"/>
  <c r="G2624" i="1"/>
  <c r="F2625" i="1"/>
  <c r="G2625" i="1"/>
  <c r="F2626" i="1"/>
  <c r="G2626" i="1"/>
  <c r="F2627" i="1"/>
  <c r="G2627" i="1"/>
  <c r="F2628" i="1"/>
  <c r="G2628" i="1"/>
  <c r="F2629" i="1"/>
  <c r="G2629" i="1"/>
  <c r="F2630" i="1"/>
  <c r="G2630" i="1"/>
  <c r="F2631" i="1"/>
  <c r="G2631" i="1"/>
  <c r="F2632" i="1"/>
  <c r="G2632" i="1"/>
  <c r="F2633" i="1"/>
  <c r="G2633" i="1"/>
  <c r="F2634" i="1"/>
  <c r="G2634" i="1"/>
  <c r="F2635" i="1"/>
  <c r="G2635" i="1"/>
  <c r="F2636" i="1"/>
  <c r="G2636" i="1"/>
  <c r="F2637" i="1"/>
  <c r="G2637" i="1"/>
  <c r="F2638" i="1"/>
  <c r="G2638" i="1"/>
  <c r="F2639" i="1"/>
  <c r="G2639" i="1"/>
  <c r="F2640" i="1"/>
  <c r="G2640" i="1"/>
  <c r="F2641" i="1"/>
  <c r="G2641" i="1"/>
  <c r="F2642" i="1"/>
  <c r="G2642" i="1"/>
  <c r="F2643" i="1"/>
  <c r="G2643" i="1"/>
  <c r="F2644" i="1"/>
  <c r="G2644" i="1"/>
  <c r="F2645" i="1"/>
  <c r="G2645" i="1"/>
  <c r="F2646" i="1"/>
  <c r="G2646" i="1"/>
  <c r="F2647" i="1"/>
  <c r="G2647" i="1"/>
  <c r="F2648" i="1"/>
  <c r="G2648" i="1"/>
  <c r="F2649" i="1"/>
  <c r="G2649" i="1"/>
  <c r="F2650" i="1"/>
  <c r="G2650" i="1"/>
  <c r="F2651" i="1"/>
  <c r="G2651" i="1"/>
  <c r="F2652" i="1"/>
  <c r="G2652" i="1"/>
  <c r="F2653" i="1"/>
  <c r="G2653" i="1"/>
  <c r="F2654" i="1"/>
  <c r="G2654" i="1"/>
  <c r="F2655" i="1"/>
  <c r="G2655" i="1"/>
  <c r="F2656" i="1"/>
  <c r="G2656" i="1"/>
  <c r="F2657" i="1"/>
  <c r="G2657" i="1"/>
  <c r="F2658" i="1"/>
  <c r="G2658" i="1"/>
  <c r="F2659" i="1"/>
  <c r="G2659" i="1"/>
  <c r="F2660" i="1"/>
  <c r="G2660" i="1"/>
  <c r="F2661" i="1"/>
  <c r="G2661" i="1"/>
  <c r="F2662" i="1"/>
  <c r="G2662" i="1"/>
  <c r="F2663" i="1"/>
  <c r="G2663" i="1"/>
  <c r="F2664" i="1"/>
  <c r="G2664" i="1"/>
  <c r="F2665" i="1"/>
  <c r="G2665" i="1"/>
  <c r="F2666" i="1"/>
  <c r="G2666" i="1"/>
  <c r="F2667" i="1"/>
  <c r="G2667" i="1"/>
  <c r="F2668" i="1"/>
  <c r="G2668" i="1"/>
  <c r="F2669" i="1"/>
  <c r="G2669" i="1"/>
  <c r="F2670" i="1"/>
  <c r="G2670" i="1"/>
  <c r="F2671" i="1"/>
  <c r="G2671" i="1"/>
  <c r="F2672" i="1"/>
  <c r="G2672" i="1"/>
  <c r="F2673" i="1"/>
  <c r="G2673" i="1"/>
  <c r="F2674" i="1"/>
  <c r="G2674" i="1"/>
  <c r="F2675" i="1"/>
  <c r="G2675" i="1"/>
  <c r="F2676" i="1"/>
  <c r="G2676" i="1"/>
  <c r="F2677" i="1"/>
  <c r="G2677" i="1"/>
  <c r="F2678" i="1"/>
  <c r="G2678" i="1"/>
  <c r="F2679" i="1"/>
  <c r="G2679" i="1"/>
  <c r="F2680" i="1"/>
  <c r="G2680" i="1"/>
  <c r="F2681" i="1"/>
  <c r="G2681" i="1"/>
  <c r="F2682" i="1"/>
  <c r="G2682" i="1"/>
  <c r="F2683" i="1"/>
  <c r="G2683" i="1"/>
  <c r="F2684" i="1"/>
  <c r="G2684" i="1"/>
  <c r="F2685" i="1"/>
  <c r="G2685" i="1"/>
  <c r="F2686" i="1"/>
  <c r="G2686" i="1"/>
  <c r="F2687" i="1"/>
  <c r="G2687" i="1"/>
  <c r="F2688" i="1"/>
  <c r="G2688" i="1"/>
  <c r="F2689" i="1"/>
  <c r="G2689" i="1"/>
  <c r="F2690" i="1"/>
  <c r="G2690" i="1"/>
  <c r="F2691" i="1"/>
  <c r="G2691" i="1"/>
  <c r="F2692" i="1"/>
  <c r="G2692" i="1"/>
  <c r="F2693" i="1"/>
  <c r="G2693" i="1"/>
  <c r="F2694" i="1"/>
  <c r="G2694" i="1"/>
  <c r="F2695" i="1"/>
  <c r="G2695" i="1"/>
  <c r="F2696" i="1"/>
  <c r="G2696" i="1"/>
  <c r="F2697" i="1"/>
  <c r="G2697" i="1"/>
  <c r="F2698" i="1"/>
  <c r="G2698" i="1"/>
  <c r="F2699" i="1"/>
  <c r="G2699" i="1"/>
  <c r="F2700" i="1"/>
  <c r="G2700" i="1"/>
  <c r="F2701" i="1"/>
  <c r="G2701" i="1"/>
  <c r="F2702" i="1"/>
  <c r="G2702" i="1"/>
  <c r="F2703" i="1"/>
  <c r="G2703" i="1"/>
  <c r="F2704" i="1"/>
  <c r="G2704" i="1"/>
  <c r="F2705" i="1"/>
  <c r="G2705" i="1"/>
  <c r="F2706" i="1"/>
  <c r="G2706" i="1"/>
  <c r="F2707" i="1"/>
  <c r="G2707" i="1"/>
  <c r="F2708" i="1"/>
  <c r="G2708" i="1"/>
  <c r="F2709" i="1"/>
  <c r="G2709" i="1"/>
  <c r="F2710" i="1"/>
  <c r="G2710" i="1"/>
  <c r="F2711" i="1"/>
  <c r="G2711" i="1"/>
  <c r="F2712" i="1"/>
  <c r="G2712" i="1"/>
  <c r="F2713" i="1"/>
  <c r="G2713" i="1"/>
  <c r="F2714" i="1"/>
  <c r="G2714" i="1"/>
  <c r="F2715" i="1"/>
  <c r="G2715" i="1"/>
  <c r="F2716" i="1"/>
  <c r="G2716" i="1"/>
  <c r="F2717" i="1"/>
  <c r="G2717" i="1"/>
  <c r="F2718" i="1"/>
  <c r="G2718" i="1"/>
  <c r="F2719" i="1"/>
  <c r="G2719" i="1"/>
  <c r="F2720" i="1"/>
  <c r="G2720" i="1"/>
  <c r="F2721" i="1"/>
  <c r="G2721" i="1"/>
  <c r="F2722" i="1"/>
  <c r="G2722" i="1"/>
  <c r="F2723" i="1"/>
  <c r="G2723" i="1"/>
  <c r="F2724" i="1"/>
  <c r="G2724" i="1"/>
  <c r="F2725" i="1"/>
  <c r="G2725" i="1"/>
  <c r="F2726" i="1"/>
  <c r="G2726" i="1"/>
  <c r="F2727" i="1"/>
  <c r="G2727" i="1"/>
  <c r="F2728" i="1"/>
  <c r="G2728" i="1"/>
  <c r="F2729" i="1"/>
  <c r="G2729" i="1"/>
  <c r="F2730" i="1"/>
  <c r="G2730" i="1"/>
  <c r="F2731" i="1"/>
  <c r="G2731" i="1"/>
  <c r="F2732" i="1"/>
  <c r="G2732" i="1"/>
  <c r="F2733" i="1"/>
  <c r="G2733" i="1"/>
  <c r="F2734" i="1"/>
  <c r="G2734" i="1"/>
  <c r="F2735" i="1"/>
  <c r="G2735" i="1"/>
  <c r="F2736" i="1"/>
  <c r="G2736" i="1"/>
  <c r="F2737" i="1"/>
  <c r="G2737" i="1"/>
  <c r="F2738" i="1"/>
  <c r="G2738" i="1"/>
  <c r="F2739" i="1"/>
  <c r="G2739" i="1"/>
  <c r="F2740" i="1"/>
  <c r="G2740" i="1"/>
  <c r="F2741" i="1"/>
  <c r="G2741" i="1"/>
  <c r="F2742" i="1"/>
  <c r="G2742" i="1"/>
  <c r="F2743" i="1"/>
  <c r="G2743" i="1"/>
  <c r="F2744" i="1"/>
  <c r="G2744" i="1"/>
  <c r="F2745" i="1"/>
  <c r="G2745" i="1"/>
  <c r="F2746" i="1"/>
  <c r="G2746" i="1"/>
  <c r="F2747" i="1"/>
  <c r="G2747" i="1"/>
  <c r="F2748" i="1"/>
  <c r="G2748" i="1"/>
  <c r="F2749" i="1"/>
  <c r="G2749" i="1"/>
  <c r="F2750" i="1"/>
  <c r="G2750" i="1"/>
  <c r="F2751" i="1"/>
  <c r="G2751" i="1"/>
  <c r="F2752" i="1"/>
  <c r="G2752" i="1"/>
  <c r="F2753" i="1"/>
  <c r="G2753" i="1"/>
  <c r="F2754" i="1"/>
  <c r="G2754" i="1"/>
  <c r="F2755" i="1"/>
  <c r="G2755" i="1"/>
  <c r="F2756" i="1"/>
  <c r="G2756" i="1"/>
  <c r="F2757" i="1"/>
  <c r="G2757" i="1"/>
  <c r="F2758" i="1"/>
  <c r="G2758" i="1"/>
  <c r="F2759" i="1"/>
  <c r="G2759" i="1"/>
  <c r="F2760" i="1"/>
  <c r="G2760" i="1"/>
  <c r="F2761" i="1"/>
  <c r="G2761" i="1"/>
  <c r="F2762" i="1"/>
  <c r="G2762" i="1"/>
  <c r="F2763" i="1"/>
  <c r="G2763" i="1"/>
  <c r="F2764" i="1"/>
  <c r="G2764" i="1"/>
  <c r="F2765" i="1"/>
  <c r="G2765" i="1"/>
  <c r="F2766" i="1"/>
  <c r="G2766" i="1"/>
  <c r="F2767" i="1"/>
  <c r="G2767" i="1"/>
  <c r="F2768" i="1"/>
  <c r="G2768" i="1"/>
  <c r="F2769" i="1"/>
  <c r="G2769" i="1"/>
  <c r="F2770" i="1"/>
  <c r="G2770" i="1"/>
  <c r="F2771" i="1"/>
  <c r="G2771" i="1"/>
  <c r="F2772" i="1"/>
  <c r="G2772" i="1"/>
  <c r="F2773" i="1"/>
  <c r="G2773" i="1"/>
  <c r="F2774" i="1"/>
  <c r="G2774" i="1"/>
  <c r="F2775" i="1"/>
  <c r="G2775" i="1"/>
  <c r="F2776" i="1"/>
  <c r="G2776" i="1"/>
  <c r="F2777" i="1"/>
  <c r="G2777" i="1"/>
  <c r="F2778" i="1"/>
  <c r="G2778" i="1"/>
  <c r="F2779" i="1"/>
  <c r="G2779" i="1"/>
  <c r="F2780" i="1"/>
  <c r="G2780" i="1"/>
  <c r="F2781" i="1"/>
  <c r="G2781" i="1"/>
  <c r="F2782" i="1"/>
  <c r="G2782" i="1"/>
  <c r="F2783" i="1"/>
  <c r="G2783" i="1"/>
  <c r="F2784" i="1"/>
  <c r="G2784" i="1"/>
  <c r="F2785" i="1"/>
  <c r="G2785" i="1"/>
  <c r="F2786" i="1"/>
  <c r="G2786" i="1"/>
  <c r="F2787" i="1"/>
  <c r="G2787" i="1"/>
  <c r="F2788" i="1"/>
  <c r="G2788" i="1"/>
  <c r="F2789" i="1"/>
  <c r="G2789" i="1"/>
  <c r="F2790" i="1"/>
  <c r="G2790" i="1"/>
  <c r="F2791" i="1"/>
  <c r="G2791" i="1"/>
  <c r="F2792" i="1"/>
  <c r="G2792" i="1"/>
  <c r="F2793" i="1"/>
  <c r="G2793" i="1"/>
  <c r="F2794" i="1"/>
  <c r="G2794" i="1"/>
  <c r="F2795" i="1"/>
  <c r="G2795" i="1"/>
  <c r="F2796" i="1"/>
  <c r="G2796" i="1"/>
  <c r="F2797" i="1"/>
  <c r="G2797" i="1"/>
  <c r="F2798" i="1"/>
  <c r="G2798" i="1"/>
  <c r="F2799" i="1"/>
  <c r="G2799" i="1"/>
  <c r="F2800" i="1"/>
  <c r="G2800" i="1"/>
  <c r="F2801" i="1"/>
  <c r="G2801" i="1"/>
  <c r="F2802" i="1"/>
  <c r="G2802" i="1"/>
  <c r="F2803" i="1"/>
  <c r="G2803" i="1"/>
  <c r="F2804" i="1"/>
  <c r="G2804" i="1"/>
  <c r="F2805" i="1"/>
  <c r="G2805" i="1"/>
  <c r="F2806" i="1"/>
  <c r="G2806" i="1"/>
  <c r="F2807" i="1"/>
  <c r="G2807" i="1"/>
  <c r="F2808" i="1"/>
  <c r="G2808" i="1"/>
  <c r="F2809" i="1"/>
  <c r="G2809" i="1"/>
  <c r="F2810" i="1"/>
  <c r="G2810" i="1"/>
  <c r="F2811" i="1"/>
  <c r="G2811" i="1"/>
  <c r="F2812" i="1"/>
  <c r="G2812" i="1"/>
  <c r="F2813" i="1"/>
  <c r="G2813" i="1"/>
  <c r="F2814" i="1"/>
  <c r="G2814" i="1"/>
  <c r="F2815" i="1"/>
  <c r="G2815" i="1"/>
  <c r="F2816" i="1"/>
  <c r="G2816" i="1"/>
  <c r="F2817" i="1"/>
  <c r="G2817" i="1"/>
  <c r="F2818" i="1"/>
  <c r="G2818" i="1"/>
  <c r="F2819" i="1"/>
  <c r="G2819" i="1"/>
  <c r="F2820" i="1"/>
  <c r="G2820" i="1"/>
  <c r="F2821" i="1"/>
  <c r="G2821" i="1"/>
  <c r="F2822" i="1"/>
  <c r="G2822" i="1"/>
  <c r="F2823" i="1"/>
  <c r="G2823" i="1"/>
  <c r="F2824" i="1"/>
  <c r="G2824" i="1"/>
  <c r="F2825" i="1"/>
  <c r="G2825" i="1"/>
  <c r="F2826" i="1"/>
  <c r="G2826" i="1"/>
  <c r="F2827" i="1"/>
  <c r="G2827" i="1"/>
  <c r="F2828" i="1"/>
  <c r="G2828" i="1"/>
  <c r="F2829" i="1"/>
  <c r="G2829" i="1"/>
  <c r="F2830" i="1"/>
  <c r="G2830" i="1"/>
  <c r="F2831" i="1"/>
  <c r="G2831" i="1"/>
  <c r="F2832" i="1"/>
  <c r="G2832" i="1"/>
  <c r="F2833" i="1"/>
  <c r="G2833" i="1"/>
  <c r="F2834" i="1"/>
  <c r="G2834" i="1"/>
  <c r="F2835" i="1"/>
  <c r="G2835" i="1"/>
  <c r="F2836" i="1"/>
  <c r="G2836" i="1"/>
  <c r="F2837" i="1"/>
  <c r="G2837" i="1"/>
  <c r="F2838" i="1"/>
  <c r="G2838" i="1"/>
  <c r="F2839" i="1"/>
  <c r="G2839" i="1"/>
  <c r="F2840" i="1"/>
  <c r="G2840" i="1"/>
  <c r="F2841" i="1"/>
  <c r="G2841" i="1"/>
  <c r="F2842" i="1"/>
  <c r="G2842" i="1"/>
  <c r="F2843" i="1"/>
  <c r="G2843" i="1"/>
  <c r="F2844" i="1"/>
  <c r="G2844" i="1"/>
  <c r="F2845" i="1"/>
  <c r="G2845" i="1"/>
  <c r="F2846" i="1"/>
  <c r="G2846" i="1"/>
  <c r="F2847" i="1"/>
  <c r="G2847" i="1"/>
  <c r="F2848" i="1"/>
  <c r="G2848" i="1"/>
  <c r="F2849" i="1"/>
  <c r="G2849" i="1"/>
  <c r="F2850" i="1"/>
  <c r="G2850" i="1"/>
  <c r="F2851" i="1"/>
  <c r="G2851" i="1"/>
  <c r="F2852" i="1"/>
  <c r="G2852" i="1"/>
  <c r="F2853" i="1"/>
  <c r="G2853" i="1"/>
  <c r="F2854" i="1"/>
  <c r="G2854" i="1"/>
  <c r="F2855" i="1"/>
  <c r="G2855" i="1"/>
  <c r="F2856" i="1"/>
  <c r="G2856" i="1"/>
  <c r="F2857" i="1"/>
  <c r="G2857" i="1"/>
  <c r="F2858" i="1"/>
  <c r="G2858" i="1"/>
  <c r="F2859" i="1"/>
  <c r="G2859" i="1"/>
  <c r="F2860" i="1"/>
  <c r="G2860" i="1"/>
  <c r="F2861" i="1"/>
  <c r="G2861" i="1"/>
  <c r="F2862" i="1"/>
  <c r="G2862" i="1"/>
  <c r="F2863" i="1"/>
  <c r="G2863" i="1"/>
  <c r="F2864" i="1"/>
  <c r="G2864" i="1"/>
  <c r="F2865" i="1"/>
  <c r="G2865" i="1"/>
  <c r="F2866" i="1"/>
  <c r="G2866" i="1"/>
  <c r="F2867" i="1"/>
  <c r="G2867" i="1"/>
  <c r="F2868" i="1"/>
  <c r="G2868" i="1"/>
  <c r="F2869" i="1"/>
  <c r="G2869" i="1"/>
  <c r="F2870" i="1"/>
  <c r="G2870" i="1"/>
  <c r="F2871" i="1"/>
  <c r="G2871" i="1"/>
  <c r="F2872" i="1"/>
  <c r="G2872" i="1"/>
  <c r="F2873" i="1"/>
  <c r="G2873" i="1"/>
  <c r="F2874" i="1"/>
  <c r="G2874" i="1"/>
  <c r="F2875" i="1"/>
  <c r="G2875" i="1"/>
  <c r="F2876" i="1"/>
  <c r="G2876" i="1"/>
  <c r="F2877" i="1"/>
  <c r="G2877" i="1"/>
  <c r="F2878" i="1"/>
  <c r="G2878" i="1"/>
  <c r="F2879" i="1"/>
  <c r="G2879" i="1"/>
  <c r="F2880" i="1"/>
  <c r="G2880" i="1"/>
  <c r="F2881" i="1"/>
  <c r="G2881" i="1"/>
  <c r="F2882" i="1"/>
  <c r="G2882" i="1"/>
  <c r="F2883" i="1"/>
  <c r="G2883" i="1"/>
  <c r="F2884" i="1"/>
  <c r="G2884" i="1"/>
  <c r="F2885" i="1"/>
  <c r="G2885" i="1"/>
  <c r="F2886" i="1"/>
  <c r="G2886" i="1"/>
  <c r="F2887" i="1"/>
  <c r="G2887" i="1"/>
  <c r="F2888" i="1"/>
  <c r="G2888" i="1"/>
  <c r="F2889" i="1"/>
  <c r="G2889" i="1"/>
  <c r="F2890" i="1"/>
  <c r="G2890" i="1"/>
  <c r="F2891" i="1"/>
  <c r="G2891" i="1"/>
  <c r="F2892" i="1"/>
  <c r="G2892" i="1"/>
  <c r="F2893" i="1"/>
  <c r="G2893" i="1"/>
  <c r="F2894" i="1"/>
  <c r="G2894" i="1"/>
  <c r="F2895" i="1"/>
  <c r="G2895" i="1"/>
  <c r="F2896" i="1"/>
  <c r="G2896" i="1"/>
  <c r="F2897" i="1"/>
  <c r="G2897" i="1"/>
  <c r="F2898" i="1"/>
  <c r="G2898" i="1"/>
  <c r="F2899" i="1"/>
  <c r="G2899" i="1"/>
  <c r="F2900" i="1"/>
  <c r="G2900" i="1"/>
  <c r="F2901" i="1"/>
  <c r="G2901" i="1"/>
  <c r="F2902" i="1"/>
  <c r="G2902" i="1"/>
  <c r="F2903" i="1"/>
  <c r="G2903" i="1"/>
  <c r="F2904" i="1"/>
  <c r="G2904" i="1"/>
  <c r="F2905" i="1"/>
  <c r="G2905" i="1"/>
  <c r="F2906" i="1"/>
  <c r="G2906" i="1"/>
  <c r="F2907" i="1"/>
  <c r="G2907" i="1"/>
  <c r="F2908" i="1"/>
  <c r="G2908" i="1"/>
  <c r="F2909" i="1"/>
  <c r="G2909" i="1"/>
  <c r="F2910" i="1"/>
  <c r="G2910" i="1"/>
  <c r="F2911" i="1"/>
  <c r="G2911" i="1"/>
  <c r="F2912" i="1"/>
  <c r="G2912" i="1"/>
  <c r="F2913" i="1"/>
  <c r="G2913" i="1"/>
  <c r="F2914" i="1"/>
  <c r="G2914" i="1"/>
  <c r="F2915" i="1"/>
  <c r="G2915" i="1"/>
  <c r="F2916" i="1"/>
  <c r="G2916" i="1"/>
  <c r="F2917" i="1"/>
  <c r="G2917" i="1"/>
  <c r="F2918" i="1"/>
  <c r="G2918" i="1"/>
  <c r="F2919" i="1"/>
  <c r="G2919" i="1"/>
  <c r="F2920" i="1"/>
  <c r="G2920" i="1"/>
  <c r="F2921" i="1"/>
  <c r="G2921" i="1"/>
  <c r="F2922" i="1"/>
  <c r="G2922" i="1"/>
  <c r="F2923" i="1"/>
  <c r="G2923" i="1"/>
  <c r="F2924" i="1"/>
  <c r="G2924" i="1"/>
  <c r="F2925" i="1"/>
  <c r="G2925" i="1"/>
  <c r="F2926" i="1"/>
  <c r="G2926" i="1"/>
  <c r="F2927" i="1"/>
  <c r="G2927" i="1"/>
  <c r="F2928" i="1"/>
  <c r="G2928" i="1"/>
  <c r="F2929" i="1"/>
  <c r="G2929" i="1"/>
  <c r="F2930" i="1"/>
  <c r="G2930" i="1"/>
  <c r="F2931" i="1"/>
  <c r="G2931" i="1"/>
  <c r="F2932" i="1"/>
  <c r="G2932" i="1"/>
  <c r="F2933" i="1"/>
  <c r="G2933" i="1"/>
  <c r="F2934" i="1"/>
  <c r="G2934" i="1"/>
  <c r="F2935" i="1"/>
  <c r="G2935" i="1"/>
  <c r="F2936" i="1"/>
  <c r="G2936" i="1"/>
  <c r="F2937" i="1"/>
  <c r="G2937" i="1"/>
  <c r="F2938" i="1"/>
  <c r="G2938" i="1"/>
  <c r="F2939" i="1"/>
  <c r="G2939" i="1"/>
  <c r="F2940" i="1"/>
  <c r="G2940" i="1"/>
  <c r="F2941" i="1"/>
  <c r="G2941" i="1"/>
  <c r="F2942" i="1"/>
  <c r="G2942" i="1"/>
  <c r="F2943" i="1"/>
  <c r="G2943" i="1"/>
  <c r="F2944" i="1"/>
  <c r="G2944" i="1"/>
  <c r="F2945" i="1"/>
  <c r="G2945" i="1"/>
  <c r="F2946" i="1"/>
  <c r="G2946" i="1"/>
  <c r="F2947" i="1"/>
  <c r="G2947" i="1"/>
  <c r="F2948" i="1"/>
  <c r="G2948" i="1"/>
  <c r="F2949" i="1"/>
  <c r="G2949" i="1"/>
  <c r="F2950" i="1"/>
  <c r="G2950" i="1"/>
  <c r="F2951" i="1"/>
  <c r="G2951" i="1"/>
  <c r="F2952" i="1"/>
  <c r="G2952" i="1"/>
  <c r="F2953" i="1"/>
  <c r="G2953" i="1"/>
  <c r="F2954" i="1"/>
  <c r="G2954" i="1"/>
  <c r="F2955" i="1"/>
  <c r="G2955" i="1"/>
  <c r="F2956" i="1"/>
  <c r="G2956" i="1"/>
  <c r="F2957" i="1"/>
  <c r="G2957" i="1"/>
  <c r="F2958" i="1"/>
  <c r="G2958" i="1"/>
  <c r="F2959" i="1"/>
  <c r="G2959" i="1"/>
  <c r="F2960" i="1"/>
  <c r="G2960" i="1"/>
  <c r="F2961" i="1"/>
  <c r="G2961" i="1"/>
  <c r="F2962" i="1"/>
  <c r="G2962" i="1"/>
  <c r="F2963" i="1"/>
  <c r="G2963" i="1"/>
  <c r="F2964" i="1"/>
  <c r="G2964" i="1"/>
  <c r="F2965" i="1"/>
  <c r="G2965" i="1"/>
  <c r="F2966" i="1"/>
  <c r="G2966" i="1"/>
  <c r="F2967" i="1"/>
  <c r="G2967" i="1"/>
  <c r="F2968" i="1"/>
  <c r="G2968" i="1"/>
  <c r="F2969" i="1"/>
  <c r="G2969" i="1"/>
  <c r="F2970" i="1"/>
  <c r="G2970" i="1"/>
  <c r="F2971" i="1"/>
  <c r="G2971" i="1"/>
  <c r="F2972" i="1"/>
  <c r="G2972" i="1"/>
  <c r="F2973" i="1"/>
  <c r="G2973" i="1"/>
  <c r="F2974" i="1"/>
  <c r="G2974" i="1"/>
  <c r="F2975" i="1"/>
  <c r="G2975" i="1"/>
  <c r="F2976" i="1"/>
  <c r="G2976" i="1"/>
  <c r="F2977" i="1"/>
  <c r="G2977" i="1"/>
  <c r="F2978" i="1"/>
  <c r="G2978" i="1"/>
  <c r="F2979" i="1"/>
  <c r="G2979" i="1"/>
  <c r="F2980" i="1"/>
  <c r="G2980" i="1"/>
  <c r="F2981" i="1"/>
  <c r="G2981" i="1"/>
  <c r="F2982" i="1"/>
  <c r="G2982" i="1"/>
  <c r="F2983" i="1"/>
  <c r="G2983" i="1"/>
  <c r="F2984" i="1"/>
  <c r="G2984" i="1"/>
  <c r="F2985" i="1"/>
  <c r="G2985" i="1"/>
  <c r="F2986" i="1"/>
  <c r="G2986" i="1"/>
  <c r="F2987" i="1"/>
  <c r="G2987" i="1"/>
  <c r="F2988" i="1"/>
  <c r="G2988" i="1"/>
  <c r="F2989" i="1"/>
  <c r="G2989" i="1"/>
  <c r="F2990" i="1"/>
  <c r="G2990" i="1"/>
  <c r="F2991" i="1"/>
  <c r="G2991" i="1"/>
  <c r="F2992" i="1"/>
  <c r="G2992" i="1"/>
  <c r="F2993" i="1"/>
  <c r="G2993" i="1"/>
  <c r="F2994" i="1"/>
  <c r="G2994" i="1"/>
  <c r="F2995" i="1"/>
  <c r="G2995" i="1"/>
  <c r="F2996" i="1"/>
  <c r="G2996" i="1"/>
  <c r="F2997" i="1"/>
  <c r="G2997" i="1"/>
  <c r="F2998" i="1"/>
  <c r="G2998" i="1"/>
  <c r="F2999" i="1"/>
  <c r="G2999" i="1"/>
  <c r="F3000" i="1"/>
  <c r="G3000" i="1"/>
  <c r="F3001" i="1"/>
  <c r="G3001" i="1"/>
  <c r="F3002" i="1"/>
  <c r="G3002" i="1"/>
  <c r="F3003" i="1"/>
  <c r="G3003" i="1"/>
  <c r="F3004" i="1"/>
  <c r="G3004" i="1"/>
  <c r="F3005" i="1"/>
  <c r="G3005" i="1"/>
  <c r="F3006" i="1"/>
  <c r="G3006" i="1"/>
  <c r="F3007" i="1"/>
  <c r="G3007" i="1"/>
  <c r="F3008" i="1"/>
  <c r="G3008" i="1"/>
  <c r="F3009" i="1"/>
  <c r="G3009" i="1"/>
  <c r="F3010" i="1"/>
  <c r="G3010" i="1"/>
  <c r="F3011" i="1"/>
  <c r="G3011" i="1"/>
  <c r="F3012" i="1"/>
  <c r="G3012" i="1"/>
  <c r="F3013" i="1"/>
  <c r="G3013" i="1"/>
  <c r="F3014" i="1"/>
  <c r="G3014" i="1"/>
  <c r="F3015" i="1"/>
  <c r="G3015" i="1"/>
  <c r="F3016" i="1"/>
  <c r="G3016" i="1"/>
  <c r="F3017" i="1"/>
  <c r="G3017" i="1"/>
  <c r="F3018" i="1"/>
  <c r="G3018" i="1"/>
  <c r="F3019" i="1"/>
  <c r="G3019" i="1"/>
  <c r="F3020" i="1"/>
  <c r="G3020" i="1"/>
  <c r="F3021" i="1"/>
  <c r="G3021" i="1"/>
  <c r="F3022" i="1"/>
  <c r="G3022" i="1"/>
  <c r="F3023" i="1"/>
  <c r="G3023" i="1"/>
  <c r="F3024" i="1"/>
  <c r="G3024" i="1"/>
  <c r="F3025" i="1"/>
  <c r="G3025" i="1"/>
  <c r="F3026" i="1"/>
  <c r="G3026" i="1"/>
  <c r="F3027" i="1"/>
  <c r="G3027" i="1"/>
  <c r="F3028" i="1"/>
  <c r="G3028" i="1"/>
  <c r="F3029" i="1"/>
  <c r="G3029" i="1"/>
  <c r="F3030" i="1"/>
  <c r="G3030" i="1"/>
  <c r="F3031" i="1"/>
  <c r="G3031" i="1"/>
  <c r="F3032" i="1"/>
  <c r="G3032" i="1"/>
  <c r="F3033" i="1"/>
  <c r="G3033" i="1"/>
  <c r="F3034" i="1"/>
  <c r="G3034" i="1"/>
  <c r="F3035" i="1"/>
  <c r="G3035" i="1"/>
  <c r="F3036" i="1"/>
  <c r="G3036" i="1"/>
  <c r="F3037" i="1"/>
  <c r="G3037" i="1"/>
  <c r="F3038" i="1"/>
  <c r="G3038" i="1"/>
  <c r="F3039" i="1"/>
  <c r="G3039" i="1"/>
  <c r="F3040" i="1"/>
  <c r="G3040" i="1"/>
  <c r="F3041" i="1"/>
  <c r="G3041" i="1"/>
  <c r="F3042" i="1"/>
  <c r="G3042" i="1"/>
  <c r="F3043" i="1"/>
  <c r="G3043" i="1"/>
  <c r="F3044" i="1"/>
  <c r="G3044" i="1"/>
  <c r="F3045" i="1"/>
  <c r="G3045" i="1"/>
  <c r="F3046" i="1"/>
  <c r="G3046" i="1"/>
  <c r="F3047" i="1"/>
  <c r="G3047" i="1"/>
  <c r="F3048" i="1"/>
  <c r="G3048" i="1"/>
  <c r="F3049" i="1"/>
  <c r="G3049" i="1"/>
  <c r="F3050" i="1"/>
  <c r="G3050" i="1"/>
  <c r="F3051" i="1"/>
  <c r="G3051" i="1"/>
  <c r="F3052" i="1"/>
  <c r="G3052" i="1"/>
  <c r="F3053" i="1"/>
  <c r="G3053" i="1"/>
  <c r="F3054" i="1"/>
  <c r="G3054" i="1"/>
  <c r="F3055" i="1"/>
  <c r="G3055" i="1"/>
  <c r="F3056" i="1"/>
  <c r="G3056" i="1"/>
  <c r="F3057" i="1"/>
  <c r="G3057" i="1"/>
  <c r="F3058" i="1"/>
  <c r="G3058" i="1"/>
  <c r="F3059" i="1"/>
  <c r="G3059" i="1"/>
  <c r="F3060" i="1"/>
  <c r="G3060" i="1"/>
  <c r="F3061" i="1"/>
  <c r="G3061" i="1"/>
  <c r="F3062" i="1"/>
  <c r="G3062" i="1"/>
  <c r="F3063" i="1"/>
  <c r="G3063" i="1"/>
  <c r="F3064" i="1"/>
  <c r="G3064" i="1"/>
  <c r="F3065" i="1"/>
  <c r="G3065" i="1"/>
  <c r="F3066" i="1"/>
  <c r="G3066" i="1"/>
  <c r="F3067" i="1"/>
  <c r="G3067" i="1"/>
  <c r="F3068" i="1"/>
  <c r="G3068" i="1"/>
  <c r="F3069" i="1"/>
  <c r="G3069" i="1"/>
  <c r="F3070" i="1"/>
  <c r="G3070" i="1"/>
  <c r="F3071" i="1"/>
  <c r="G3071" i="1"/>
  <c r="F3072" i="1"/>
  <c r="G3072" i="1"/>
  <c r="F3073" i="1"/>
  <c r="G3073" i="1"/>
  <c r="F3074" i="1"/>
  <c r="G3074" i="1"/>
  <c r="F3075" i="1"/>
  <c r="G3075" i="1"/>
  <c r="F3076" i="1"/>
  <c r="G3076" i="1"/>
  <c r="F3077" i="1"/>
  <c r="G3077" i="1"/>
  <c r="F3078" i="1"/>
  <c r="G3078" i="1"/>
  <c r="F3079" i="1"/>
  <c r="G3079" i="1"/>
  <c r="F3080" i="1"/>
  <c r="G3080" i="1"/>
  <c r="F3081" i="1"/>
  <c r="G3081" i="1"/>
  <c r="F3082" i="1"/>
  <c r="G3082" i="1"/>
  <c r="F3083" i="1"/>
  <c r="G3083" i="1"/>
  <c r="F3084" i="1"/>
  <c r="G3084" i="1"/>
  <c r="F3085" i="1"/>
  <c r="G3085" i="1"/>
  <c r="F3086" i="1"/>
  <c r="G3086" i="1"/>
  <c r="F3087" i="1"/>
  <c r="G3087" i="1"/>
  <c r="F3088" i="1"/>
  <c r="G3088" i="1"/>
  <c r="F3089" i="1"/>
  <c r="G3089" i="1"/>
  <c r="F3090" i="1"/>
  <c r="G3090" i="1"/>
  <c r="F3091" i="1"/>
  <c r="G3091" i="1"/>
  <c r="F3092" i="1"/>
  <c r="G3092" i="1"/>
  <c r="F3093" i="1"/>
  <c r="G3093" i="1"/>
  <c r="F3094" i="1"/>
  <c r="G3094" i="1"/>
  <c r="F3095" i="1"/>
  <c r="G3095" i="1"/>
  <c r="F3096" i="1"/>
  <c r="G3096" i="1"/>
  <c r="F3097" i="1"/>
  <c r="G3097" i="1"/>
  <c r="F3098" i="1"/>
  <c r="G3098" i="1"/>
  <c r="F3099" i="1"/>
  <c r="G3099" i="1"/>
  <c r="F3100" i="1"/>
  <c r="G3100" i="1"/>
  <c r="F3101" i="1"/>
  <c r="G3101" i="1"/>
  <c r="F3102" i="1"/>
  <c r="G3102" i="1"/>
  <c r="F3103" i="1"/>
  <c r="G3103" i="1"/>
  <c r="F3104" i="1"/>
  <c r="G3104" i="1"/>
  <c r="F3105" i="1"/>
  <c r="G3105" i="1"/>
  <c r="F3106" i="1"/>
  <c r="G3106" i="1"/>
  <c r="F3107" i="1"/>
  <c r="G3107" i="1"/>
  <c r="F3108" i="1"/>
  <c r="G3108" i="1"/>
  <c r="F3109" i="1"/>
  <c r="G3109" i="1"/>
  <c r="F3110" i="1"/>
  <c r="G3110" i="1"/>
  <c r="F3111" i="1"/>
  <c r="G3111" i="1"/>
  <c r="F3112" i="1"/>
  <c r="G3112" i="1"/>
  <c r="F3113" i="1"/>
  <c r="G3113" i="1"/>
  <c r="F3114" i="1"/>
  <c r="G3114" i="1"/>
  <c r="F3115" i="1"/>
  <c r="G3115" i="1"/>
  <c r="F3116" i="1"/>
  <c r="G3116" i="1"/>
  <c r="F3117" i="1"/>
  <c r="G3117" i="1"/>
  <c r="F3118" i="1"/>
  <c r="G3118" i="1"/>
  <c r="F3119" i="1"/>
  <c r="G3119" i="1"/>
  <c r="F3120" i="1"/>
  <c r="G3120" i="1"/>
  <c r="F3121" i="1"/>
  <c r="G3121" i="1"/>
  <c r="F3122" i="1"/>
  <c r="G3122" i="1"/>
  <c r="F3123" i="1"/>
  <c r="G3123" i="1"/>
  <c r="F3124" i="1"/>
  <c r="G3124" i="1"/>
  <c r="F3125" i="1"/>
  <c r="G3125" i="1"/>
  <c r="F3126" i="1"/>
  <c r="G3126" i="1"/>
  <c r="F3127" i="1"/>
  <c r="G3127" i="1"/>
  <c r="F3128" i="1"/>
  <c r="G3128" i="1"/>
  <c r="F3129" i="1"/>
  <c r="G3129" i="1"/>
  <c r="F3130" i="1"/>
  <c r="G3130" i="1"/>
  <c r="F3131" i="1"/>
  <c r="G3131" i="1"/>
  <c r="F3132" i="1"/>
  <c r="G3132" i="1"/>
  <c r="F3133" i="1"/>
  <c r="G3133" i="1"/>
  <c r="F3134" i="1"/>
  <c r="G3134" i="1"/>
  <c r="F3135" i="1"/>
  <c r="G3135" i="1"/>
  <c r="F3136" i="1"/>
  <c r="G3136" i="1"/>
  <c r="F3137" i="1"/>
  <c r="G3137" i="1"/>
  <c r="F3138" i="1"/>
  <c r="G3138" i="1"/>
  <c r="F3139" i="1"/>
  <c r="G3139" i="1"/>
  <c r="F3140" i="1"/>
  <c r="G3140" i="1"/>
  <c r="F3141" i="1"/>
  <c r="G3141" i="1"/>
  <c r="F3142" i="1"/>
  <c r="G3142" i="1"/>
  <c r="F3143" i="1"/>
  <c r="G3143" i="1"/>
  <c r="F3144" i="1"/>
  <c r="G3144" i="1"/>
  <c r="F3145" i="1"/>
  <c r="G3145" i="1"/>
  <c r="F3146" i="1"/>
  <c r="G3146" i="1"/>
  <c r="F3147" i="1"/>
  <c r="G3147" i="1"/>
  <c r="F3148" i="1"/>
  <c r="G3148" i="1"/>
  <c r="F3149" i="1"/>
  <c r="G3149" i="1"/>
  <c r="F3150" i="1"/>
  <c r="G3150" i="1"/>
  <c r="F3151" i="1"/>
  <c r="G3151" i="1"/>
  <c r="F3152" i="1"/>
  <c r="G3152" i="1"/>
  <c r="F3153" i="1"/>
  <c r="G3153" i="1"/>
  <c r="F3154" i="1"/>
  <c r="G3154" i="1"/>
  <c r="F3155" i="1"/>
  <c r="G3155" i="1"/>
  <c r="F3156" i="1"/>
  <c r="G3156" i="1"/>
  <c r="F3157" i="1"/>
  <c r="G3157" i="1"/>
  <c r="F3158" i="1"/>
  <c r="G3158" i="1"/>
  <c r="F3159" i="1"/>
  <c r="G3159" i="1"/>
  <c r="F3160" i="1"/>
  <c r="G3160" i="1"/>
  <c r="F3161" i="1"/>
  <c r="G3161" i="1"/>
  <c r="F3162" i="1"/>
  <c r="G3162" i="1"/>
  <c r="F3163" i="1"/>
  <c r="G3163" i="1"/>
  <c r="F3164" i="1"/>
  <c r="G3164" i="1"/>
  <c r="F3165" i="1"/>
  <c r="G3165" i="1"/>
  <c r="F3166" i="1"/>
  <c r="G3166" i="1"/>
  <c r="F3167" i="1"/>
  <c r="G3167" i="1"/>
  <c r="F3168" i="1"/>
  <c r="G3168" i="1"/>
  <c r="F3169" i="1"/>
  <c r="G3169" i="1"/>
  <c r="F3170" i="1"/>
  <c r="G3170" i="1"/>
  <c r="F3171" i="1"/>
  <c r="G3171" i="1"/>
  <c r="F3172" i="1"/>
  <c r="G3172" i="1"/>
  <c r="F3173" i="1"/>
  <c r="G3173" i="1"/>
  <c r="F3174" i="1"/>
  <c r="G3174" i="1"/>
  <c r="F3175" i="1"/>
  <c r="G3175" i="1"/>
  <c r="F3176" i="1"/>
  <c r="G3176" i="1"/>
  <c r="F3177" i="1"/>
  <c r="G3177" i="1"/>
  <c r="F3178" i="1"/>
  <c r="G3178" i="1"/>
  <c r="F3179" i="1"/>
  <c r="G3179" i="1"/>
  <c r="F3180" i="1"/>
  <c r="G3180" i="1"/>
  <c r="F3181" i="1"/>
  <c r="G3181" i="1"/>
  <c r="F3182" i="1"/>
  <c r="G3182" i="1"/>
  <c r="F3183" i="1"/>
  <c r="G3183" i="1"/>
  <c r="F3184" i="1"/>
  <c r="G3184" i="1"/>
  <c r="F3185" i="1"/>
  <c r="G3185" i="1"/>
  <c r="F3186" i="1"/>
  <c r="G3186" i="1"/>
  <c r="F3187" i="1"/>
  <c r="G3187" i="1"/>
  <c r="F3188" i="1"/>
  <c r="G3188" i="1"/>
  <c r="F3189" i="1"/>
  <c r="G3189" i="1"/>
  <c r="F3190" i="1"/>
  <c r="G3190" i="1"/>
  <c r="F3191" i="1"/>
  <c r="G3191" i="1"/>
  <c r="F3192" i="1"/>
  <c r="G3192" i="1"/>
  <c r="F3193" i="1"/>
  <c r="G3193" i="1"/>
  <c r="F3194" i="1"/>
  <c r="G3194" i="1"/>
  <c r="F3195" i="1"/>
  <c r="G3195" i="1"/>
  <c r="F3196" i="1"/>
  <c r="G3196" i="1"/>
  <c r="F3197" i="1"/>
  <c r="G3197" i="1"/>
  <c r="F3198" i="1"/>
  <c r="G3198" i="1"/>
  <c r="F3199" i="1"/>
  <c r="G3199" i="1"/>
  <c r="F3200" i="1"/>
  <c r="G3200" i="1"/>
  <c r="F3201" i="1"/>
  <c r="G3201" i="1"/>
  <c r="F3202" i="1"/>
  <c r="G3202" i="1"/>
  <c r="F3203" i="1"/>
  <c r="G3203" i="1"/>
  <c r="F3204" i="1"/>
  <c r="G3204" i="1"/>
  <c r="F3205" i="1"/>
  <c r="G3205" i="1"/>
  <c r="F3206" i="1"/>
  <c r="G3206" i="1"/>
  <c r="F3207" i="1"/>
  <c r="G3207" i="1"/>
  <c r="F3208" i="1"/>
  <c r="G3208" i="1"/>
  <c r="F3209" i="1"/>
  <c r="G3209" i="1"/>
  <c r="F3210" i="1"/>
  <c r="G3210" i="1"/>
  <c r="F3211" i="1"/>
  <c r="G3211" i="1"/>
  <c r="F3212" i="1"/>
  <c r="G3212" i="1"/>
  <c r="F3213" i="1"/>
  <c r="G3213" i="1"/>
  <c r="F3214" i="1"/>
  <c r="G3214" i="1"/>
  <c r="F3215" i="1"/>
  <c r="G3215" i="1"/>
  <c r="F3216" i="1"/>
  <c r="G3216" i="1"/>
  <c r="F3217" i="1"/>
  <c r="G3217" i="1"/>
  <c r="F3218" i="1"/>
  <c r="G3218" i="1"/>
  <c r="F3219" i="1"/>
  <c r="G3219" i="1"/>
  <c r="F3220" i="1"/>
  <c r="G3220" i="1"/>
  <c r="F3221" i="1"/>
  <c r="G3221" i="1"/>
  <c r="F3222" i="1"/>
  <c r="G3222" i="1"/>
  <c r="F3223" i="1"/>
  <c r="G3223" i="1"/>
  <c r="F3224" i="1"/>
  <c r="G3224" i="1"/>
  <c r="F3225" i="1"/>
  <c r="G3225" i="1"/>
  <c r="F3226" i="1"/>
  <c r="G3226" i="1"/>
  <c r="F3227" i="1"/>
  <c r="G3227" i="1"/>
  <c r="F3228" i="1"/>
  <c r="G3228" i="1"/>
  <c r="F3229" i="1"/>
  <c r="G3229" i="1"/>
  <c r="F3230" i="1"/>
  <c r="G3230" i="1"/>
  <c r="F3231" i="1"/>
  <c r="G3231" i="1"/>
  <c r="F3232" i="1"/>
  <c r="G3232" i="1"/>
  <c r="F3233" i="1"/>
  <c r="G3233" i="1"/>
  <c r="F3234" i="1"/>
  <c r="G3234" i="1"/>
  <c r="F3235" i="1"/>
  <c r="G3235" i="1"/>
  <c r="F3236" i="1"/>
  <c r="G3236" i="1"/>
  <c r="F3237" i="1"/>
  <c r="G3237" i="1"/>
  <c r="F3238" i="1"/>
  <c r="G3238" i="1"/>
  <c r="F3239" i="1"/>
  <c r="G3239" i="1"/>
  <c r="F3240" i="1"/>
  <c r="G3240" i="1"/>
  <c r="F3241" i="1"/>
  <c r="G3241" i="1"/>
  <c r="F3242" i="1"/>
  <c r="G3242" i="1"/>
  <c r="F3243" i="1"/>
  <c r="G3243" i="1"/>
  <c r="F3244" i="1"/>
  <c r="G3244" i="1"/>
  <c r="F3245" i="1"/>
  <c r="G3245" i="1"/>
  <c r="F3246" i="1"/>
  <c r="G3246" i="1"/>
  <c r="F3247" i="1"/>
  <c r="G3247" i="1"/>
  <c r="F3248" i="1"/>
  <c r="G3248" i="1"/>
  <c r="F3249" i="1"/>
  <c r="G3249" i="1"/>
  <c r="F3250" i="1"/>
  <c r="G3250" i="1"/>
  <c r="F3251" i="1"/>
  <c r="G3251" i="1"/>
  <c r="F3252" i="1"/>
  <c r="G3252" i="1"/>
  <c r="F3253" i="1"/>
  <c r="G3253" i="1"/>
  <c r="F3254" i="1"/>
  <c r="G3254" i="1"/>
  <c r="F3255" i="1"/>
  <c r="G3255" i="1"/>
  <c r="F3256" i="1"/>
  <c r="G3256" i="1"/>
  <c r="F3257" i="1"/>
  <c r="G3257" i="1"/>
  <c r="F3258" i="1"/>
  <c r="G3258" i="1"/>
  <c r="F3259" i="1"/>
  <c r="G3259" i="1"/>
  <c r="F3260" i="1"/>
  <c r="G3260" i="1"/>
  <c r="F3261" i="1"/>
  <c r="G3261" i="1"/>
  <c r="F3262" i="1"/>
  <c r="G3262" i="1"/>
  <c r="F3263" i="1"/>
  <c r="G3263" i="1"/>
  <c r="F3264" i="1"/>
  <c r="G3264" i="1"/>
  <c r="F3265" i="1"/>
  <c r="G3265" i="1"/>
  <c r="F3266" i="1"/>
  <c r="G3266" i="1"/>
  <c r="F3267" i="1"/>
  <c r="G3267" i="1"/>
  <c r="F3268" i="1"/>
  <c r="G3268" i="1"/>
  <c r="F3269" i="1"/>
  <c r="G3269" i="1"/>
  <c r="F3270" i="1"/>
  <c r="G3270" i="1"/>
  <c r="F3271" i="1"/>
  <c r="G3271" i="1"/>
  <c r="F3272" i="1"/>
  <c r="G3272" i="1"/>
  <c r="F3273" i="1"/>
  <c r="G3273" i="1"/>
  <c r="F3274" i="1"/>
  <c r="G3274" i="1"/>
  <c r="F3275" i="1"/>
  <c r="G3275" i="1"/>
  <c r="F3276" i="1"/>
  <c r="G3276" i="1"/>
  <c r="F3277" i="1"/>
  <c r="G3277" i="1"/>
  <c r="F3278" i="1"/>
  <c r="G3278" i="1"/>
  <c r="F3279" i="1"/>
  <c r="G3279" i="1"/>
  <c r="F3280" i="1"/>
  <c r="G3280" i="1"/>
  <c r="F3281" i="1"/>
  <c r="G3281" i="1"/>
  <c r="F3282" i="1"/>
  <c r="G3282" i="1"/>
  <c r="F3283" i="1"/>
  <c r="G3283" i="1"/>
  <c r="F3284" i="1"/>
  <c r="G3284" i="1"/>
  <c r="F3285" i="1"/>
  <c r="G3285" i="1"/>
  <c r="F3286" i="1"/>
  <c r="G3286" i="1"/>
  <c r="F3287" i="1"/>
  <c r="G3287" i="1"/>
  <c r="F3288" i="1"/>
  <c r="G3288" i="1"/>
  <c r="F3289" i="1"/>
  <c r="G3289" i="1"/>
  <c r="F3290" i="1"/>
  <c r="G3290" i="1"/>
  <c r="F3291" i="1"/>
  <c r="G3291" i="1"/>
  <c r="F3292" i="1"/>
  <c r="G3292" i="1"/>
  <c r="F3293" i="1"/>
  <c r="G3293" i="1"/>
  <c r="F3294" i="1"/>
  <c r="G3294" i="1"/>
  <c r="F3295" i="1"/>
  <c r="G3295" i="1"/>
  <c r="F3296" i="1"/>
  <c r="G3296" i="1"/>
  <c r="F3297" i="1"/>
  <c r="G3297" i="1"/>
  <c r="F3298" i="1"/>
  <c r="G3298" i="1"/>
  <c r="F3299" i="1"/>
  <c r="G3299" i="1"/>
  <c r="F3300" i="1"/>
  <c r="G3300" i="1"/>
  <c r="F3301" i="1"/>
  <c r="G3301" i="1"/>
  <c r="F3302" i="1"/>
  <c r="G3302" i="1"/>
  <c r="F3303" i="1"/>
  <c r="G3303" i="1"/>
  <c r="F3304" i="1"/>
  <c r="G3304" i="1"/>
  <c r="F3305" i="1"/>
  <c r="G3305" i="1"/>
  <c r="F3306" i="1"/>
  <c r="G3306" i="1"/>
  <c r="F3307" i="1"/>
  <c r="G3307" i="1"/>
  <c r="F3308" i="1"/>
  <c r="G3308" i="1"/>
  <c r="F3309" i="1"/>
  <c r="G3309" i="1"/>
  <c r="F3310" i="1"/>
  <c r="G3310" i="1"/>
  <c r="F3311" i="1"/>
  <c r="G3311" i="1"/>
  <c r="F3312" i="1"/>
  <c r="G3312" i="1"/>
  <c r="F3313" i="1"/>
  <c r="G3313" i="1"/>
  <c r="F3314" i="1"/>
  <c r="G3314" i="1"/>
  <c r="F3315" i="1"/>
  <c r="G3315" i="1"/>
  <c r="F3316" i="1"/>
  <c r="G3316" i="1"/>
  <c r="F3317" i="1"/>
  <c r="G3317" i="1"/>
  <c r="F3318" i="1"/>
  <c r="G3318" i="1"/>
  <c r="F3319" i="1"/>
  <c r="G3319" i="1"/>
  <c r="F3320" i="1"/>
  <c r="G3320" i="1"/>
  <c r="F3321" i="1"/>
  <c r="G3321" i="1"/>
  <c r="F3322" i="1"/>
  <c r="G3322" i="1"/>
  <c r="F3323" i="1"/>
  <c r="G3323" i="1"/>
  <c r="F3324" i="1"/>
  <c r="G3324" i="1"/>
  <c r="F3325" i="1"/>
  <c r="G3325" i="1"/>
  <c r="F3326" i="1"/>
  <c r="G3326" i="1"/>
  <c r="F3327" i="1"/>
  <c r="G3327" i="1"/>
  <c r="F3328" i="1"/>
  <c r="G3328" i="1"/>
  <c r="F3329" i="1"/>
  <c r="G3329" i="1"/>
  <c r="F3330" i="1"/>
  <c r="G3330" i="1"/>
  <c r="F3331" i="1"/>
  <c r="G3331" i="1"/>
  <c r="F3332" i="1"/>
  <c r="G3332" i="1"/>
  <c r="F3333" i="1"/>
  <c r="G3333" i="1"/>
  <c r="F3334" i="1"/>
  <c r="G3334" i="1"/>
  <c r="F3335" i="1"/>
  <c r="G3335" i="1"/>
  <c r="F3336" i="1"/>
  <c r="G3336" i="1"/>
  <c r="F3337" i="1"/>
  <c r="G3337" i="1"/>
  <c r="F3338" i="1"/>
  <c r="G3338" i="1"/>
  <c r="F3339" i="1"/>
  <c r="G3339" i="1"/>
  <c r="F3340" i="1"/>
  <c r="G3340" i="1"/>
  <c r="F3341" i="1"/>
  <c r="G3341" i="1"/>
  <c r="F3342" i="1"/>
  <c r="G3342" i="1"/>
  <c r="F3343" i="1"/>
  <c r="G3343" i="1"/>
  <c r="F3344" i="1"/>
  <c r="G3344" i="1"/>
  <c r="F3345" i="1"/>
  <c r="G3345" i="1"/>
  <c r="F3346" i="1"/>
  <c r="G3346" i="1"/>
  <c r="F3347" i="1"/>
  <c r="G3347" i="1"/>
  <c r="F3348" i="1"/>
  <c r="G3348" i="1"/>
  <c r="F3349" i="1"/>
  <c r="G3349" i="1"/>
  <c r="F3350" i="1"/>
  <c r="G3350" i="1"/>
  <c r="F3351" i="1"/>
  <c r="G3351" i="1"/>
  <c r="F3352" i="1"/>
  <c r="G3352" i="1"/>
  <c r="F3353" i="1"/>
  <c r="G3353" i="1"/>
  <c r="F3354" i="1"/>
  <c r="G3354" i="1"/>
  <c r="F3355" i="1"/>
  <c r="G3355" i="1"/>
  <c r="F3356" i="1"/>
  <c r="G3356" i="1"/>
  <c r="F3357" i="1"/>
  <c r="G3357" i="1"/>
  <c r="F3358" i="1"/>
  <c r="G3358" i="1"/>
  <c r="F3359" i="1"/>
  <c r="G3359" i="1"/>
  <c r="F3360" i="1"/>
  <c r="G3360" i="1"/>
  <c r="F3361" i="1"/>
  <c r="G3361" i="1"/>
  <c r="F3362" i="1"/>
  <c r="G3362" i="1"/>
  <c r="F3363" i="1"/>
  <c r="G3363" i="1"/>
  <c r="F3364" i="1"/>
  <c r="G3364" i="1"/>
  <c r="F3365" i="1"/>
  <c r="G3365" i="1"/>
  <c r="F3366" i="1"/>
  <c r="G3366" i="1"/>
  <c r="F3367" i="1"/>
  <c r="G3367" i="1"/>
  <c r="F3368" i="1"/>
  <c r="G3368" i="1"/>
  <c r="F3369" i="1"/>
  <c r="G3369" i="1"/>
  <c r="F3370" i="1"/>
  <c r="G3370" i="1"/>
  <c r="F3371" i="1"/>
  <c r="G3371" i="1"/>
  <c r="F3372" i="1"/>
  <c r="G3372" i="1"/>
  <c r="F3373" i="1"/>
  <c r="G3373" i="1"/>
  <c r="F3374" i="1"/>
  <c r="G3374" i="1"/>
  <c r="F3375" i="1"/>
  <c r="G3375" i="1"/>
  <c r="F3376" i="1"/>
  <c r="G3376" i="1"/>
  <c r="F3377" i="1"/>
  <c r="G3377" i="1"/>
  <c r="F3378" i="1"/>
  <c r="G3378" i="1"/>
  <c r="F3379" i="1"/>
  <c r="G3379" i="1"/>
  <c r="F3380" i="1"/>
  <c r="G3380" i="1"/>
  <c r="F3381" i="1"/>
  <c r="G3381" i="1"/>
  <c r="F3382" i="1"/>
  <c r="G3382" i="1"/>
  <c r="F3383" i="1"/>
  <c r="G3383" i="1"/>
  <c r="F3384" i="1"/>
  <c r="G3384" i="1"/>
  <c r="F3385" i="1"/>
  <c r="G3385" i="1"/>
  <c r="F3386" i="1"/>
  <c r="G3386" i="1"/>
  <c r="F3387" i="1"/>
  <c r="G3387" i="1"/>
  <c r="F3388" i="1"/>
  <c r="G3388" i="1"/>
  <c r="F3389" i="1"/>
  <c r="G3389" i="1"/>
  <c r="F3390" i="1"/>
  <c r="G3390" i="1"/>
  <c r="F3391" i="1"/>
  <c r="G3391" i="1"/>
  <c r="F3392" i="1"/>
  <c r="G3392" i="1"/>
  <c r="F3393" i="1"/>
  <c r="G3393" i="1"/>
  <c r="F3394" i="1"/>
  <c r="G3394" i="1"/>
  <c r="F3395" i="1"/>
  <c r="G3395" i="1"/>
  <c r="F3396" i="1"/>
  <c r="G3396" i="1"/>
  <c r="F3397" i="1"/>
  <c r="G3397" i="1"/>
  <c r="F3398" i="1"/>
  <c r="G3398" i="1"/>
  <c r="F3399" i="1"/>
  <c r="G3399" i="1"/>
  <c r="F3400" i="1"/>
  <c r="G3400" i="1"/>
  <c r="F3401" i="1"/>
  <c r="G3401" i="1"/>
  <c r="F3402" i="1"/>
  <c r="G3402" i="1"/>
  <c r="F3403" i="1"/>
  <c r="G3403" i="1"/>
  <c r="F3404" i="1"/>
  <c r="G3404" i="1"/>
  <c r="F3405" i="1"/>
  <c r="G3405" i="1"/>
  <c r="F3406" i="1"/>
  <c r="G3406" i="1"/>
  <c r="F3407" i="1"/>
  <c r="G3407" i="1"/>
  <c r="F3408" i="1"/>
  <c r="G3408" i="1"/>
  <c r="F3409" i="1"/>
  <c r="G3409" i="1"/>
  <c r="F3410" i="1"/>
  <c r="G3410" i="1"/>
  <c r="F3411" i="1"/>
  <c r="G3411" i="1"/>
  <c r="F3412" i="1"/>
  <c r="G3412" i="1"/>
  <c r="F3413" i="1"/>
  <c r="G3413" i="1"/>
  <c r="F3414" i="1"/>
  <c r="G3414" i="1"/>
  <c r="F3415" i="1"/>
  <c r="G3415" i="1"/>
  <c r="F3416" i="1"/>
  <c r="G3416" i="1"/>
  <c r="F3417" i="1"/>
  <c r="G3417" i="1"/>
  <c r="F3418" i="1"/>
  <c r="G3418" i="1"/>
  <c r="F3419" i="1"/>
  <c r="G3419" i="1"/>
  <c r="F3420" i="1"/>
  <c r="G3420" i="1"/>
  <c r="F3421" i="1"/>
  <c r="G3421" i="1"/>
  <c r="F3422" i="1"/>
  <c r="G3422" i="1"/>
  <c r="F3423" i="1"/>
  <c r="G3423" i="1"/>
  <c r="F3424" i="1"/>
  <c r="G3424" i="1"/>
  <c r="F3425" i="1"/>
  <c r="G3425" i="1"/>
  <c r="F3426" i="1"/>
  <c r="G3426" i="1"/>
  <c r="F3427" i="1"/>
  <c r="G3427" i="1"/>
  <c r="F3428" i="1"/>
  <c r="G3428" i="1"/>
  <c r="F3429" i="1"/>
  <c r="G3429" i="1"/>
  <c r="F3430" i="1"/>
  <c r="G3430" i="1"/>
  <c r="F3431" i="1"/>
  <c r="G3431" i="1"/>
  <c r="F3432" i="1"/>
  <c r="G3432" i="1"/>
  <c r="F3433" i="1"/>
  <c r="G3433" i="1"/>
  <c r="F3434" i="1"/>
  <c r="G3434" i="1"/>
  <c r="F3435" i="1"/>
  <c r="G3435" i="1"/>
  <c r="F3436" i="1"/>
  <c r="G3436" i="1"/>
  <c r="F3437" i="1"/>
  <c r="G3437" i="1"/>
  <c r="F3438" i="1"/>
  <c r="G3438" i="1"/>
  <c r="F3439" i="1"/>
  <c r="G3439" i="1"/>
  <c r="F3440" i="1"/>
  <c r="G3440" i="1"/>
  <c r="F3441" i="1"/>
  <c r="G3441" i="1"/>
  <c r="F3442" i="1"/>
  <c r="G3442" i="1"/>
  <c r="F3443" i="1"/>
  <c r="G3443" i="1"/>
  <c r="F3444" i="1"/>
  <c r="G3444" i="1"/>
  <c r="F3445" i="1"/>
  <c r="G3445" i="1"/>
  <c r="F3446" i="1"/>
  <c r="G3446" i="1"/>
  <c r="F3447" i="1"/>
  <c r="G3447" i="1"/>
  <c r="F3448" i="1"/>
  <c r="G3448" i="1"/>
  <c r="F3449" i="1"/>
  <c r="G3449" i="1"/>
  <c r="F3450" i="1"/>
  <c r="G3450" i="1"/>
  <c r="F3451" i="1"/>
  <c r="G3451" i="1"/>
  <c r="F3452" i="1"/>
  <c r="G3452" i="1"/>
  <c r="F3453" i="1"/>
  <c r="G3453" i="1"/>
  <c r="F3454" i="1"/>
  <c r="G3454" i="1"/>
  <c r="F3455" i="1"/>
  <c r="G3455" i="1"/>
  <c r="F3456" i="1"/>
  <c r="G3456" i="1"/>
  <c r="F3457" i="1"/>
  <c r="G3457" i="1"/>
  <c r="F3458" i="1"/>
  <c r="G3458" i="1"/>
  <c r="F3459" i="1"/>
  <c r="G3459" i="1"/>
  <c r="F3460" i="1"/>
  <c r="G3460" i="1"/>
  <c r="F3461" i="1"/>
  <c r="G3461" i="1"/>
  <c r="F3462" i="1"/>
  <c r="G3462" i="1"/>
  <c r="F3463" i="1"/>
  <c r="G3463" i="1"/>
  <c r="F3464" i="1"/>
  <c r="G3464" i="1"/>
  <c r="F3465" i="1"/>
  <c r="G3465" i="1"/>
  <c r="F3466" i="1"/>
  <c r="G3466" i="1"/>
  <c r="F3467" i="1"/>
  <c r="G3467" i="1"/>
  <c r="F3468" i="1"/>
  <c r="G3468" i="1"/>
  <c r="F3469" i="1"/>
  <c r="G3469" i="1"/>
  <c r="F3470" i="1"/>
  <c r="G3470" i="1"/>
  <c r="F3471" i="1"/>
  <c r="G3471" i="1"/>
  <c r="F3472" i="1"/>
  <c r="G3472" i="1"/>
  <c r="F3473" i="1"/>
  <c r="G3473" i="1"/>
  <c r="F3474" i="1"/>
  <c r="G3474" i="1"/>
  <c r="F3475" i="1"/>
  <c r="G3475" i="1"/>
  <c r="F3476" i="1"/>
  <c r="G3476" i="1"/>
  <c r="F3477" i="1"/>
  <c r="G3477" i="1"/>
  <c r="F3478" i="1"/>
  <c r="G3478" i="1"/>
  <c r="F3479" i="1"/>
  <c r="G3479" i="1"/>
  <c r="F3480" i="1"/>
  <c r="G3480" i="1"/>
  <c r="F3481" i="1"/>
  <c r="G3481" i="1"/>
  <c r="F3482" i="1"/>
  <c r="G3482" i="1"/>
  <c r="F3483" i="1"/>
  <c r="G3483" i="1"/>
  <c r="F3484" i="1"/>
  <c r="G3484" i="1"/>
  <c r="F3485" i="1"/>
  <c r="G3485" i="1"/>
  <c r="F3486" i="1"/>
  <c r="G3486" i="1"/>
  <c r="F3487" i="1"/>
  <c r="G3487" i="1"/>
  <c r="F3488" i="1"/>
  <c r="G3488" i="1"/>
  <c r="F3489" i="1"/>
  <c r="G3489" i="1"/>
  <c r="F3490" i="1"/>
  <c r="G3490" i="1"/>
  <c r="F3491" i="1"/>
  <c r="G3491" i="1"/>
  <c r="F3492" i="1"/>
  <c r="G3492" i="1"/>
  <c r="F3493" i="1"/>
  <c r="G3493" i="1"/>
  <c r="F3494" i="1"/>
  <c r="G3494" i="1"/>
  <c r="F3495" i="1"/>
  <c r="G3495" i="1"/>
  <c r="F3496" i="1"/>
  <c r="G3496" i="1"/>
  <c r="F3497" i="1"/>
  <c r="G3497" i="1"/>
  <c r="F3498" i="1"/>
  <c r="G3498" i="1"/>
  <c r="F3499" i="1"/>
  <c r="G3499" i="1"/>
  <c r="F3500" i="1"/>
  <c r="G3500" i="1"/>
  <c r="F3501" i="1"/>
  <c r="G3501" i="1"/>
  <c r="F3502" i="1"/>
  <c r="G3502" i="1"/>
  <c r="F3503" i="1"/>
  <c r="G3503" i="1"/>
  <c r="F3504" i="1"/>
  <c r="G3504" i="1"/>
  <c r="F3505" i="1"/>
  <c r="G3505" i="1"/>
  <c r="F3506" i="1"/>
  <c r="G3506" i="1"/>
  <c r="F3507" i="1"/>
  <c r="G3507" i="1"/>
  <c r="F3508" i="1"/>
  <c r="G3508" i="1"/>
  <c r="F3509" i="1"/>
  <c r="G3509" i="1"/>
  <c r="F3510" i="1"/>
  <c r="G3510" i="1"/>
  <c r="F3511" i="1"/>
  <c r="G3511" i="1"/>
  <c r="F3512" i="1"/>
  <c r="G3512" i="1"/>
  <c r="F3513" i="1"/>
  <c r="G3513" i="1"/>
  <c r="F3514" i="1"/>
  <c r="G3514" i="1"/>
  <c r="F3515" i="1"/>
  <c r="G3515" i="1"/>
  <c r="F3516" i="1"/>
  <c r="G3516" i="1"/>
  <c r="F3517" i="1"/>
  <c r="G3517" i="1"/>
  <c r="F3518" i="1"/>
  <c r="G3518" i="1"/>
  <c r="F3519" i="1"/>
  <c r="G3519" i="1"/>
  <c r="F3520" i="1"/>
  <c r="G3520" i="1"/>
  <c r="F3521" i="1"/>
  <c r="G3521" i="1"/>
  <c r="F3522" i="1"/>
  <c r="G3522" i="1"/>
  <c r="F3523" i="1"/>
  <c r="G3523" i="1"/>
  <c r="F3524" i="1"/>
  <c r="G3524" i="1"/>
  <c r="F3525" i="1"/>
  <c r="G3525" i="1"/>
  <c r="F3526" i="1"/>
  <c r="G3526" i="1"/>
  <c r="F3527" i="1"/>
  <c r="G3527" i="1"/>
  <c r="F3528" i="1"/>
  <c r="G3528" i="1"/>
  <c r="F3529" i="1"/>
  <c r="G3529" i="1"/>
  <c r="F3530" i="1"/>
  <c r="G3530" i="1"/>
  <c r="F3531" i="1"/>
  <c r="G3531" i="1"/>
  <c r="F3532" i="1"/>
  <c r="G3532" i="1"/>
  <c r="F3533" i="1"/>
  <c r="G3533" i="1"/>
  <c r="F3534" i="1"/>
  <c r="G3534" i="1"/>
  <c r="F3535" i="1"/>
  <c r="G3535" i="1"/>
  <c r="F3536" i="1"/>
  <c r="G3536" i="1"/>
  <c r="F3537" i="1"/>
  <c r="G3537" i="1"/>
  <c r="F3538" i="1"/>
  <c r="G3538" i="1"/>
  <c r="F3539" i="1"/>
  <c r="G3539" i="1"/>
  <c r="F3540" i="1"/>
  <c r="G3540" i="1"/>
  <c r="F3541" i="1"/>
  <c r="G3541" i="1"/>
  <c r="F3542" i="1"/>
  <c r="G3542" i="1"/>
  <c r="F3543" i="1"/>
  <c r="G3543" i="1"/>
  <c r="F3544" i="1"/>
  <c r="G3544" i="1"/>
  <c r="F3545" i="1"/>
  <c r="G3545" i="1"/>
  <c r="F3546" i="1"/>
  <c r="G3546" i="1"/>
  <c r="F3547" i="1"/>
  <c r="G3547" i="1"/>
  <c r="F3548" i="1"/>
  <c r="G3548" i="1"/>
  <c r="F3549" i="1"/>
  <c r="G3549" i="1"/>
  <c r="F3550" i="1"/>
  <c r="G3550" i="1"/>
  <c r="F3551" i="1"/>
  <c r="G3551" i="1"/>
  <c r="F3552" i="1"/>
  <c r="G3552" i="1"/>
  <c r="F3553" i="1"/>
  <c r="G3553" i="1"/>
  <c r="F3554" i="1"/>
  <c r="G3554" i="1"/>
  <c r="F3555" i="1"/>
  <c r="G3555" i="1"/>
  <c r="F3556" i="1"/>
  <c r="G3556" i="1"/>
  <c r="F3557" i="1"/>
  <c r="G3557" i="1"/>
  <c r="F3558" i="1"/>
  <c r="G3558" i="1"/>
  <c r="F3559" i="1"/>
  <c r="G3559" i="1"/>
  <c r="F3560" i="1"/>
  <c r="G3560" i="1"/>
  <c r="F3561" i="1"/>
  <c r="G3561" i="1"/>
  <c r="F3562" i="1"/>
  <c r="G3562" i="1"/>
  <c r="F3563" i="1"/>
  <c r="G3563" i="1"/>
  <c r="F3564" i="1"/>
  <c r="G3564" i="1"/>
  <c r="F3565" i="1"/>
  <c r="G3565" i="1"/>
  <c r="F3566" i="1"/>
  <c r="G3566" i="1"/>
  <c r="F3567" i="1"/>
  <c r="G3567" i="1"/>
  <c r="F3568" i="1"/>
  <c r="G3568" i="1"/>
  <c r="F3569" i="1"/>
  <c r="G3569" i="1"/>
  <c r="F3570" i="1"/>
  <c r="G3570" i="1"/>
  <c r="F3571" i="1"/>
  <c r="G3571" i="1"/>
  <c r="F3572" i="1"/>
  <c r="G3572" i="1"/>
  <c r="F3573" i="1"/>
  <c r="G3573" i="1"/>
  <c r="F3574" i="1"/>
  <c r="G3574" i="1"/>
  <c r="F3575" i="1"/>
  <c r="G3575" i="1"/>
  <c r="F3576" i="1"/>
  <c r="G3576" i="1"/>
  <c r="F3577" i="1"/>
  <c r="G3577" i="1"/>
  <c r="F3578" i="1"/>
  <c r="G3578" i="1"/>
  <c r="F3579" i="1"/>
  <c r="G3579" i="1"/>
  <c r="F3580" i="1"/>
  <c r="G3580" i="1"/>
  <c r="F3581" i="1"/>
  <c r="G3581" i="1"/>
  <c r="F3582" i="1"/>
  <c r="G3582" i="1"/>
  <c r="F3583" i="1"/>
  <c r="G3583" i="1"/>
  <c r="F3584" i="1"/>
  <c r="G3584" i="1"/>
  <c r="F3585" i="1"/>
  <c r="G3585" i="1"/>
  <c r="F3586" i="1"/>
  <c r="G3586" i="1"/>
  <c r="F3587" i="1"/>
  <c r="G3587" i="1"/>
  <c r="F3588" i="1"/>
  <c r="G3588" i="1"/>
  <c r="F3589" i="1"/>
  <c r="G3589" i="1"/>
  <c r="F3590" i="1"/>
  <c r="G3590" i="1"/>
  <c r="F3591" i="1"/>
  <c r="G3591" i="1"/>
  <c r="F3592" i="1"/>
  <c r="G3592" i="1"/>
  <c r="F3593" i="1"/>
  <c r="G3593" i="1"/>
  <c r="F3594" i="1"/>
  <c r="G3594" i="1"/>
  <c r="F3595" i="1"/>
  <c r="G3595" i="1"/>
  <c r="F3596" i="1"/>
  <c r="G3596" i="1"/>
  <c r="F3597" i="1"/>
  <c r="G3597" i="1"/>
  <c r="F3598" i="1"/>
  <c r="G3598" i="1"/>
  <c r="F3599" i="1"/>
  <c r="G3599" i="1"/>
  <c r="F3600" i="1"/>
  <c r="G3600" i="1"/>
  <c r="F3601" i="1"/>
  <c r="G3601" i="1"/>
  <c r="F3602" i="1"/>
  <c r="G3602" i="1"/>
  <c r="F3603" i="1"/>
  <c r="G3603" i="1"/>
  <c r="F3604" i="1"/>
  <c r="G3604" i="1"/>
  <c r="F3605" i="1"/>
  <c r="G3605" i="1"/>
  <c r="F3606" i="1"/>
  <c r="G3606" i="1"/>
  <c r="F3607" i="1"/>
  <c r="G3607" i="1"/>
  <c r="F3608" i="1"/>
  <c r="G3608" i="1"/>
  <c r="F3609" i="1"/>
  <c r="G3609" i="1"/>
  <c r="F3610" i="1"/>
  <c r="G3610" i="1"/>
  <c r="F3611" i="1"/>
  <c r="G3611" i="1"/>
  <c r="F3612" i="1"/>
  <c r="G3612" i="1"/>
  <c r="F3613" i="1"/>
  <c r="G3613" i="1"/>
  <c r="F3614" i="1"/>
  <c r="G3614" i="1"/>
  <c r="F3615" i="1"/>
  <c r="G3615" i="1"/>
  <c r="F3616" i="1"/>
  <c r="G3616" i="1"/>
  <c r="F3617" i="1"/>
  <c r="G3617" i="1"/>
  <c r="F3618" i="1"/>
  <c r="G3618" i="1"/>
  <c r="F3619" i="1"/>
  <c r="G3619" i="1"/>
  <c r="F3620" i="1"/>
  <c r="G3620" i="1"/>
  <c r="F3621" i="1"/>
  <c r="G3621" i="1"/>
  <c r="F3622" i="1"/>
  <c r="G3622" i="1"/>
  <c r="F3623" i="1"/>
  <c r="G3623" i="1"/>
  <c r="F3624" i="1"/>
  <c r="G3624" i="1"/>
  <c r="F3625" i="1"/>
  <c r="G3625" i="1"/>
  <c r="F3626" i="1"/>
  <c r="G3626" i="1"/>
  <c r="F3627" i="1"/>
  <c r="G3627" i="1"/>
  <c r="F3628" i="1"/>
  <c r="G3628" i="1"/>
  <c r="F3629" i="1"/>
  <c r="G3629" i="1"/>
  <c r="F3630" i="1"/>
  <c r="G3630" i="1"/>
  <c r="F3631" i="1"/>
  <c r="G3631" i="1"/>
  <c r="F3632" i="1"/>
  <c r="G3632" i="1"/>
  <c r="F3633" i="1"/>
  <c r="G3633" i="1"/>
  <c r="F3634" i="1"/>
  <c r="G3634" i="1"/>
  <c r="F3635" i="1"/>
  <c r="G3635" i="1"/>
  <c r="F3636" i="1"/>
  <c r="G3636" i="1"/>
  <c r="F3637" i="1"/>
  <c r="G3637" i="1"/>
  <c r="F3638" i="1"/>
  <c r="G3638" i="1"/>
  <c r="F3639" i="1"/>
  <c r="G3639" i="1"/>
  <c r="F3640" i="1"/>
  <c r="G3640" i="1"/>
  <c r="F3641" i="1"/>
  <c r="G3641" i="1"/>
  <c r="F3642" i="1"/>
  <c r="G3642" i="1"/>
  <c r="F3643" i="1"/>
  <c r="G3643" i="1"/>
  <c r="F3644" i="1"/>
  <c r="G3644" i="1"/>
  <c r="F3645" i="1"/>
  <c r="G3645" i="1"/>
  <c r="F3646" i="1"/>
  <c r="G3646" i="1"/>
  <c r="F3647" i="1"/>
  <c r="G3647" i="1"/>
  <c r="F3648" i="1"/>
  <c r="G3648" i="1"/>
  <c r="F3649" i="1"/>
  <c r="G3649" i="1"/>
  <c r="F3650" i="1"/>
  <c r="G3650" i="1"/>
  <c r="F3651" i="1"/>
  <c r="G3651" i="1"/>
  <c r="F3652" i="1"/>
  <c r="G3652" i="1"/>
  <c r="F3653" i="1"/>
  <c r="G3653" i="1"/>
  <c r="F3654" i="1"/>
  <c r="G3654" i="1"/>
  <c r="F3655" i="1"/>
  <c r="G3655" i="1"/>
  <c r="F3656" i="1"/>
  <c r="G3656" i="1"/>
  <c r="F3657" i="1"/>
  <c r="G3657" i="1"/>
  <c r="F3658" i="1"/>
  <c r="G3658" i="1"/>
  <c r="F3659" i="1"/>
  <c r="G3659" i="1"/>
  <c r="F3660" i="1"/>
  <c r="G3660" i="1"/>
  <c r="F3661" i="1"/>
  <c r="G3661" i="1"/>
  <c r="F3662" i="1"/>
  <c r="G3662" i="1"/>
  <c r="F3663" i="1"/>
  <c r="G3663" i="1"/>
  <c r="F3664" i="1"/>
  <c r="G3664" i="1"/>
  <c r="F3665" i="1"/>
  <c r="G3665" i="1"/>
  <c r="F3666" i="1"/>
  <c r="G3666" i="1"/>
  <c r="F3667" i="1"/>
  <c r="G3667" i="1"/>
  <c r="F3668" i="1"/>
  <c r="G3668" i="1"/>
  <c r="F3669" i="1"/>
  <c r="G3669" i="1"/>
  <c r="F3670" i="1"/>
  <c r="G3670" i="1"/>
  <c r="F3671" i="1"/>
  <c r="G3671" i="1"/>
  <c r="F3672" i="1"/>
  <c r="G3672" i="1"/>
  <c r="F3673" i="1"/>
  <c r="G3673" i="1"/>
  <c r="F3674" i="1"/>
  <c r="G3674" i="1"/>
  <c r="F3675" i="1"/>
  <c r="G3675" i="1"/>
  <c r="F3676" i="1"/>
  <c r="G3676" i="1"/>
  <c r="F3677" i="1"/>
  <c r="G3677" i="1"/>
  <c r="F3678" i="1"/>
  <c r="G3678" i="1"/>
  <c r="F3679" i="1"/>
  <c r="G3679" i="1"/>
  <c r="F3680" i="1"/>
  <c r="G3680" i="1"/>
  <c r="F3681" i="1"/>
  <c r="G3681" i="1"/>
  <c r="F3682" i="1"/>
  <c r="G3682" i="1"/>
  <c r="F3683" i="1"/>
  <c r="G3683" i="1"/>
  <c r="F3684" i="1"/>
  <c r="G3684" i="1"/>
  <c r="F3685" i="1"/>
  <c r="G3685" i="1"/>
  <c r="F3686" i="1"/>
  <c r="G3686" i="1"/>
  <c r="F3687" i="1"/>
  <c r="G3687" i="1"/>
  <c r="F3688" i="1"/>
  <c r="G3688" i="1"/>
  <c r="F3689" i="1"/>
  <c r="G3689" i="1"/>
  <c r="F3690" i="1"/>
  <c r="G3690" i="1"/>
  <c r="F3691" i="1"/>
  <c r="G3691" i="1"/>
  <c r="F3692" i="1"/>
  <c r="G3692" i="1"/>
  <c r="F3693" i="1"/>
  <c r="G3693" i="1"/>
  <c r="F3694" i="1"/>
  <c r="G3694" i="1"/>
  <c r="F3695" i="1"/>
  <c r="G3695" i="1"/>
  <c r="F3696" i="1"/>
  <c r="G3696" i="1"/>
  <c r="F3697" i="1"/>
  <c r="G3697" i="1"/>
  <c r="F3698" i="1"/>
  <c r="G3698" i="1"/>
  <c r="F3699" i="1"/>
  <c r="G3699" i="1"/>
  <c r="F3700" i="1"/>
  <c r="G3700" i="1"/>
  <c r="F3701" i="1"/>
  <c r="G3701" i="1"/>
  <c r="F3702" i="1"/>
  <c r="G3702" i="1"/>
  <c r="F3703" i="1"/>
  <c r="G3703" i="1"/>
  <c r="F3704" i="1"/>
  <c r="G3704" i="1"/>
  <c r="F3705" i="1"/>
  <c r="G3705" i="1"/>
  <c r="F3706" i="1"/>
  <c r="G3706" i="1"/>
  <c r="F3707" i="1"/>
  <c r="G3707" i="1"/>
  <c r="F3708" i="1"/>
  <c r="G3708" i="1"/>
  <c r="F3709" i="1"/>
  <c r="G3709" i="1"/>
  <c r="F3710" i="1"/>
  <c r="G3710" i="1"/>
  <c r="F3711" i="1"/>
  <c r="G3711" i="1"/>
  <c r="F3712" i="1"/>
  <c r="G3712" i="1"/>
  <c r="F3713" i="1"/>
  <c r="G3713" i="1"/>
  <c r="F3714" i="1"/>
  <c r="G3714" i="1"/>
  <c r="F3715" i="1"/>
  <c r="G3715" i="1"/>
  <c r="F3716" i="1"/>
  <c r="G3716" i="1"/>
  <c r="F3717" i="1"/>
  <c r="G3717" i="1"/>
  <c r="F3718" i="1"/>
  <c r="G3718" i="1"/>
  <c r="F3719" i="1"/>
  <c r="G3719" i="1"/>
  <c r="F3720" i="1"/>
  <c r="G3720" i="1"/>
  <c r="F3721" i="1"/>
  <c r="G3721" i="1"/>
  <c r="F3722" i="1"/>
  <c r="G3722" i="1"/>
  <c r="F3723" i="1"/>
  <c r="G3723" i="1"/>
  <c r="F3724" i="1"/>
  <c r="G3724" i="1"/>
  <c r="F3725" i="1"/>
  <c r="G3725" i="1"/>
  <c r="F3726" i="1"/>
  <c r="G3726" i="1"/>
  <c r="F3727" i="1"/>
  <c r="G3727" i="1"/>
  <c r="F3728" i="1"/>
  <c r="G3728" i="1"/>
  <c r="F3729" i="1"/>
  <c r="G3729" i="1"/>
  <c r="F3730" i="1"/>
  <c r="G3730" i="1"/>
  <c r="F3731" i="1"/>
  <c r="G3731" i="1"/>
  <c r="F3732" i="1"/>
  <c r="G3732" i="1"/>
  <c r="F3733" i="1"/>
  <c r="G3733" i="1"/>
  <c r="F3734" i="1"/>
  <c r="G3734" i="1"/>
  <c r="F3735" i="1"/>
  <c r="G3735" i="1"/>
  <c r="F3736" i="1"/>
  <c r="G3736" i="1"/>
  <c r="F3737" i="1"/>
  <c r="G3737" i="1"/>
  <c r="F3738" i="1"/>
  <c r="G3738" i="1"/>
  <c r="F3739" i="1"/>
  <c r="G3739" i="1"/>
  <c r="F3740" i="1"/>
  <c r="G3740" i="1"/>
  <c r="F3741" i="1"/>
  <c r="G3741" i="1"/>
  <c r="F3742" i="1"/>
  <c r="G3742" i="1"/>
  <c r="F3743" i="1"/>
  <c r="G3743" i="1"/>
  <c r="F3744" i="1"/>
  <c r="G3744" i="1"/>
  <c r="F3745" i="1"/>
  <c r="G3745" i="1"/>
  <c r="F3746" i="1"/>
  <c r="G3746" i="1"/>
  <c r="F3747" i="1"/>
  <c r="G3747" i="1"/>
  <c r="F3748" i="1"/>
  <c r="G3748" i="1"/>
  <c r="F3749" i="1"/>
  <c r="G3749" i="1"/>
  <c r="F3750" i="1"/>
  <c r="G3750" i="1"/>
  <c r="F3751" i="1"/>
  <c r="G3751" i="1"/>
  <c r="F3752" i="1"/>
  <c r="G3752" i="1"/>
  <c r="F3753" i="1"/>
  <c r="G3753" i="1"/>
  <c r="F3754" i="1"/>
  <c r="G3754" i="1"/>
  <c r="F3755" i="1"/>
  <c r="G3755" i="1"/>
  <c r="F3756" i="1"/>
  <c r="G3756" i="1"/>
  <c r="F3757" i="1"/>
  <c r="G3757" i="1"/>
  <c r="F3758" i="1"/>
  <c r="G3758" i="1"/>
  <c r="F3759" i="1"/>
  <c r="G3759" i="1"/>
  <c r="F3760" i="1"/>
  <c r="G3760" i="1"/>
  <c r="F3761" i="1"/>
  <c r="G3761" i="1"/>
  <c r="F3762" i="1"/>
  <c r="G3762" i="1"/>
  <c r="F3763" i="1"/>
  <c r="G3763" i="1"/>
  <c r="F3764" i="1"/>
  <c r="G3764" i="1"/>
  <c r="F3765" i="1"/>
  <c r="G3765" i="1"/>
  <c r="F3766" i="1"/>
  <c r="G3766" i="1"/>
  <c r="F3767" i="1"/>
  <c r="G3767" i="1"/>
  <c r="F3768" i="1"/>
  <c r="G3768" i="1"/>
  <c r="F3769" i="1"/>
  <c r="G3769" i="1"/>
  <c r="F3770" i="1"/>
  <c r="G3770" i="1"/>
  <c r="F3771" i="1"/>
  <c r="G3771" i="1"/>
  <c r="F3772" i="1"/>
  <c r="G3772" i="1"/>
  <c r="F3773" i="1"/>
  <c r="G3773" i="1"/>
  <c r="F3774" i="1"/>
  <c r="G3774" i="1"/>
  <c r="F3775" i="1"/>
  <c r="G3775" i="1"/>
  <c r="F3776" i="1"/>
  <c r="G3776" i="1"/>
  <c r="F3777" i="1"/>
  <c r="G3777" i="1"/>
  <c r="F3778" i="1"/>
  <c r="G3778" i="1"/>
  <c r="F3779" i="1"/>
  <c r="G3779" i="1"/>
  <c r="F3780" i="1"/>
  <c r="G3780" i="1"/>
  <c r="F3781" i="1"/>
  <c r="G3781" i="1"/>
  <c r="F3782" i="1"/>
  <c r="G3782" i="1"/>
  <c r="F3783" i="1"/>
  <c r="G3783" i="1"/>
  <c r="F3784" i="1"/>
  <c r="G3784" i="1"/>
  <c r="F3785" i="1"/>
  <c r="G3785" i="1"/>
  <c r="F3786" i="1"/>
  <c r="G3786" i="1"/>
  <c r="F3787" i="1"/>
  <c r="G3787" i="1"/>
  <c r="F3788" i="1"/>
  <c r="G3788" i="1"/>
  <c r="F3789" i="1"/>
  <c r="G3789" i="1"/>
  <c r="F3790" i="1"/>
  <c r="G3790" i="1"/>
  <c r="F3791" i="1"/>
  <c r="G3791" i="1"/>
  <c r="F3792" i="1"/>
  <c r="G3792" i="1"/>
  <c r="F3793" i="1"/>
  <c r="G3793" i="1"/>
  <c r="F3794" i="1"/>
  <c r="G3794" i="1"/>
  <c r="F3795" i="1"/>
  <c r="G3795" i="1"/>
  <c r="F3796" i="1"/>
  <c r="G3796" i="1"/>
  <c r="F3797" i="1"/>
  <c r="G3797" i="1"/>
  <c r="F3798" i="1"/>
  <c r="G3798" i="1"/>
  <c r="F3799" i="1"/>
  <c r="G3799" i="1"/>
  <c r="F3800" i="1"/>
  <c r="G3800" i="1"/>
  <c r="F3801" i="1"/>
  <c r="G3801" i="1"/>
  <c r="F3802" i="1"/>
  <c r="G3802" i="1"/>
  <c r="F3803" i="1"/>
  <c r="G3803" i="1"/>
  <c r="F3804" i="1"/>
  <c r="G3804" i="1"/>
  <c r="F3805" i="1"/>
  <c r="G3805" i="1"/>
  <c r="F3806" i="1"/>
  <c r="G3806" i="1"/>
  <c r="F3807" i="1"/>
  <c r="G3807" i="1"/>
  <c r="F3808" i="1"/>
  <c r="G3808" i="1"/>
  <c r="F3809" i="1"/>
  <c r="G3809" i="1"/>
  <c r="F3810" i="1"/>
  <c r="G3810" i="1"/>
  <c r="F3811" i="1"/>
  <c r="G3811" i="1"/>
  <c r="F3812" i="1"/>
  <c r="G3812" i="1"/>
  <c r="F3813" i="1"/>
  <c r="G3813" i="1"/>
  <c r="F3814" i="1"/>
  <c r="G3814" i="1"/>
  <c r="F3815" i="1"/>
  <c r="G3815" i="1"/>
  <c r="F3816" i="1"/>
  <c r="G3816" i="1"/>
  <c r="F3817" i="1"/>
  <c r="G3817" i="1"/>
  <c r="F3818" i="1"/>
  <c r="G3818" i="1"/>
  <c r="F3819" i="1"/>
  <c r="G3819" i="1"/>
  <c r="F3820" i="1"/>
  <c r="G3820" i="1"/>
  <c r="F3821" i="1"/>
  <c r="G3821" i="1"/>
  <c r="F3822" i="1"/>
  <c r="G3822" i="1"/>
  <c r="F3823" i="1"/>
  <c r="G3823" i="1"/>
  <c r="F3824" i="1"/>
  <c r="G3824" i="1"/>
  <c r="F3825" i="1"/>
  <c r="G3825" i="1"/>
  <c r="F3826" i="1"/>
  <c r="G3826" i="1"/>
  <c r="F3827" i="1"/>
  <c r="G3827" i="1"/>
  <c r="F3828" i="1"/>
  <c r="G3828" i="1"/>
  <c r="F3829" i="1"/>
  <c r="G3829" i="1"/>
  <c r="F3830" i="1"/>
  <c r="G3830" i="1"/>
  <c r="F3831" i="1"/>
  <c r="G3831" i="1"/>
  <c r="F3832" i="1"/>
  <c r="G3832" i="1"/>
  <c r="F3833" i="1"/>
  <c r="G3833" i="1"/>
  <c r="F3834" i="1"/>
  <c r="G3834" i="1"/>
  <c r="F3835" i="1"/>
  <c r="G3835" i="1"/>
  <c r="F3836" i="1"/>
  <c r="G3836" i="1"/>
  <c r="F3837" i="1"/>
  <c r="G3837" i="1"/>
  <c r="F3838" i="1"/>
  <c r="G3838" i="1"/>
  <c r="F3839" i="1"/>
  <c r="G3839" i="1"/>
  <c r="F3840" i="1"/>
  <c r="G3840" i="1"/>
  <c r="F3841" i="1"/>
  <c r="G3841" i="1"/>
  <c r="F3842" i="1"/>
  <c r="G3842" i="1"/>
  <c r="F3843" i="1"/>
  <c r="G3843" i="1"/>
  <c r="F3844" i="1"/>
  <c r="G3844" i="1"/>
  <c r="F3845" i="1"/>
  <c r="G3845" i="1"/>
  <c r="F3846" i="1"/>
  <c r="G3846" i="1"/>
  <c r="F3847" i="1"/>
  <c r="G3847" i="1"/>
  <c r="F3848" i="1"/>
  <c r="G3848" i="1"/>
  <c r="F3849" i="1"/>
  <c r="G3849" i="1"/>
  <c r="F3850" i="1"/>
  <c r="G3850" i="1"/>
  <c r="F3851" i="1"/>
  <c r="G3851" i="1"/>
  <c r="F3852" i="1"/>
  <c r="G3852" i="1"/>
  <c r="F3853" i="1"/>
  <c r="G3853" i="1"/>
  <c r="F3854" i="1"/>
  <c r="G3854" i="1"/>
  <c r="F3855" i="1"/>
  <c r="G3855" i="1"/>
  <c r="F3856" i="1"/>
  <c r="G3856" i="1"/>
  <c r="F3857" i="1"/>
  <c r="G3857" i="1"/>
  <c r="F3858" i="1"/>
  <c r="G3858" i="1"/>
  <c r="F3859" i="1"/>
  <c r="G3859" i="1"/>
  <c r="F3860" i="1"/>
  <c r="G3860" i="1"/>
  <c r="F3861" i="1"/>
  <c r="G3861" i="1"/>
  <c r="F3862" i="1"/>
  <c r="G3862" i="1"/>
  <c r="F3863" i="1"/>
  <c r="G3863" i="1"/>
  <c r="F3864" i="1"/>
  <c r="G3864" i="1"/>
  <c r="F3865" i="1"/>
  <c r="G3865" i="1"/>
  <c r="F3866" i="1"/>
  <c r="G3866" i="1"/>
  <c r="F3867" i="1"/>
  <c r="G3867" i="1"/>
  <c r="F3868" i="1"/>
  <c r="G3868" i="1"/>
  <c r="F3869" i="1"/>
  <c r="G3869" i="1"/>
  <c r="F3870" i="1"/>
  <c r="G3870" i="1"/>
  <c r="F3871" i="1"/>
  <c r="G3871" i="1"/>
  <c r="F3872" i="1"/>
  <c r="G3872" i="1"/>
  <c r="F3873" i="1"/>
  <c r="G3873" i="1"/>
  <c r="F3874" i="1"/>
  <c r="G3874" i="1"/>
  <c r="F3875" i="1"/>
  <c r="G3875" i="1"/>
  <c r="F3876" i="1"/>
  <c r="G3876" i="1"/>
  <c r="F3877" i="1"/>
  <c r="G3877" i="1"/>
  <c r="F3878" i="1"/>
  <c r="G3878" i="1"/>
  <c r="F3879" i="1"/>
  <c r="G3879" i="1"/>
  <c r="F3880" i="1"/>
  <c r="G3880" i="1"/>
  <c r="F3881" i="1"/>
  <c r="G3881" i="1"/>
  <c r="F3882" i="1"/>
  <c r="G3882" i="1"/>
  <c r="F3883" i="1"/>
  <c r="G3883" i="1"/>
  <c r="F3884" i="1"/>
  <c r="G3884" i="1"/>
  <c r="F3885" i="1"/>
  <c r="G3885" i="1"/>
  <c r="F3886" i="1"/>
  <c r="G3886" i="1"/>
  <c r="F3887" i="1"/>
  <c r="G3887" i="1"/>
  <c r="F3888" i="1"/>
  <c r="G3888" i="1"/>
  <c r="F3889" i="1"/>
  <c r="G3889" i="1"/>
  <c r="F3890" i="1"/>
  <c r="G3890" i="1"/>
  <c r="F3891" i="1"/>
  <c r="G3891" i="1"/>
  <c r="F3892" i="1"/>
  <c r="G3892" i="1"/>
  <c r="F3893" i="1"/>
  <c r="G3893" i="1"/>
  <c r="F3894" i="1"/>
  <c r="G3894" i="1"/>
  <c r="F3895" i="1"/>
  <c r="G3895" i="1"/>
  <c r="F3896" i="1"/>
  <c r="G3896" i="1"/>
  <c r="F3897" i="1"/>
  <c r="G3897" i="1"/>
  <c r="F3898" i="1"/>
  <c r="G3898" i="1"/>
  <c r="F3899" i="1"/>
  <c r="G3899" i="1"/>
  <c r="F3900" i="1"/>
  <c r="G3900" i="1"/>
  <c r="F3901" i="1"/>
  <c r="G3901" i="1"/>
  <c r="F3902" i="1"/>
  <c r="G3902" i="1"/>
  <c r="F3903" i="1"/>
  <c r="G3903" i="1"/>
  <c r="F3904" i="1"/>
  <c r="G3904" i="1"/>
  <c r="F3905" i="1"/>
  <c r="G3905" i="1"/>
  <c r="F3906" i="1"/>
  <c r="G3906" i="1"/>
  <c r="F3907" i="1"/>
  <c r="G3907" i="1"/>
  <c r="F3908" i="1"/>
  <c r="G3908" i="1"/>
  <c r="F3909" i="1"/>
  <c r="G3909" i="1"/>
  <c r="F3910" i="1"/>
  <c r="G3910" i="1"/>
  <c r="F3911" i="1"/>
  <c r="G3911" i="1"/>
  <c r="F3912" i="1"/>
  <c r="G3912" i="1"/>
  <c r="F3913" i="1"/>
  <c r="G3913" i="1"/>
  <c r="F3914" i="1"/>
  <c r="G3914" i="1"/>
  <c r="F3915" i="1"/>
  <c r="G3915" i="1"/>
  <c r="F3916" i="1"/>
  <c r="G3916" i="1"/>
  <c r="F3917" i="1"/>
  <c r="G3917" i="1"/>
  <c r="F3918" i="1"/>
  <c r="G3918" i="1"/>
  <c r="F3919" i="1"/>
  <c r="G3919" i="1"/>
  <c r="F3920" i="1"/>
  <c r="G3920" i="1"/>
  <c r="F3921" i="1"/>
  <c r="G3921" i="1"/>
  <c r="F3922" i="1"/>
  <c r="G3922" i="1"/>
  <c r="F3923" i="1"/>
  <c r="G3923" i="1"/>
  <c r="F3924" i="1"/>
  <c r="G3924" i="1"/>
  <c r="F3925" i="1"/>
  <c r="G3925" i="1"/>
  <c r="F3926" i="1"/>
  <c r="G3926" i="1"/>
  <c r="F3927" i="1"/>
  <c r="G3927" i="1"/>
  <c r="F3928" i="1"/>
  <c r="G3928" i="1"/>
  <c r="F3929" i="1"/>
  <c r="G3929" i="1"/>
  <c r="F3930" i="1"/>
  <c r="G3930" i="1"/>
  <c r="F3931" i="1"/>
  <c r="G3931" i="1"/>
  <c r="F3932" i="1"/>
  <c r="G3932" i="1"/>
  <c r="F3933" i="1"/>
  <c r="G3933" i="1"/>
  <c r="F3934" i="1"/>
  <c r="G3934" i="1"/>
  <c r="F3935" i="1"/>
  <c r="G3935" i="1"/>
  <c r="F3936" i="1"/>
  <c r="G3936" i="1"/>
  <c r="F3937" i="1"/>
  <c r="G3937" i="1"/>
  <c r="F3938" i="1"/>
  <c r="G3938" i="1"/>
  <c r="F3939" i="1"/>
  <c r="G3939" i="1"/>
  <c r="F3940" i="1"/>
  <c r="G3940" i="1"/>
  <c r="F3941" i="1"/>
  <c r="G3941" i="1"/>
  <c r="F3942" i="1"/>
  <c r="G3942" i="1"/>
  <c r="F3943" i="1"/>
  <c r="G3943" i="1"/>
  <c r="F3944" i="1"/>
  <c r="G3944" i="1"/>
  <c r="F3945" i="1"/>
  <c r="G3945" i="1"/>
  <c r="F3946" i="1"/>
  <c r="G3946" i="1"/>
  <c r="F3947" i="1"/>
  <c r="G3947" i="1"/>
  <c r="F3948" i="1"/>
  <c r="G3948" i="1"/>
  <c r="F3949" i="1"/>
  <c r="G3949" i="1"/>
  <c r="F3950" i="1"/>
  <c r="G3950" i="1"/>
  <c r="F3951" i="1"/>
  <c r="G3951" i="1"/>
  <c r="F3952" i="1"/>
  <c r="G3952" i="1"/>
  <c r="F3953" i="1"/>
  <c r="G3953" i="1"/>
  <c r="F3954" i="1"/>
  <c r="G3954" i="1"/>
  <c r="F3955" i="1"/>
  <c r="G3955" i="1"/>
  <c r="F3956" i="1"/>
  <c r="G3956" i="1"/>
  <c r="F3957" i="1"/>
  <c r="G3957" i="1"/>
  <c r="F3958" i="1"/>
  <c r="G3958" i="1"/>
  <c r="F3959" i="1"/>
  <c r="G3959" i="1"/>
  <c r="F3960" i="1"/>
  <c r="G3960" i="1"/>
  <c r="F3961" i="1"/>
  <c r="G3961" i="1"/>
  <c r="F3962" i="1"/>
  <c r="G3962" i="1"/>
  <c r="F3963" i="1"/>
  <c r="G3963" i="1"/>
  <c r="F3964" i="1"/>
  <c r="G3964" i="1"/>
  <c r="F3965" i="1"/>
  <c r="G3965" i="1"/>
  <c r="F3966" i="1"/>
  <c r="G3966" i="1"/>
  <c r="F3967" i="1"/>
  <c r="G3967" i="1"/>
  <c r="F3968" i="1"/>
  <c r="G3968" i="1"/>
  <c r="F3969" i="1"/>
  <c r="G3969" i="1"/>
  <c r="F3970" i="1"/>
  <c r="G3970" i="1"/>
  <c r="F3971" i="1"/>
  <c r="G3971" i="1"/>
  <c r="F3972" i="1"/>
  <c r="G3972" i="1"/>
  <c r="F3973" i="1"/>
  <c r="G3973" i="1"/>
  <c r="F3974" i="1"/>
  <c r="G3974" i="1"/>
  <c r="F3975" i="1"/>
  <c r="G3975" i="1"/>
  <c r="F3976" i="1"/>
  <c r="G3976" i="1"/>
  <c r="F3977" i="1"/>
  <c r="G3977" i="1"/>
  <c r="F3978" i="1"/>
  <c r="G3978" i="1"/>
  <c r="F3979" i="1"/>
  <c r="G3979" i="1"/>
  <c r="F3980" i="1"/>
  <c r="G3980" i="1"/>
  <c r="F3981" i="1"/>
  <c r="G3981" i="1"/>
  <c r="F3982" i="1"/>
  <c r="G3982" i="1"/>
  <c r="F3983" i="1"/>
  <c r="G3983" i="1"/>
  <c r="F3984" i="1"/>
  <c r="G3984" i="1"/>
  <c r="F3985" i="1"/>
  <c r="G3985" i="1"/>
  <c r="F3986" i="1"/>
  <c r="G3986" i="1"/>
  <c r="F3987" i="1"/>
  <c r="G3987" i="1"/>
  <c r="F3988" i="1"/>
  <c r="G3988" i="1"/>
  <c r="F3989" i="1"/>
  <c r="G3989" i="1"/>
  <c r="F3990" i="1"/>
  <c r="G3990" i="1"/>
  <c r="F3991" i="1"/>
  <c r="G3991" i="1"/>
  <c r="F3992" i="1"/>
  <c r="G3992" i="1"/>
  <c r="F3993" i="1"/>
  <c r="G3993" i="1"/>
  <c r="F3994" i="1"/>
  <c r="G3994" i="1"/>
  <c r="F3995" i="1"/>
  <c r="G3995" i="1"/>
  <c r="F3996" i="1"/>
  <c r="G3996" i="1"/>
  <c r="F3997" i="1"/>
  <c r="G3997" i="1"/>
  <c r="F3998" i="1"/>
  <c r="G3998" i="1"/>
  <c r="F3999" i="1"/>
  <c r="G3999" i="1"/>
  <c r="F4000" i="1"/>
  <c r="G4000" i="1"/>
  <c r="F4001" i="1"/>
  <c r="G4001" i="1"/>
  <c r="F4002" i="1"/>
  <c r="G4002" i="1"/>
  <c r="F4003" i="1"/>
  <c r="G4003" i="1"/>
  <c r="F4004" i="1"/>
  <c r="G4004" i="1"/>
  <c r="F4005" i="1"/>
  <c r="G4005" i="1"/>
  <c r="F4006" i="1"/>
  <c r="G4006" i="1"/>
  <c r="F4007" i="1"/>
  <c r="G4007" i="1"/>
  <c r="F4008" i="1"/>
  <c r="G4008" i="1"/>
  <c r="F4009" i="1"/>
  <c r="G4009" i="1"/>
  <c r="F4010" i="1"/>
  <c r="G4010" i="1"/>
  <c r="F4011" i="1"/>
  <c r="G4011" i="1"/>
  <c r="F4012" i="1"/>
  <c r="G4012" i="1"/>
  <c r="F4013" i="1"/>
  <c r="G4013" i="1"/>
  <c r="F4014" i="1"/>
  <c r="G4014" i="1"/>
  <c r="F4015" i="1"/>
  <c r="G4015" i="1"/>
  <c r="F4016" i="1"/>
  <c r="G4016" i="1"/>
  <c r="F4017" i="1"/>
  <c r="G4017" i="1"/>
  <c r="F4018" i="1"/>
  <c r="G4018" i="1"/>
  <c r="F4019" i="1"/>
  <c r="G4019" i="1"/>
  <c r="F4020" i="1"/>
  <c r="G4020" i="1"/>
  <c r="F4021" i="1"/>
  <c r="G4021" i="1"/>
  <c r="F4022" i="1"/>
  <c r="G4022" i="1"/>
  <c r="F4023" i="1"/>
  <c r="G4023" i="1"/>
  <c r="F4024" i="1"/>
  <c r="G4024" i="1"/>
  <c r="F4025" i="1"/>
  <c r="G4025" i="1"/>
  <c r="F4026" i="1"/>
  <c r="G4026" i="1"/>
  <c r="F4027" i="1"/>
  <c r="G4027" i="1"/>
  <c r="F4028" i="1"/>
  <c r="G4028" i="1"/>
  <c r="F4029" i="1"/>
  <c r="G4029" i="1"/>
  <c r="F4030" i="1"/>
  <c r="G4030" i="1"/>
  <c r="F4031" i="1"/>
  <c r="G4031" i="1"/>
  <c r="F4032" i="1"/>
  <c r="G4032" i="1"/>
  <c r="F4033" i="1"/>
  <c r="G4033" i="1"/>
  <c r="F4034" i="1"/>
  <c r="G4034" i="1"/>
  <c r="F4035" i="1"/>
  <c r="G4035" i="1"/>
  <c r="F4036" i="1"/>
  <c r="G4036" i="1"/>
  <c r="F4037" i="1"/>
  <c r="G4037" i="1"/>
  <c r="F4038" i="1"/>
  <c r="G4038" i="1"/>
  <c r="F4039" i="1"/>
  <c r="G4039" i="1"/>
  <c r="F4040" i="1"/>
  <c r="G4040" i="1"/>
  <c r="F4041" i="1"/>
  <c r="G4041" i="1"/>
  <c r="F4042" i="1"/>
  <c r="G4042" i="1"/>
  <c r="F4043" i="1"/>
  <c r="G4043" i="1"/>
  <c r="F4044" i="1"/>
  <c r="G4044" i="1"/>
  <c r="F4045" i="1"/>
  <c r="G4045" i="1"/>
  <c r="F4046" i="1"/>
  <c r="G4046" i="1"/>
  <c r="F4047" i="1"/>
  <c r="G4047" i="1"/>
  <c r="F4048" i="1"/>
  <c r="G4048" i="1"/>
  <c r="F4049" i="1"/>
  <c r="G4049" i="1"/>
  <c r="F4050" i="1"/>
  <c r="G4050" i="1"/>
  <c r="F4051" i="1"/>
  <c r="G4051" i="1"/>
  <c r="F4052" i="1"/>
  <c r="G4052" i="1"/>
  <c r="F4053" i="1"/>
  <c r="G4053" i="1"/>
  <c r="F4054" i="1"/>
  <c r="G4054" i="1"/>
  <c r="F4055" i="1"/>
  <c r="G4055" i="1"/>
  <c r="F4056" i="1"/>
  <c r="G4056" i="1"/>
  <c r="F4057" i="1"/>
  <c r="G4057" i="1"/>
  <c r="F4058" i="1"/>
  <c r="G4058" i="1"/>
  <c r="F4059" i="1"/>
  <c r="G4059" i="1"/>
  <c r="F4060" i="1"/>
  <c r="G4060" i="1"/>
  <c r="F4061" i="1"/>
  <c r="G4061" i="1"/>
  <c r="F4062" i="1"/>
  <c r="G4062" i="1"/>
  <c r="F4063" i="1"/>
  <c r="G4063" i="1"/>
  <c r="F4064" i="1"/>
  <c r="G4064" i="1"/>
  <c r="F4065" i="1"/>
  <c r="G4065" i="1"/>
  <c r="F4066" i="1"/>
  <c r="G4066" i="1"/>
  <c r="F4067" i="1"/>
  <c r="G4067" i="1"/>
  <c r="F4068" i="1"/>
  <c r="G4068" i="1"/>
  <c r="F4069" i="1"/>
  <c r="G4069" i="1"/>
  <c r="F4070" i="1"/>
  <c r="G4070" i="1"/>
  <c r="F4071" i="1"/>
  <c r="G4071" i="1"/>
  <c r="F4072" i="1"/>
  <c r="G4072" i="1"/>
  <c r="F4073" i="1"/>
  <c r="G4073" i="1"/>
  <c r="F4074" i="1"/>
  <c r="G4074" i="1"/>
  <c r="F4075" i="1"/>
  <c r="G4075" i="1"/>
  <c r="F4076" i="1"/>
  <c r="G4076" i="1"/>
  <c r="F4077" i="1"/>
  <c r="G4077" i="1"/>
  <c r="F4078" i="1"/>
  <c r="G4078" i="1"/>
  <c r="F4079" i="1"/>
  <c r="G4079" i="1"/>
  <c r="F4080" i="1"/>
  <c r="G4080" i="1"/>
  <c r="F4081" i="1"/>
  <c r="G4081" i="1"/>
  <c r="F4082" i="1"/>
  <c r="G4082" i="1"/>
  <c r="F4083" i="1"/>
  <c r="G4083" i="1"/>
  <c r="F4084" i="1"/>
  <c r="G4084" i="1"/>
  <c r="F4085" i="1"/>
  <c r="G4085" i="1"/>
  <c r="F4086" i="1"/>
  <c r="G4086" i="1"/>
  <c r="F4087" i="1"/>
  <c r="G4087" i="1"/>
  <c r="F4088" i="1"/>
  <c r="G4088" i="1"/>
  <c r="F4089" i="1"/>
  <c r="G4089" i="1"/>
  <c r="F4090" i="1"/>
  <c r="G4090" i="1"/>
  <c r="F4091" i="1"/>
  <c r="G4091" i="1"/>
  <c r="F4092" i="1"/>
  <c r="G4092" i="1"/>
  <c r="F4093" i="1"/>
  <c r="G4093" i="1"/>
  <c r="F4094" i="1"/>
  <c r="G4094" i="1"/>
  <c r="F4095" i="1"/>
  <c r="G4095" i="1"/>
  <c r="F4096" i="1"/>
  <c r="G4096" i="1"/>
  <c r="F4097" i="1"/>
  <c r="G4097" i="1"/>
  <c r="F4098" i="1"/>
  <c r="G4098" i="1"/>
  <c r="F4099" i="1"/>
  <c r="G4099" i="1"/>
  <c r="F4100" i="1"/>
  <c r="G4100" i="1"/>
  <c r="F4101" i="1"/>
  <c r="G4101" i="1"/>
  <c r="F4102" i="1"/>
  <c r="G4102" i="1"/>
  <c r="F4103" i="1"/>
  <c r="G4103" i="1"/>
  <c r="F4104" i="1"/>
  <c r="G4104" i="1"/>
  <c r="F4105" i="1"/>
  <c r="G4105" i="1"/>
  <c r="F4106" i="1"/>
  <c r="G4106" i="1"/>
  <c r="F4107" i="1"/>
  <c r="G4107" i="1"/>
  <c r="F4108" i="1"/>
  <c r="G4108" i="1"/>
  <c r="F4109" i="1"/>
  <c r="G4109" i="1"/>
  <c r="F4110" i="1"/>
  <c r="G4110" i="1"/>
  <c r="F4111" i="1"/>
  <c r="G4111" i="1"/>
  <c r="F4112" i="1"/>
  <c r="G4112" i="1"/>
  <c r="F4113" i="1"/>
  <c r="G4113" i="1"/>
  <c r="F4114" i="1"/>
  <c r="G4114" i="1"/>
  <c r="F4115" i="1"/>
  <c r="G4115" i="1"/>
  <c r="F4116" i="1"/>
  <c r="G4116" i="1"/>
  <c r="F4117" i="1"/>
  <c r="G4117" i="1"/>
  <c r="F4118" i="1"/>
  <c r="G4118" i="1"/>
  <c r="F4119" i="1"/>
  <c r="G4119" i="1"/>
  <c r="F4120" i="1"/>
  <c r="G4120" i="1"/>
  <c r="F4121" i="1"/>
  <c r="G4121" i="1"/>
  <c r="F4122" i="1"/>
  <c r="G4122" i="1"/>
  <c r="F4123" i="1"/>
  <c r="G4123" i="1"/>
  <c r="F4124" i="1"/>
  <c r="G4124" i="1"/>
  <c r="F4125" i="1"/>
  <c r="G4125" i="1"/>
  <c r="F4126" i="1"/>
  <c r="G4126" i="1"/>
  <c r="F4127" i="1"/>
  <c r="G4127" i="1"/>
  <c r="F4128" i="1"/>
  <c r="G4128" i="1"/>
  <c r="F4129" i="1"/>
  <c r="G4129" i="1"/>
  <c r="F4130" i="1"/>
  <c r="G4130" i="1"/>
  <c r="F4131" i="1"/>
  <c r="G4131" i="1"/>
  <c r="F4132" i="1"/>
  <c r="G4132" i="1"/>
  <c r="F4133" i="1"/>
  <c r="G4133" i="1"/>
  <c r="F4134" i="1"/>
  <c r="G4134" i="1"/>
  <c r="F4135" i="1"/>
  <c r="G4135" i="1"/>
  <c r="F4136" i="1"/>
  <c r="G4136" i="1"/>
  <c r="F4137" i="1"/>
  <c r="G4137" i="1"/>
  <c r="F4138" i="1"/>
  <c r="G4138" i="1"/>
  <c r="F4139" i="1"/>
  <c r="G4139" i="1"/>
  <c r="F4140" i="1"/>
  <c r="G4140" i="1"/>
  <c r="F4141" i="1"/>
  <c r="G4141" i="1"/>
  <c r="F4142" i="1"/>
  <c r="G4142" i="1"/>
  <c r="F4143" i="1"/>
  <c r="G4143" i="1"/>
  <c r="F4144" i="1"/>
  <c r="G4144" i="1"/>
  <c r="F4145" i="1"/>
  <c r="G4145" i="1"/>
  <c r="F4146" i="1"/>
  <c r="G4146" i="1"/>
  <c r="F4147" i="1"/>
  <c r="G4147" i="1"/>
  <c r="F4148" i="1"/>
  <c r="G4148" i="1"/>
  <c r="F4149" i="1"/>
  <c r="G4149" i="1"/>
  <c r="F4150" i="1"/>
  <c r="G4150" i="1"/>
  <c r="F4151" i="1"/>
  <c r="G4151" i="1"/>
  <c r="F4152" i="1"/>
  <c r="G4152" i="1"/>
  <c r="F4153" i="1"/>
  <c r="G4153" i="1"/>
  <c r="F4154" i="1"/>
  <c r="G4154" i="1"/>
  <c r="F4155" i="1"/>
  <c r="G4155" i="1"/>
  <c r="F4156" i="1"/>
  <c r="G4156" i="1"/>
  <c r="F4157" i="1"/>
  <c r="G4157" i="1"/>
  <c r="F4158" i="1"/>
  <c r="G4158" i="1"/>
  <c r="F4159" i="1"/>
  <c r="G4159" i="1"/>
  <c r="F4160" i="1"/>
  <c r="G4160" i="1"/>
  <c r="F4161" i="1"/>
  <c r="G4161" i="1"/>
  <c r="F4162" i="1"/>
  <c r="G4162" i="1"/>
  <c r="F4163" i="1"/>
  <c r="G4163" i="1"/>
  <c r="F4164" i="1"/>
  <c r="G4164" i="1"/>
  <c r="F4165" i="1"/>
  <c r="G4165" i="1"/>
  <c r="F4166" i="1"/>
  <c r="G4166" i="1"/>
  <c r="F4167" i="1"/>
  <c r="G4167" i="1"/>
  <c r="F4168" i="1"/>
  <c r="G4168" i="1"/>
  <c r="F4169" i="1"/>
  <c r="G4169" i="1"/>
  <c r="F4170" i="1"/>
  <c r="G4170" i="1"/>
  <c r="F4171" i="1"/>
  <c r="G4171" i="1"/>
  <c r="F4172" i="1"/>
  <c r="G4172" i="1"/>
  <c r="F4173" i="1"/>
  <c r="G4173" i="1"/>
  <c r="F4174" i="1"/>
  <c r="G4174" i="1"/>
  <c r="F4175" i="1"/>
  <c r="G4175" i="1"/>
  <c r="F4176" i="1"/>
  <c r="G4176" i="1"/>
  <c r="F4177" i="1"/>
  <c r="G4177" i="1"/>
  <c r="F4178" i="1"/>
  <c r="G4178" i="1"/>
  <c r="F4179" i="1"/>
  <c r="G4179" i="1"/>
  <c r="F4180" i="1"/>
  <c r="G4180" i="1"/>
  <c r="F4181" i="1"/>
  <c r="G4181" i="1"/>
  <c r="F4182" i="1"/>
  <c r="G4182" i="1"/>
  <c r="F4183" i="1"/>
  <c r="G4183" i="1"/>
  <c r="F4184" i="1"/>
  <c r="G4184" i="1"/>
  <c r="F4185" i="1"/>
  <c r="G4185" i="1"/>
  <c r="F4186" i="1"/>
  <c r="G4186" i="1"/>
  <c r="F4187" i="1"/>
  <c r="G4187" i="1"/>
  <c r="F4188" i="1"/>
  <c r="G4188" i="1"/>
  <c r="F4189" i="1"/>
  <c r="G4189" i="1"/>
  <c r="F4190" i="1"/>
  <c r="G4190" i="1"/>
  <c r="F4191" i="1"/>
  <c r="G4191" i="1"/>
  <c r="F4192" i="1"/>
  <c r="G4192" i="1"/>
  <c r="F4193" i="1"/>
  <c r="G4193" i="1"/>
  <c r="F4194" i="1"/>
  <c r="G4194" i="1"/>
  <c r="F4195" i="1"/>
  <c r="G4195" i="1"/>
  <c r="F4196" i="1"/>
  <c r="G4196" i="1"/>
  <c r="F4197" i="1"/>
  <c r="G4197" i="1"/>
  <c r="F4198" i="1"/>
  <c r="G4198" i="1"/>
  <c r="F4199" i="1"/>
  <c r="G4199" i="1"/>
  <c r="F4200" i="1"/>
  <c r="G4200" i="1"/>
  <c r="F4201" i="1"/>
  <c r="G4201" i="1"/>
  <c r="F4202" i="1"/>
  <c r="G4202" i="1"/>
  <c r="F4203" i="1"/>
  <c r="G4203" i="1"/>
  <c r="F4204" i="1"/>
  <c r="G4204" i="1"/>
  <c r="F4205" i="1"/>
  <c r="G4205" i="1"/>
  <c r="F4206" i="1"/>
  <c r="G4206" i="1"/>
  <c r="F4207" i="1"/>
  <c r="G4207" i="1"/>
  <c r="F4208" i="1"/>
  <c r="G4208" i="1"/>
  <c r="F4209" i="1"/>
  <c r="G4209" i="1"/>
  <c r="F4210" i="1"/>
  <c r="G4210" i="1"/>
  <c r="F4211" i="1"/>
  <c r="G4211" i="1"/>
  <c r="F4212" i="1"/>
  <c r="G4212" i="1"/>
  <c r="F4213" i="1"/>
  <c r="G4213" i="1"/>
  <c r="F4214" i="1"/>
  <c r="G4214" i="1"/>
  <c r="F4215" i="1"/>
  <c r="G4215" i="1"/>
  <c r="F4216" i="1"/>
  <c r="G4216" i="1"/>
  <c r="F2" i="1"/>
  <c r="G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3650" i="1"/>
  <c r="N3651" i="1"/>
  <c r="N3652" i="1"/>
  <c r="N3653" i="1"/>
  <c r="N3654" i="1"/>
  <c r="N3655" i="1"/>
  <c r="N3656" i="1"/>
  <c r="N3657" i="1"/>
  <c r="N3658" i="1"/>
  <c r="N3659" i="1"/>
  <c r="N3660" i="1"/>
  <c r="N3661" i="1"/>
  <c r="N3662" i="1"/>
  <c r="N3663" i="1"/>
  <c r="N3664" i="1"/>
  <c r="N3665" i="1"/>
  <c r="N3666" i="1"/>
  <c r="N3667" i="1"/>
  <c r="N3668" i="1"/>
  <c r="N3669" i="1"/>
  <c r="N3670" i="1"/>
  <c r="N3671" i="1"/>
  <c r="N3672" i="1"/>
  <c r="N3673" i="1"/>
  <c r="N3674" i="1"/>
  <c r="N3675" i="1"/>
  <c r="N3676" i="1"/>
  <c r="N3677" i="1"/>
  <c r="N3678" i="1"/>
  <c r="N3679" i="1"/>
  <c r="N3680" i="1"/>
  <c r="N3681" i="1"/>
  <c r="N3682" i="1"/>
  <c r="N3683" i="1"/>
  <c r="N3684" i="1"/>
  <c r="N3685" i="1"/>
  <c r="N3686" i="1"/>
  <c r="N3687" i="1"/>
  <c r="N3688" i="1"/>
  <c r="N3689" i="1"/>
  <c r="N3690" i="1"/>
  <c r="N3691" i="1"/>
  <c r="N3692" i="1"/>
  <c r="N3693" i="1"/>
  <c r="N3694" i="1"/>
  <c r="N3695" i="1"/>
  <c r="N3696" i="1"/>
  <c r="N3697" i="1"/>
  <c r="N3698" i="1"/>
  <c r="N3699" i="1"/>
  <c r="N3700" i="1"/>
  <c r="N3701" i="1"/>
  <c r="N3702" i="1"/>
  <c r="N3703" i="1"/>
  <c r="N3704" i="1"/>
  <c r="N3705" i="1"/>
  <c r="N3706" i="1"/>
  <c r="N3707" i="1"/>
  <c r="N3708" i="1"/>
  <c r="N3709" i="1"/>
  <c r="N3710" i="1"/>
  <c r="N3711" i="1"/>
  <c r="N3712" i="1"/>
  <c r="N3713" i="1"/>
  <c r="N3714" i="1"/>
  <c r="N3715" i="1"/>
  <c r="N3716" i="1"/>
  <c r="N3717" i="1"/>
  <c r="N3718" i="1"/>
  <c r="N3719" i="1"/>
  <c r="N3720" i="1"/>
  <c r="N3721" i="1"/>
  <c r="N3722" i="1"/>
  <c r="N3723" i="1"/>
  <c r="N3724" i="1"/>
  <c r="N3725" i="1"/>
  <c r="N3726" i="1"/>
  <c r="N3727" i="1"/>
  <c r="N3728" i="1"/>
  <c r="N3729" i="1"/>
  <c r="N3730" i="1"/>
  <c r="N3731" i="1"/>
  <c r="N3732" i="1"/>
  <c r="N3733" i="1"/>
  <c r="N3734" i="1"/>
  <c r="N3735" i="1"/>
  <c r="N3736" i="1"/>
  <c r="N3737" i="1"/>
  <c r="N3738" i="1"/>
  <c r="N3739" i="1"/>
  <c r="N3740" i="1"/>
  <c r="N3741" i="1"/>
  <c r="N3742" i="1"/>
  <c r="N3743" i="1"/>
  <c r="N3744" i="1"/>
  <c r="N3745" i="1"/>
  <c r="N3746" i="1"/>
  <c r="N3747" i="1"/>
  <c r="N3748" i="1"/>
  <c r="N3749" i="1"/>
  <c r="N3750" i="1"/>
  <c r="N3751" i="1"/>
  <c r="N3752" i="1"/>
  <c r="N3753" i="1"/>
  <c r="N3754" i="1"/>
  <c r="N3755" i="1"/>
  <c r="N3756" i="1"/>
  <c r="N3757" i="1"/>
  <c r="N3758" i="1"/>
  <c r="N3759" i="1"/>
  <c r="N3760" i="1"/>
  <c r="N3761" i="1"/>
  <c r="N3762" i="1"/>
  <c r="N3763" i="1"/>
  <c r="N3764" i="1"/>
  <c r="N3765" i="1"/>
  <c r="N3766" i="1"/>
  <c r="N3767" i="1"/>
  <c r="N3768" i="1"/>
  <c r="N3769" i="1"/>
  <c r="N3770" i="1"/>
  <c r="N3771" i="1"/>
  <c r="N3772" i="1"/>
  <c r="N3773" i="1"/>
  <c r="N3774" i="1"/>
  <c r="N3775" i="1"/>
  <c r="N3776" i="1"/>
  <c r="N3777" i="1"/>
  <c r="N3778" i="1"/>
  <c r="N3779" i="1"/>
  <c r="N3780" i="1"/>
  <c r="N3781" i="1"/>
  <c r="N3782" i="1"/>
  <c r="N3783" i="1"/>
  <c r="N3784" i="1"/>
  <c r="N3785" i="1"/>
  <c r="N3786" i="1"/>
  <c r="N3787" i="1"/>
  <c r="N3788" i="1"/>
  <c r="N3789" i="1"/>
  <c r="N3790" i="1"/>
  <c r="N3791" i="1"/>
  <c r="N3792" i="1"/>
  <c r="N3793" i="1"/>
  <c r="N3794" i="1"/>
  <c r="N3795" i="1"/>
  <c r="N3796" i="1"/>
  <c r="N3797" i="1"/>
  <c r="N3798" i="1"/>
  <c r="N3799" i="1"/>
  <c r="N3800" i="1"/>
  <c r="N3801" i="1"/>
  <c r="N3802" i="1"/>
  <c r="N3803" i="1"/>
  <c r="N3804" i="1"/>
  <c r="N3805" i="1"/>
  <c r="N3806" i="1"/>
  <c r="N3807" i="1"/>
  <c r="N3808" i="1"/>
  <c r="N3809" i="1"/>
  <c r="N3810" i="1"/>
  <c r="N3811" i="1"/>
  <c r="N3812" i="1"/>
  <c r="N3813" i="1"/>
  <c r="N3814" i="1"/>
  <c r="N3815" i="1"/>
  <c r="N3816" i="1"/>
  <c r="N3817" i="1"/>
  <c r="N3818" i="1"/>
  <c r="N3819" i="1"/>
  <c r="N3820" i="1"/>
  <c r="N3821" i="1"/>
  <c r="N3822" i="1"/>
  <c r="N3823" i="1"/>
  <c r="N3824" i="1"/>
  <c r="N3825" i="1"/>
  <c r="N3826" i="1"/>
  <c r="N3827" i="1"/>
  <c r="N3828" i="1"/>
  <c r="N3829" i="1"/>
  <c r="N3830" i="1"/>
  <c r="N3831" i="1"/>
  <c r="N3832" i="1"/>
  <c r="N3833" i="1"/>
  <c r="N3834" i="1"/>
  <c r="N3835" i="1"/>
  <c r="N3836" i="1"/>
  <c r="N3837" i="1"/>
  <c r="N3838" i="1"/>
  <c r="N3839" i="1"/>
  <c r="N3840" i="1"/>
  <c r="N3841" i="1"/>
  <c r="N3842" i="1"/>
  <c r="N3843" i="1"/>
  <c r="N3844" i="1"/>
  <c r="N3845" i="1"/>
  <c r="N3846" i="1"/>
  <c r="N3847" i="1"/>
  <c r="N3848" i="1"/>
  <c r="N3849" i="1"/>
  <c r="N3850" i="1"/>
  <c r="N3851" i="1"/>
  <c r="N3852" i="1"/>
  <c r="N3853" i="1"/>
  <c r="N3854" i="1"/>
  <c r="N3855" i="1"/>
  <c r="N3856" i="1"/>
  <c r="N3857" i="1"/>
  <c r="N3858" i="1"/>
  <c r="N3859" i="1"/>
  <c r="N3860" i="1"/>
  <c r="N3861" i="1"/>
  <c r="N3862" i="1"/>
  <c r="N3863" i="1"/>
  <c r="N3864" i="1"/>
  <c r="N3865" i="1"/>
  <c r="N3866" i="1"/>
  <c r="N3867" i="1"/>
  <c r="N3868" i="1"/>
  <c r="N3869" i="1"/>
  <c r="N3870" i="1"/>
  <c r="N3871" i="1"/>
  <c r="N3872" i="1"/>
  <c r="N3873" i="1"/>
  <c r="N3874" i="1"/>
  <c r="N3875" i="1"/>
  <c r="N3876" i="1"/>
  <c r="N3877" i="1"/>
  <c r="N3878" i="1"/>
  <c r="N3879" i="1"/>
  <c r="N3880" i="1"/>
  <c r="N3881" i="1"/>
  <c r="N3882" i="1"/>
  <c r="N3883" i="1"/>
  <c r="N3884" i="1"/>
  <c r="N3885" i="1"/>
  <c r="N3886" i="1"/>
  <c r="N3887" i="1"/>
  <c r="N3888" i="1"/>
  <c r="N3889" i="1"/>
  <c r="N3890" i="1"/>
  <c r="N3891" i="1"/>
  <c r="N3892" i="1"/>
  <c r="N3893" i="1"/>
  <c r="N3894" i="1"/>
  <c r="N3895" i="1"/>
  <c r="N3896" i="1"/>
  <c r="N3897" i="1"/>
  <c r="N3898" i="1"/>
  <c r="N3899" i="1"/>
  <c r="N3900" i="1"/>
  <c r="N3901" i="1"/>
  <c r="N3902" i="1"/>
  <c r="N3903" i="1"/>
  <c r="N3904" i="1"/>
  <c r="N3905" i="1"/>
  <c r="N3906" i="1"/>
  <c r="N3907" i="1"/>
  <c r="N3908" i="1"/>
  <c r="N3909" i="1"/>
  <c r="N3910" i="1"/>
  <c r="N3911" i="1"/>
  <c r="N3912" i="1"/>
  <c r="N3913" i="1"/>
  <c r="N3914" i="1"/>
  <c r="N3915" i="1"/>
  <c r="N3916" i="1"/>
  <c r="N3917" i="1"/>
  <c r="N3918" i="1"/>
  <c r="N3919" i="1"/>
  <c r="N3920" i="1"/>
  <c r="N3921" i="1"/>
  <c r="N3922" i="1"/>
  <c r="N3923" i="1"/>
  <c r="N3924" i="1"/>
  <c r="N3925" i="1"/>
  <c r="N3926" i="1"/>
  <c r="N3927" i="1"/>
  <c r="N3928" i="1"/>
  <c r="N3929" i="1"/>
  <c r="N3930" i="1"/>
  <c r="N3931" i="1"/>
  <c r="N3932" i="1"/>
  <c r="N3933" i="1"/>
  <c r="N3934" i="1"/>
  <c r="N3935" i="1"/>
  <c r="N3936" i="1"/>
  <c r="N3937" i="1"/>
  <c r="N3938" i="1"/>
  <c r="N3939" i="1"/>
  <c r="N3940" i="1"/>
  <c r="N3941" i="1"/>
  <c r="N3942" i="1"/>
  <c r="N3943" i="1"/>
  <c r="N3944" i="1"/>
  <c r="N3945" i="1"/>
  <c r="N3946" i="1"/>
  <c r="N3947" i="1"/>
  <c r="N3948" i="1"/>
  <c r="N3949" i="1"/>
  <c r="N3950" i="1"/>
  <c r="N3951" i="1"/>
  <c r="N3952" i="1"/>
  <c r="N3953" i="1"/>
  <c r="N3954" i="1"/>
  <c r="N3955" i="1"/>
  <c r="N3956" i="1"/>
  <c r="N3957" i="1"/>
  <c r="N3958" i="1"/>
  <c r="N3959" i="1"/>
  <c r="N3960" i="1"/>
  <c r="N3961" i="1"/>
  <c r="N3962" i="1"/>
  <c r="N3963" i="1"/>
  <c r="N3964" i="1"/>
  <c r="N3965" i="1"/>
  <c r="N3966" i="1"/>
  <c r="N3967" i="1"/>
  <c r="N3968" i="1"/>
  <c r="N3969" i="1"/>
  <c r="N3970" i="1"/>
  <c r="N3971" i="1"/>
  <c r="N3972" i="1"/>
  <c r="N3973" i="1"/>
  <c r="N3974" i="1"/>
  <c r="N3975" i="1"/>
  <c r="N3976" i="1"/>
  <c r="N3977" i="1"/>
  <c r="N3978" i="1"/>
  <c r="N3979" i="1"/>
  <c r="N3980" i="1"/>
  <c r="N3981" i="1"/>
  <c r="N3982" i="1"/>
  <c r="N3983" i="1"/>
  <c r="N3984" i="1"/>
  <c r="N3985" i="1"/>
  <c r="N3986" i="1"/>
  <c r="N3987" i="1"/>
  <c r="N3988" i="1"/>
  <c r="N3989" i="1"/>
  <c r="N3990" i="1"/>
  <c r="N3991" i="1"/>
  <c r="N3992" i="1"/>
  <c r="N3993" i="1"/>
  <c r="N3994" i="1"/>
  <c r="N3995" i="1"/>
  <c r="N3996" i="1"/>
  <c r="N3997" i="1"/>
  <c r="N3998" i="1"/>
  <c r="N3999" i="1"/>
  <c r="N4000" i="1"/>
  <c r="N4001" i="1"/>
  <c r="N4002" i="1"/>
  <c r="N4003" i="1"/>
  <c r="N4004" i="1"/>
  <c r="N4005" i="1"/>
  <c r="N4006" i="1"/>
  <c r="N4007" i="1"/>
  <c r="N4008" i="1"/>
  <c r="N4009" i="1"/>
  <c r="N4010" i="1"/>
  <c r="N4011" i="1"/>
  <c r="N4012" i="1"/>
  <c r="N4013" i="1"/>
  <c r="N4014" i="1"/>
  <c r="N4015" i="1"/>
  <c r="N4016" i="1"/>
  <c r="N4017" i="1"/>
  <c r="N4018" i="1"/>
  <c r="N4019" i="1"/>
  <c r="N4020" i="1"/>
  <c r="N4021" i="1"/>
  <c r="N4022" i="1"/>
  <c r="N4023" i="1"/>
  <c r="N4024" i="1"/>
  <c r="N4025" i="1"/>
  <c r="N4026" i="1"/>
  <c r="N4027" i="1"/>
  <c r="N4028" i="1"/>
  <c r="N4029" i="1"/>
  <c r="N4030" i="1"/>
  <c r="N4031" i="1"/>
  <c r="N4032" i="1"/>
  <c r="N4033" i="1"/>
  <c r="N4034" i="1"/>
  <c r="N4035" i="1"/>
  <c r="N4036" i="1"/>
  <c r="N4037" i="1"/>
  <c r="N4038" i="1"/>
  <c r="N4039" i="1"/>
  <c r="N4040" i="1"/>
  <c r="N4041" i="1"/>
  <c r="N4042" i="1"/>
  <c r="N4043" i="1"/>
  <c r="N4044" i="1"/>
  <c r="N4045" i="1"/>
  <c r="N4046" i="1"/>
  <c r="N4047" i="1"/>
  <c r="N4048" i="1"/>
  <c r="N4049" i="1"/>
  <c r="N4050" i="1"/>
  <c r="N4051" i="1"/>
  <c r="N4052" i="1"/>
  <c r="N4053" i="1"/>
  <c r="N4054" i="1"/>
  <c r="N4055" i="1"/>
  <c r="N4056" i="1"/>
  <c r="N4057" i="1"/>
  <c r="N4058" i="1"/>
  <c r="N4059" i="1"/>
  <c r="N4060" i="1"/>
  <c r="N4061" i="1"/>
  <c r="N4062" i="1"/>
  <c r="N4063" i="1"/>
  <c r="N4064" i="1"/>
  <c r="N4065" i="1"/>
  <c r="N4066" i="1"/>
  <c r="N4067" i="1"/>
  <c r="N4068" i="1"/>
  <c r="N4069" i="1"/>
  <c r="N4070" i="1"/>
  <c r="N4071" i="1"/>
  <c r="N4072" i="1"/>
  <c r="N4073" i="1"/>
  <c r="N4074" i="1"/>
  <c r="N4075" i="1"/>
  <c r="N4076" i="1"/>
  <c r="N4077" i="1"/>
  <c r="N4078" i="1"/>
  <c r="N4079" i="1"/>
  <c r="N4080" i="1"/>
  <c r="N4081" i="1"/>
  <c r="N4082" i="1"/>
  <c r="N4083" i="1"/>
  <c r="N4084" i="1"/>
  <c r="N4085" i="1"/>
  <c r="N4086" i="1"/>
  <c r="N4087" i="1"/>
  <c r="N4088" i="1"/>
  <c r="N4089" i="1"/>
  <c r="N4090" i="1"/>
  <c r="N4091" i="1"/>
  <c r="N4092" i="1"/>
  <c r="N4093" i="1"/>
  <c r="N4094" i="1"/>
  <c r="N4095" i="1"/>
  <c r="N4096" i="1"/>
  <c r="N4097" i="1"/>
  <c r="N4098" i="1"/>
  <c r="N4099" i="1"/>
  <c r="N4100" i="1"/>
  <c r="N4101" i="1"/>
  <c r="N4102" i="1"/>
  <c r="N4103" i="1"/>
  <c r="N4104" i="1"/>
  <c r="N4105" i="1"/>
  <c r="N4106" i="1"/>
  <c r="N4107" i="1"/>
  <c r="N4108" i="1"/>
  <c r="N4109" i="1"/>
  <c r="N4110" i="1"/>
  <c r="N4111" i="1"/>
  <c r="N4112" i="1"/>
  <c r="N4113" i="1"/>
  <c r="N4114" i="1"/>
  <c r="N4115" i="1"/>
  <c r="N4116" i="1"/>
  <c r="N4117" i="1"/>
  <c r="N4118" i="1"/>
  <c r="N4119" i="1"/>
  <c r="N4120" i="1"/>
  <c r="N4121" i="1"/>
  <c r="N4122" i="1"/>
  <c r="N4123" i="1"/>
  <c r="N4124" i="1"/>
  <c r="N4125" i="1"/>
  <c r="N4126" i="1"/>
  <c r="N4127" i="1"/>
  <c r="N4128" i="1"/>
  <c r="N4129" i="1"/>
  <c r="N4130" i="1"/>
  <c r="N4131" i="1"/>
  <c r="N4132" i="1"/>
  <c r="N4133" i="1"/>
  <c r="N4134" i="1"/>
  <c r="N4135" i="1"/>
  <c r="N4136" i="1"/>
  <c r="N4137" i="1"/>
  <c r="N4138" i="1"/>
  <c r="N4139" i="1"/>
  <c r="N4140" i="1"/>
  <c r="N4141" i="1"/>
  <c r="N4142" i="1"/>
  <c r="N4143" i="1"/>
  <c r="N4144" i="1"/>
  <c r="N4145" i="1"/>
  <c r="N4146" i="1"/>
  <c r="N4147" i="1"/>
  <c r="N4148" i="1"/>
  <c r="N4149" i="1"/>
  <c r="N4150" i="1"/>
  <c r="N4151" i="1"/>
  <c r="N4152" i="1"/>
  <c r="N4153" i="1"/>
  <c r="N4154" i="1"/>
  <c r="N4155" i="1"/>
  <c r="N4156" i="1"/>
  <c r="N4157" i="1"/>
  <c r="N4158" i="1"/>
  <c r="N4159" i="1"/>
  <c r="N4160" i="1"/>
  <c r="N4161" i="1"/>
  <c r="N4162" i="1"/>
  <c r="N4163" i="1"/>
  <c r="N4164" i="1"/>
  <c r="N4165" i="1"/>
  <c r="N4166" i="1"/>
  <c r="N4167" i="1"/>
  <c r="N4168" i="1"/>
  <c r="N4169" i="1"/>
  <c r="N4170" i="1"/>
  <c r="N4171" i="1"/>
  <c r="N4172" i="1"/>
  <c r="N4173" i="1"/>
  <c r="N4174" i="1"/>
  <c r="N4175" i="1"/>
  <c r="N4176" i="1"/>
  <c r="N4177" i="1"/>
  <c r="N4178" i="1"/>
  <c r="N4179" i="1"/>
  <c r="N4180" i="1"/>
  <c r="N4181" i="1"/>
  <c r="N4182" i="1"/>
  <c r="N4183" i="1"/>
  <c r="N4184" i="1"/>
  <c r="N4185" i="1"/>
  <c r="N4186" i="1"/>
  <c r="N4187" i="1"/>
  <c r="N4188" i="1"/>
  <c r="N4189" i="1"/>
  <c r="N4190" i="1"/>
  <c r="N4191" i="1"/>
  <c r="N4192" i="1"/>
  <c r="N4193" i="1"/>
  <c r="N4194" i="1"/>
  <c r="N4195" i="1"/>
  <c r="N4196" i="1"/>
  <c r="N4197" i="1"/>
  <c r="N4198" i="1"/>
  <c r="N4199" i="1"/>
  <c r="N4200" i="1"/>
  <c r="N4201" i="1"/>
  <c r="N4202" i="1"/>
  <c r="N4203" i="1"/>
  <c r="N4204" i="1"/>
  <c r="N4205" i="1"/>
  <c r="N4206" i="1"/>
  <c r="N4207" i="1"/>
  <c r="N4208" i="1"/>
  <c r="N4209" i="1"/>
  <c r="N4210" i="1"/>
  <c r="N4211" i="1"/>
  <c r="N4212" i="1"/>
  <c r="N4213" i="1"/>
  <c r="N4214" i="1"/>
  <c r="N4215" i="1"/>
  <c r="N4216" i="1"/>
  <c r="N2" i="1"/>
  <c r="H244" i="3"/>
  <c r="H245" i="3"/>
  <c r="H246" i="3"/>
  <c r="H247" i="3"/>
  <c r="H248" i="3"/>
  <c r="H249" i="3"/>
  <c r="H250" i="3"/>
  <c r="H251" i="3"/>
  <c r="H252" i="3"/>
  <c r="H253" i="3"/>
  <c r="H161" i="3"/>
  <c r="H162" i="3"/>
  <c r="H163" i="3"/>
  <c r="H164" i="3"/>
  <c r="H165" i="3"/>
  <c r="H166" i="3"/>
  <c r="H167" i="3"/>
  <c r="H168" i="3"/>
  <c r="H169" i="3"/>
  <c r="H170" i="3"/>
  <c r="H171" i="3"/>
  <c r="H172" i="3"/>
  <c r="H173" i="3"/>
  <c r="H174" i="3"/>
  <c r="H175" i="3"/>
  <c r="H2" i="3"/>
  <c r="H3" i="3"/>
  <c r="H4" i="3"/>
  <c r="H5" i="3"/>
  <c r="H6" i="3"/>
  <c r="H7" i="3"/>
  <c r="H8" i="3"/>
  <c r="H9" i="3"/>
  <c r="H10" i="3"/>
  <c r="H11" i="3"/>
  <c r="H12" i="3"/>
  <c r="H77" i="3"/>
  <c r="H78" i="3"/>
  <c r="H79" i="3"/>
  <c r="H80" i="3"/>
  <c r="H81" i="3"/>
  <c r="H82" i="3"/>
  <c r="H83" i="3"/>
  <c r="H84" i="3"/>
  <c r="H85" i="3"/>
  <c r="H86" i="3"/>
  <c r="H87" i="3"/>
  <c r="H88" i="3"/>
  <c r="H89" i="3"/>
  <c r="H90" i="3"/>
  <c r="H91" i="3"/>
  <c r="H92" i="3"/>
  <c r="H93" i="3"/>
  <c r="H94" i="3"/>
  <c r="H95" i="3"/>
  <c r="H96" i="3"/>
  <c r="H97" i="3"/>
  <c r="H98" i="3"/>
  <c r="H99" i="3"/>
  <c r="H100" i="3"/>
  <c r="H101" i="3"/>
  <c r="H102" i="3"/>
  <c r="H176" i="3"/>
  <c r="H177" i="3"/>
  <c r="H178" i="3"/>
  <c r="H179" i="3"/>
  <c r="H180" i="3"/>
  <c r="H181" i="3"/>
  <c r="H310" i="3"/>
  <c r="H311" i="3"/>
  <c r="H312" i="3"/>
  <c r="H313" i="3"/>
  <c r="H314" i="3"/>
  <c r="H315" i="3"/>
  <c r="H316" i="3"/>
  <c r="H317" i="3"/>
  <c r="H318" i="3"/>
  <c r="H319" i="3"/>
  <c r="H320" i="3"/>
  <c r="H321" i="3"/>
  <c r="H322" i="3"/>
  <c r="H323" i="3"/>
  <c r="H55" i="3"/>
  <c r="H56" i="3"/>
  <c r="H57" i="3"/>
  <c r="H58" i="3"/>
  <c r="H59" i="3"/>
  <c r="H60" i="3"/>
  <c r="H61" i="3"/>
  <c r="H62" i="3"/>
  <c r="H63" i="3"/>
  <c r="H64" i="3"/>
  <c r="H65" i="3"/>
  <c r="H66" i="3"/>
  <c r="H67" i="3"/>
  <c r="H68" i="3"/>
  <c r="H69" i="3"/>
  <c r="H70" i="3"/>
  <c r="H71" i="3"/>
  <c r="H72" i="3"/>
  <c r="H73" i="3"/>
  <c r="H74" i="3"/>
  <c r="H75" i="3"/>
  <c r="H76" i="3"/>
  <c r="H148" i="3"/>
  <c r="H149" i="3"/>
  <c r="H150" i="3"/>
  <c r="H151" i="3"/>
  <c r="H152" i="3"/>
  <c r="H153" i="3"/>
  <c r="H154" i="3"/>
  <c r="H155" i="3"/>
  <c r="H156" i="3"/>
  <c r="H157" i="3"/>
  <c r="H158" i="3"/>
  <c r="H159" i="3"/>
  <c r="H160"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93" i="3"/>
  <c r="H294" i="3"/>
  <c r="H295" i="3"/>
  <c r="H296" i="3"/>
  <c r="H297" i="3"/>
  <c r="H298" i="3"/>
  <c r="H299" i="3"/>
  <c r="H300" i="3"/>
  <c r="H301" i="3"/>
  <c r="H302" i="3"/>
  <c r="H303" i="3"/>
  <c r="H304" i="3"/>
  <c r="H305" i="3"/>
  <c r="H306" i="3"/>
  <c r="H307" i="3"/>
  <c r="H308" i="3"/>
  <c r="H309" i="3"/>
  <c r="H338" i="3"/>
  <c r="H339" i="3"/>
  <c r="H340" i="3"/>
  <c r="H341" i="3"/>
  <c r="H342" i="3"/>
  <c r="H343" i="3"/>
  <c r="H344" i="3"/>
  <c r="H345" i="3"/>
  <c r="H346" i="3"/>
  <c r="H347" i="3"/>
  <c r="H348" i="3"/>
  <c r="H349" i="3"/>
  <c r="H350" i="3"/>
  <c r="H351" i="3"/>
  <c r="H352" i="3"/>
  <c r="H353" i="3"/>
  <c r="H13" i="3"/>
  <c r="H14" i="3"/>
  <c r="H15" i="3"/>
  <c r="H16" i="3"/>
  <c r="H17" i="3"/>
  <c r="H18" i="3"/>
  <c r="H19" i="3"/>
  <c r="H20" i="3"/>
  <c r="H21" i="3"/>
  <c r="H22" i="3"/>
  <c r="H23" i="3"/>
  <c r="H24" i="3"/>
  <c r="H25" i="3"/>
  <c r="H26" i="3"/>
  <c r="H27" i="3"/>
  <c r="H28" i="3"/>
  <c r="H29" i="3"/>
  <c r="H30" i="3"/>
  <c r="H103" i="3"/>
  <c r="H104" i="3"/>
  <c r="H105" i="3"/>
  <c r="H106" i="3"/>
  <c r="H107" i="3"/>
  <c r="H108" i="3"/>
  <c r="H182" i="3"/>
  <c r="H183" i="3"/>
  <c r="H184" i="3"/>
  <c r="H185" i="3"/>
  <c r="H186" i="3"/>
  <c r="H187" i="3"/>
  <c r="H188" i="3"/>
  <c r="H189" i="3"/>
  <c r="H190" i="3"/>
  <c r="H191" i="3"/>
  <c r="H192" i="3"/>
  <c r="H193" i="3"/>
  <c r="H194" i="3"/>
  <c r="H195" i="3"/>
  <c r="H196" i="3"/>
  <c r="H197" i="3"/>
  <c r="H198" i="3"/>
  <c r="H199" i="3"/>
  <c r="H200" i="3"/>
  <c r="H201" i="3"/>
  <c r="H202" i="3"/>
  <c r="H254" i="3"/>
  <c r="H255" i="3"/>
  <c r="H256" i="3"/>
  <c r="H257" i="3"/>
  <c r="H258" i="3"/>
  <c r="H259" i="3"/>
  <c r="H260" i="3"/>
  <c r="H261" i="3"/>
  <c r="H262" i="3"/>
  <c r="H263" i="3"/>
  <c r="H264" i="3"/>
  <c r="H265" i="3"/>
  <c r="H266" i="3"/>
  <c r="H267" i="3"/>
  <c r="H268" i="3"/>
  <c r="H269" i="3"/>
  <c r="H270" i="3"/>
  <c r="H324" i="3"/>
  <c r="H325" i="3"/>
  <c r="H326" i="3"/>
  <c r="H327" i="3"/>
  <c r="H328" i="3"/>
  <c r="H329" i="3"/>
  <c r="H31" i="3"/>
  <c r="H32" i="3"/>
  <c r="H33" i="3"/>
  <c r="H34" i="3"/>
  <c r="H35" i="3"/>
  <c r="H36" i="3"/>
  <c r="H37" i="3"/>
  <c r="H38" i="3"/>
  <c r="H39" i="3"/>
  <c r="H40" i="3"/>
  <c r="H41" i="3"/>
  <c r="H42" i="3"/>
  <c r="H43" i="3"/>
  <c r="H44" i="3"/>
  <c r="H45" i="3"/>
  <c r="H46" i="3"/>
  <c r="H47" i="3"/>
  <c r="H48" i="3"/>
  <c r="H49" i="3"/>
  <c r="H50" i="3"/>
  <c r="H51" i="3"/>
  <c r="H52" i="3"/>
  <c r="H53" i="3"/>
  <c r="H54"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203" i="3"/>
  <c r="H204" i="3"/>
  <c r="H205" i="3"/>
  <c r="H206" i="3"/>
  <c r="H207" i="3"/>
  <c r="H208" i="3"/>
  <c r="H209" i="3"/>
  <c r="H210" i="3"/>
  <c r="H211" i="3"/>
  <c r="H271" i="3"/>
  <c r="H272" i="3"/>
  <c r="H273" i="3"/>
  <c r="H274" i="3"/>
  <c r="H275" i="3"/>
  <c r="H276" i="3"/>
  <c r="H277" i="3"/>
  <c r="H278" i="3"/>
  <c r="H279" i="3"/>
  <c r="H280" i="3"/>
  <c r="H281" i="3"/>
  <c r="H282" i="3"/>
  <c r="H283" i="3"/>
  <c r="H284" i="3"/>
  <c r="H285" i="3"/>
  <c r="H286" i="3"/>
  <c r="H287" i="3"/>
  <c r="H288" i="3"/>
  <c r="H289" i="3"/>
  <c r="H290" i="3"/>
  <c r="H291" i="3"/>
  <c r="H292" i="3"/>
  <c r="H330" i="3"/>
  <c r="H331" i="3"/>
  <c r="H332" i="3"/>
  <c r="H333" i="3"/>
  <c r="H334" i="3"/>
  <c r="H335" i="3"/>
  <c r="H336" i="3"/>
  <c r="H337" i="3"/>
  <c r="H242" i="3"/>
  <c r="H243" i="3"/>
  <c r="H241" i="3"/>
</calcChain>
</file>

<file path=xl/connections.xml><?xml version="1.0" encoding="utf-8"?>
<connections xmlns="http://schemas.openxmlformats.org/spreadsheetml/2006/main">
  <connection id="1" name="Coordinates.txt" type="6" refreshedVersion="0" background="1" saveData="1">
    <textPr fileType="mac" sourceFile="Macintosh HD:Users:emilyodean:VM:Coordinates.txt">
      <textFields count="5">
        <textField/>
        <textField/>
        <textField/>
        <textField/>
        <textField/>
      </textFields>
    </textPr>
  </connection>
  <connection id="2" name="coordinates2.txt" type="6" refreshedVersion="0" background="1" saveData="1">
    <textPr fileType="mac" sourceFile="Macintosh HD:Users:emilyodean:VM:coordinates2.txt">
      <textFields count="7">
        <textField/>
        <textField/>
        <textField/>
        <textField/>
        <textField/>
        <textField/>
        <textField/>
      </textFields>
    </textPr>
  </connection>
</connections>
</file>

<file path=xl/sharedStrings.xml><?xml version="1.0" encoding="utf-8"?>
<sst xmlns="http://schemas.openxmlformats.org/spreadsheetml/2006/main" count="25629" uniqueCount="712">
  <si>
    <t>Plot-St</t>
  </si>
  <si>
    <t>Canopy Class</t>
  </si>
  <si>
    <t>Status</t>
  </si>
  <si>
    <t>Notes</t>
  </si>
  <si>
    <t>C</t>
  </si>
  <si>
    <t>D</t>
  </si>
  <si>
    <t>-</t>
  </si>
  <si>
    <t>snag</t>
  </si>
  <si>
    <t>not much flagging, bits of pitch</t>
  </si>
  <si>
    <t>little flagging</t>
  </si>
  <si>
    <t>picture</t>
  </si>
  <si>
    <t>tons of pitch</t>
  </si>
  <si>
    <t>DM</t>
  </si>
  <si>
    <t>split two ways at around 2.5 ft</t>
  </si>
  <si>
    <t>dwarf mistletoe (DM)</t>
  </si>
  <si>
    <t>some flagging</t>
  </si>
  <si>
    <t>same tree</t>
  </si>
  <si>
    <t>little flagging, same tree</t>
  </si>
  <si>
    <t>some pitch</t>
  </si>
  <si>
    <t>a little flagging</t>
  </si>
  <si>
    <t>1.5(ish) a little flagging, not too much</t>
  </si>
  <si>
    <t>broken snag, ~6'</t>
  </si>
  <si>
    <t>Species</t>
  </si>
  <si>
    <t>Count</t>
  </si>
  <si>
    <t/>
  </si>
  <si>
    <t>S</t>
  </si>
  <si>
    <t>I</t>
  </si>
  <si>
    <t>L</t>
  </si>
  <si>
    <t>Sample 2</t>
  </si>
  <si>
    <t>Sample 1</t>
  </si>
  <si>
    <t>Size Class</t>
  </si>
  <si>
    <t>lots of pitch but canopy is healthy</t>
  </si>
  <si>
    <t>slightly into gap</t>
  </si>
  <si>
    <t>back in center</t>
  </si>
  <si>
    <t>DM on lower branches</t>
  </si>
  <si>
    <t>some lesions in the trunk, but healthy canopy</t>
  </si>
  <si>
    <t>some flagging, sparse canopy</t>
  </si>
  <si>
    <t>edge of gap</t>
  </si>
  <si>
    <t>edge of gap, same tree</t>
  </si>
  <si>
    <t>very little canopy/needles</t>
  </si>
  <si>
    <t>same tree, split at base (0ft)</t>
  </si>
  <si>
    <t>in gap</t>
  </si>
  <si>
    <t>next to gap</t>
  </si>
  <si>
    <t>same tree, DM at base - lots</t>
  </si>
  <si>
    <t>evidence of entry points / beetle damage?</t>
  </si>
  <si>
    <t>split halfway up</t>
  </si>
  <si>
    <t>same tree, big gall where they split</t>
  </si>
  <si>
    <t>next to horse trail</t>
  </si>
  <si>
    <t>sap/pitch all up trunk, healthy canopy</t>
  </si>
  <si>
    <t>gall</t>
  </si>
  <si>
    <t>DM, galls, pitch</t>
  </si>
  <si>
    <t>DM, pitch</t>
  </si>
  <si>
    <t>1-1.5, some flagging, DM</t>
  </si>
  <si>
    <t>DM, lots of pitch</t>
  </si>
  <si>
    <t>some flagging, DM</t>
  </si>
  <si>
    <t>galls, DM</t>
  </si>
  <si>
    <t>DM, galls</t>
  </si>
  <si>
    <t>DM, some minor flagging</t>
  </si>
  <si>
    <t>DM, some flagging</t>
  </si>
  <si>
    <t>DM, LF</t>
  </si>
  <si>
    <t>DM, pitch, some flagging</t>
  </si>
  <si>
    <t>LF</t>
  </si>
  <si>
    <t>horizontal but looks healthy</t>
  </si>
  <si>
    <t>scarring on trunk, DM</t>
  </si>
  <si>
    <t>DM, flagging throughout</t>
  </si>
  <si>
    <t>gall, DM</t>
  </si>
  <si>
    <t>DM, bent at trunk, same tree</t>
  </si>
  <si>
    <t>dead, DM</t>
  </si>
  <si>
    <t>DM, but looks dead, same tree</t>
  </si>
  <si>
    <t>LF, DM</t>
  </si>
  <si>
    <t>WF</t>
  </si>
  <si>
    <t>RF</t>
  </si>
  <si>
    <t>PP</t>
  </si>
  <si>
    <t>IC</t>
  </si>
  <si>
    <t>pitch, galls, DM</t>
  </si>
  <si>
    <t>DM, WR</t>
  </si>
  <si>
    <t>frass, healthy canopy</t>
  </si>
  <si>
    <t>pitch</t>
  </si>
  <si>
    <t>fir engravers, DM</t>
  </si>
  <si>
    <t># Cut</t>
  </si>
  <si>
    <t>Photo #</t>
  </si>
  <si>
    <t>102-0404</t>
  </si>
  <si>
    <t>very little foliage</t>
  </si>
  <si>
    <t>in gap may get light other than above</t>
  </si>
  <si>
    <t>little foliage</t>
  </si>
  <si>
    <t>witches broom</t>
  </si>
  <si>
    <t>in gap, may get light from sides</t>
  </si>
  <si>
    <t>next to gap, gets light from sides</t>
  </si>
  <si>
    <t>same tree, split around BH</t>
  </si>
  <si>
    <t>DM, in gap</t>
  </si>
  <si>
    <t>scolytus ventralis?</t>
  </si>
  <si>
    <t>CTB1P1</t>
  </si>
  <si>
    <t>SP</t>
  </si>
  <si>
    <t>large galls, DBH was measured below ~4'</t>
  </si>
  <si>
    <t>several galls</t>
  </si>
  <si>
    <t>most IC have fungus on bark</t>
  </si>
  <si>
    <t>?</t>
  </si>
  <si>
    <t>CTB1P2</t>
  </si>
  <si>
    <t>CTB1P3</t>
  </si>
  <si>
    <t>a little bt of dieback &amp; pitch - most of canopy is healthy</t>
  </si>
  <si>
    <t>CTB2P1</t>
  </si>
  <si>
    <t>CTB2P2</t>
  </si>
  <si>
    <t>minor flagging</t>
  </si>
  <si>
    <t>some minor flagging</t>
  </si>
  <si>
    <t>CTB2P3</t>
  </si>
  <si>
    <t>significant damage to trunk</t>
  </si>
  <si>
    <t>frass, gall</t>
  </si>
  <si>
    <t>CTB3P4</t>
  </si>
  <si>
    <t>entry holes</t>
  </si>
  <si>
    <t>large gall at BH, measured below</t>
  </si>
  <si>
    <t>0 (w/ cot.)</t>
  </si>
  <si>
    <t>CTB5P1</t>
  </si>
  <si>
    <t>WWP</t>
  </si>
  <si>
    <t>same tree, DM</t>
  </si>
  <si>
    <t>broken top but still green foliage</t>
  </si>
  <si>
    <t>mushrooms</t>
  </si>
  <si>
    <t>no foliage at top, DM</t>
  </si>
  <si>
    <t>CTB5P2</t>
  </si>
  <si>
    <t>broken top</t>
  </si>
  <si>
    <t xml:space="preserve">in gap </t>
  </si>
  <si>
    <t>DM, holes</t>
  </si>
  <si>
    <t>tons of spa, galls, entry holes</t>
  </si>
  <si>
    <t>many entry points</t>
  </si>
  <si>
    <t>DM, same tree</t>
  </si>
  <si>
    <t>SAF</t>
  </si>
  <si>
    <t>DM, minor flagging</t>
  </si>
  <si>
    <t>CTB5P3</t>
  </si>
  <si>
    <t>lots of pitch, DM, some flagging</t>
  </si>
  <si>
    <t>0 (w/o cot.)</t>
  </si>
  <si>
    <t>TRB1P1</t>
  </si>
  <si>
    <t>no top</t>
  </si>
  <si>
    <t>/</t>
  </si>
  <si>
    <t>PD</t>
  </si>
  <si>
    <t>Core</t>
  </si>
  <si>
    <t>CORE - C</t>
  </si>
  <si>
    <t>CORE - C, arnis conk</t>
  </si>
  <si>
    <t>CORE - D</t>
  </si>
  <si>
    <t>CORE - S</t>
  </si>
  <si>
    <t>TRB1P2</t>
  </si>
  <si>
    <t>CORE - I</t>
  </si>
  <si>
    <t>beetles</t>
  </si>
  <si>
    <t>TRB1P3</t>
  </si>
  <si>
    <t>lc 20%</t>
  </si>
  <si>
    <t>TRB2P1</t>
  </si>
  <si>
    <t>RFCORE - S</t>
  </si>
  <si>
    <t>WFCORE - D</t>
  </si>
  <si>
    <t>RFCORE - I</t>
  </si>
  <si>
    <t>WFCORE - C, no foliage at top</t>
  </si>
  <si>
    <t>WFCORE - I, lc 20%, next to meadow</t>
  </si>
  <si>
    <t>lc 5%</t>
  </si>
  <si>
    <t>WFCORE - S</t>
  </si>
  <si>
    <t>RFCORE - C</t>
  </si>
  <si>
    <t>RCORE - D</t>
  </si>
  <si>
    <t>TRB2P2</t>
  </si>
  <si>
    <t>TRB2P3</t>
  </si>
  <si>
    <t>WFCORE - D, dieback at top</t>
  </si>
  <si>
    <t>RFCORE - D</t>
  </si>
  <si>
    <t xml:space="preserve">I </t>
  </si>
  <si>
    <t>WFCORE - I</t>
  </si>
  <si>
    <t>WFCORE - C</t>
  </si>
  <si>
    <t>TRB3P3</t>
  </si>
  <si>
    <t>burned</t>
  </si>
  <si>
    <t>TRB3P1</t>
  </si>
  <si>
    <t>TRB3P2</t>
  </si>
  <si>
    <t>LP</t>
  </si>
  <si>
    <t>no top, bark peeling</t>
  </si>
  <si>
    <t>NO TOP</t>
  </si>
  <si>
    <t>SAME AS BELOW</t>
  </si>
  <si>
    <t>SAME TREE AS ABOVE</t>
  </si>
  <si>
    <t>TRB4P1</t>
  </si>
  <si>
    <t>10 whorls</t>
  </si>
  <si>
    <t>17 whorls</t>
  </si>
  <si>
    <t>24 whorls</t>
  </si>
  <si>
    <t>RFCORE - I, DM</t>
  </si>
  <si>
    <t>TRB4P2</t>
  </si>
  <si>
    <t xml:space="preserve">3, 3, 5 </t>
  </si>
  <si>
    <t>9, 11, 13</t>
  </si>
  <si>
    <t>TRB4P3</t>
  </si>
  <si>
    <t>TRB5P1</t>
  </si>
  <si>
    <t>TRB5P2</t>
  </si>
  <si>
    <t>black mold</t>
  </si>
  <si>
    <t>SAME TREE AS BELOW</t>
  </si>
  <si>
    <t>LC 50%</t>
  </si>
  <si>
    <t>TRB5P3</t>
  </si>
  <si>
    <t>LC 30%</t>
  </si>
  <si>
    <t>RFCORE - D, WB</t>
  </si>
  <si>
    <t>GPB1P1</t>
  </si>
  <si>
    <t>%LC</t>
  </si>
  <si>
    <t>GPB2P2</t>
  </si>
  <si>
    <t>GPB1P2</t>
  </si>
  <si>
    <t>GPB1P3</t>
  </si>
  <si>
    <t>stage 4</t>
  </si>
  <si>
    <t>STAGE 2</t>
  </si>
  <si>
    <t>GPB2P1</t>
  </si>
  <si>
    <t>stage 3</t>
  </si>
  <si>
    <t>some live foliage on lower branches</t>
  </si>
  <si>
    <t>same tree as above</t>
  </si>
  <si>
    <t>same tree as below</t>
  </si>
  <si>
    <t>BO</t>
  </si>
  <si>
    <t>GPB2P3</t>
  </si>
  <si>
    <t>JP</t>
  </si>
  <si>
    <t>stage 5</t>
  </si>
  <si>
    <t>5 in clump</t>
  </si>
  <si>
    <t>30 sprouts in clump</t>
  </si>
  <si>
    <t>GPB3P1</t>
  </si>
  <si>
    <t>slight flagging</t>
  </si>
  <si>
    <t>lots of red pitch, DM</t>
  </si>
  <si>
    <t>some DM but healthy canopy</t>
  </si>
  <si>
    <t>DM, a little flagging</t>
  </si>
  <si>
    <t>at edge of gap, light from 3 sides &amp; top</t>
  </si>
  <si>
    <t>large scar on east side - no bark</t>
  </si>
  <si>
    <t>small bit of flagging</t>
  </si>
  <si>
    <t>CTB3P3</t>
  </si>
  <si>
    <t>CTB3P1</t>
  </si>
  <si>
    <t>CTB3P2</t>
  </si>
  <si>
    <t>CTB4P1</t>
  </si>
  <si>
    <t>CTB4P2</t>
  </si>
  <si>
    <t>CTB4P3</t>
  </si>
  <si>
    <t>CTB4P4</t>
  </si>
  <si>
    <t>CTB4P5</t>
  </si>
  <si>
    <t>GPB3P2</t>
  </si>
  <si>
    <t>stage 1</t>
  </si>
  <si>
    <t>1RF</t>
  </si>
  <si>
    <t>W6</t>
  </si>
  <si>
    <t>W11, 21, 26</t>
  </si>
  <si>
    <t>W7, 8</t>
  </si>
  <si>
    <t>GPB3P3</t>
  </si>
  <si>
    <t>2WF</t>
  </si>
  <si>
    <t>1WF</t>
  </si>
  <si>
    <t>2RF</t>
  </si>
  <si>
    <t>3RF</t>
  </si>
  <si>
    <t>3WF</t>
  </si>
  <si>
    <t>GPB4P1</t>
  </si>
  <si>
    <t>4WF</t>
  </si>
  <si>
    <t>GPB4P2</t>
  </si>
  <si>
    <t>dm</t>
  </si>
  <si>
    <t>4RF</t>
  </si>
  <si>
    <t>stage 2</t>
  </si>
  <si>
    <t xml:space="preserve"> - </t>
  </si>
  <si>
    <t>STAGE 4</t>
  </si>
  <si>
    <t>STAGE 5</t>
  </si>
  <si>
    <t>GPB4P3</t>
  </si>
  <si>
    <t>RF1</t>
  </si>
  <si>
    <t>RF2</t>
  </si>
  <si>
    <t>RF3</t>
  </si>
  <si>
    <t>RF4</t>
  </si>
  <si>
    <t>GPB5P1</t>
  </si>
  <si>
    <t>stage2</t>
  </si>
  <si>
    <t>WF1</t>
  </si>
  <si>
    <t>WF4</t>
  </si>
  <si>
    <t>WF3</t>
  </si>
  <si>
    <t>WF2</t>
  </si>
  <si>
    <t>GPB5P2</t>
  </si>
  <si>
    <t>pitch tubes</t>
  </si>
  <si>
    <t>GPB5P3</t>
  </si>
  <si>
    <t>rf3</t>
  </si>
  <si>
    <t>rf2</t>
  </si>
  <si>
    <t>DM, WB</t>
  </si>
  <si>
    <t>W8, 5, 5</t>
  </si>
  <si>
    <t>W14, 14, 8</t>
  </si>
  <si>
    <t>1</t>
  </si>
  <si>
    <t>4</t>
  </si>
  <si>
    <t>3</t>
  </si>
  <si>
    <t>2</t>
  </si>
  <si>
    <t>5</t>
  </si>
  <si>
    <t>Plot</t>
  </si>
  <si>
    <t>HCB1P1</t>
  </si>
  <si>
    <t>frass</t>
  </si>
  <si>
    <t>HCB1P2</t>
  </si>
  <si>
    <t>HCB1P3</t>
  </si>
  <si>
    <t>goose pen</t>
  </si>
  <si>
    <t>HCB2P3</t>
  </si>
  <si>
    <t>HCB2P1</t>
  </si>
  <si>
    <t>STAGE 3</t>
  </si>
  <si>
    <t>10 stems</t>
  </si>
  <si>
    <t>HCB2P2</t>
  </si>
  <si>
    <t>split at top</t>
  </si>
  <si>
    <t>broken top, DM</t>
  </si>
  <si>
    <t>15 stems</t>
  </si>
  <si>
    <t>HCB3P1</t>
  </si>
  <si>
    <t>DM, no top</t>
  </si>
  <si>
    <t>HCB3P2</t>
  </si>
  <si>
    <t>HCB3P3</t>
  </si>
  <si>
    <t>measured 3 in below BH</t>
  </si>
  <si>
    <t>split above BH</t>
  </si>
  <si>
    <t>HCB4P1</t>
  </si>
  <si>
    <t>beetles, fungus</t>
  </si>
  <si>
    <t>HCB4P2</t>
  </si>
  <si>
    <t>STAGE 1</t>
  </si>
  <si>
    <t>HCB4P3</t>
  </si>
  <si>
    <t>QA</t>
  </si>
  <si>
    <t>HCB5P1</t>
  </si>
  <si>
    <t>Gall, DM</t>
  </si>
  <si>
    <t>conk, STAGE 4</t>
  </si>
  <si>
    <t>golf ball fungus</t>
  </si>
  <si>
    <t>gall, pitch</t>
  </si>
  <si>
    <t>STAGE 2, FRASS, DM</t>
  </si>
  <si>
    <t>HCB5P2</t>
  </si>
  <si>
    <t>HCB5P3</t>
  </si>
  <si>
    <t>GALL</t>
  </si>
  <si>
    <t>golf ball fungus, pitch, beetles</t>
  </si>
  <si>
    <t>Site</t>
  </si>
  <si>
    <t>Band</t>
  </si>
  <si>
    <t>Aspect</t>
  </si>
  <si>
    <t>Closed</t>
  </si>
  <si>
    <t>Open</t>
  </si>
  <si>
    <t>Crabtree (CT)</t>
  </si>
  <si>
    <t>Herring Creek (HC)</t>
  </si>
  <si>
    <t>Tioga Road (TR)</t>
  </si>
  <si>
    <t>Glacier Point (GP)</t>
  </si>
  <si>
    <t>Elevation</t>
  </si>
  <si>
    <t>UL</t>
  </si>
  <si>
    <t>DBH (cm)</t>
  </si>
  <si>
    <t>DBH (in)</t>
  </si>
  <si>
    <t>BA (dm2)</t>
  </si>
  <si>
    <t>Region</t>
  </si>
  <si>
    <t>Undestory</t>
  </si>
  <si>
    <t>Lots of wf in overstory. Canopy is 3 classes, relatively open.</t>
  </si>
  <si>
    <t>Ribes, Adenocaulon bicolor</t>
  </si>
  <si>
    <t>GPS</t>
  </si>
  <si>
    <t>38°10'31.367"N 119°57'01.034"W</t>
  </si>
  <si>
    <t>GPS Point name</t>
  </si>
  <si>
    <t>Crabtree site 1 - RF</t>
  </si>
  <si>
    <t>Slope %</t>
  </si>
  <si>
    <t>Crabtree site 2 - RF</t>
  </si>
  <si>
    <t>Ribes, Rubus parviflorus</t>
  </si>
  <si>
    <t>4 canopy classes, relatively closed, little understory light.</t>
  </si>
  <si>
    <t>Date</t>
  </si>
  <si>
    <t>Crabtree RF 3</t>
  </si>
  <si>
    <t xml:space="preserve">Canopy is open, lots of light, older larger trees, little understory vegetation. Random point CT7 was moved ~10m up to avoid a use trail. This area appears to have been managed - there are some felled trees and a number of trees that are marked, potentially for harvest. Lots of snags and disease here. </t>
  </si>
  <si>
    <t>Crabtree RF 4</t>
  </si>
  <si>
    <t>38°10'33.655"N 119°56'40.141"W</t>
  </si>
  <si>
    <t>Little veg, lots of slash and large CWD. Ample regen, mostly in pockets. Rosa and Rubus dominate understory.</t>
  </si>
  <si>
    <t xml:space="preserve">We tried to go to multiple random points to find that the canopy type wasn't correct. We attempted to go to the closest adjacent point w/ a RF canopy, and will sample in an open &amp; closed canopy type. There seems to be defined divisions of type here - young RF dense stands that are extremely healthy but w/o much regen, and old open canopy w/ a lot of disease in the overstory and tons of regen. </t>
  </si>
  <si>
    <t>Crabtree RF 5</t>
  </si>
  <si>
    <t>38°10'38.650"N 119°56'47.883"W</t>
  </si>
  <si>
    <r>
      <t xml:space="preserve">Little veg, </t>
    </r>
    <r>
      <rPr>
        <i/>
        <sz val="12"/>
        <color theme="1"/>
        <rFont val="Calibri"/>
        <scheme val="minor"/>
      </rPr>
      <t xml:space="preserve">Ceanothus </t>
    </r>
    <r>
      <rPr>
        <sz val="12"/>
        <color theme="1"/>
        <rFont val="Calibri"/>
        <family val="2"/>
        <scheme val="minor"/>
      </rPr>
      <t xml:space="preserve">in gaps, </t>
    </r>
    <r>
      <rPr>
        <i/>
        <sz val="12"/>
        <color theme="1"/>
        <rFont val="Calibri"/>
        <scheme val="minor"/>
      </rPr>
      <t>some Ribes and Rubus.</t>
    </r>
  </si>
  <si>
    <t>No veg.</t>
  </si>
  <si>
    <t xml:space="preserve">Lots of CWD, slash, little veg except in canopy gaps where ceanothus cordulatus dominates. Canopy is mixed - there are some dense and some open patches. Dwarf misteltoe is prevalent, and much of the overstory is dying/flagging. Management is evident here - some very sick trees are marked (for removal?). </t>
  </si>
  <si>
    <t>Crabtree Ecotone 1</t>
  </si>
  <si>
    <t>38°10'51.65"N 119°57'30.16"W</t>
  </si>
  <si>
    <t>Ribes, Rosa, Symphoricarpos mollis</t>
  </si>
  <si>
    <t xml:space="preserve">Canopy is fairly open, there's lots of regeneration in gaps. Some mature trees are flagging or show evidence of disease. Site is about 100m N of Crabtree road. Trees are marked for removal. It looks like there may be a skid trail through plot center (Plot center was moved ~ 10 m to avoid a wasp nest). </t>
  </si>
  <si>
    <t>Crabtree Ecotone 2</t>
  </si>
  <si>
    <r>
      <t xml:space="preserve">Ribes, </t>
    </r>
    <r>
      <rPr>
        <sz val="12"/>
        <color theme="1"/>
        <rFont val="Calibri"/>
        <family val="2"/>
        <scheme val="minor"/>
      </rPr>
      <t xml:space="preserve">grasses, </t>
    </r>
    <r>
      <rPr>
        <i/>
        <sz val="12"/>
        <color theme="1"/>
        <rFont val="Calibri"/>
        <scheme val="minor"/>
      </rPr>
      <t>Symphoricarpos mollis</t>
    </r>
  </si>
  <si>
    <t xml:space="preserve">Site is ~200ft from Crabtree Rd. Several fallen trees, an old stump looks like it was hand-felled. </t>
  </si>
  <si>
    <t>Crabtree Ecotone 3</t>
  </si>
  <si>
    <t>38°10'58.17"N 119°57'26.09"W</t>
  </si>
  <si>
    <t>38°10'47.93"N 119°57'21.93"W</t>
  </si>
  <si>
    <t>Ribes, Rosa</t>
  </si>
  <si>
    <t xml:space="preserve">Site is ~200ft from Crabtree Rd, uphill from previous site. Multiple fallen trees, lots of CWD in parts. Center of plot is in a gap, lots of light. Outer edges are dense w/ closed canopy. Looks like it was logged awhile ago. </t>
  </si>
  <si>
    <t>CT_band2 #3</t>
  </si>
  <si>
    <r>
      <t xml:space="preserve">Invasive white daisies (?), </t>
    </r>
    <r>
      <rPr>
        <i/>
        <sz val="12"/>
        <color theme="1"/>
        <rFont val="Calibri"/>
        <scheme val="minor"/>
      </rPr>
      <t>Ribes, Rosa</t>
    </r>
  </si>
  <si>
    <t xml:space="preserve">Canopy is open with lots of understory light. Site is ~100ft from Crabtree Road. Some stumps, CWD, fallen trees. Several snags. </t>
  </si>
  <si>
    <t>CT_band2 32</t>
  </si>
  <si>
    <t>38°11'04.31"N 119°58'04.13 W</t>
  </si>
  <si>
    <t>38°11'12.63"N 119°58'08</t>
  </si>
  <si>
    <t xml:space="preserve">mostly adenocaulon bicolor, some cwd, some rosa spp and symphoricarpos mollis. </t>
  </si>
  <si>
    <t xml:space="preserve">Several stumps I various states of decay, appear to be hand-felled. Dense stand with a pocket of light on the NW corner of the plot. </t>
  </si>
  <si>
    <t>CT_band2 40</t>
  </si>
  <si>
    <t>38°11'14.598" N 119°58'11.075</t>
  </si>
  <si>
    <t>ADBI, ROGY, invasive white daisy, ribes, riparian veg</t>
  </si>
  <si>
    <t>There's a stream bed through plot center that appears to be seasonal/runoff. Several fallen trees bridge the bed, and there is also evidence of some human-felled trees. Canopy seems mostly open, with some dense patches of saplings. Crabtree raod is ~100ft to the south of plot center.</t>
  </si>
  <si>
    <t>CT_band1 49</t>
  </si>
  <si>
    <t>38°11'00.559"N 119°59'36.550 W</t>
  </si>
  <si>
    <t>little veg, some CWD, slash, rosa spp, ceanothus, SYMO</t>
  </si>
  <si>
    <t>Tuolumne river is ~30ft from northern plot boundary. Some stumps and evidence of logging. Appears to be slightly outside of experimental forest. Most IC in the site have black fungus on bark.</t>
  </si>
  <si>
    <t>X_Coord</t>
  </si>
  <si>
    <t>Y_Coord</t>
  </si>
  <si>
    <t>Growing Season Length</t>
  </si>
  <si>
    <t>CT_band1</t>
  </si>
  <si>
    <t>38°10'58.491"N 119°59'19.866"w</t>
  </si>
  <si>
    <t>Arctostaphylos patula, Ceanothus cordulatus, SYMO, CWD</t>
  </si>
  <si>
    <t>Evidence of logging, at the edge of the experimental forest. Close to a mountain bike path. Canopy is open - it appears that the stand was even-thinned. Saplings and small trees seem to be the ones that were harvested</t>
  </si>
  <si>
    <t>CT_band1 43</t>
  </si>
  <si>
    <t>38°10'59.047"N 119°59'07.266"W</t>
  </si>
  <si>
    <t xml:space="preserve">North end of site is ~30ft from trail. Canopy is very open. Some adjacent areas are more dense. There is significant mortality in surrounding areas, though not in our plot. Nearby mortality seems to be in dominant SP and WF. Lots of needles on forest floor. Steep slope may make it difficult for most trees to thrive here. </t>
  </si>
  <si>
    <t>lots of shrubs, bush chinquapin, rosa spp, cwd, several stumps</t>
  </si>
  <si>
    <t>SYMO, ROGY, some grasses</t>
  </si>
  <si>
    <t xml:space="preserve">Plots 1-3 were chosen for their canopy composition (mix of rf and wf) - one more plot is being sampled and 3 of the plots used for analysis. There are some old skid trails through the plot, but vegetation is growing over them - they look like they haven't been used in years. Some trees are marked for the 2013 harvest that never occurred due to the Rim fire. Overstory is flagging - lots of dwarf mistletoe. </t>
  </si>
  <si>
    <t>CT_Band5 10</t>
  </si>
  <si>
    <t>CWD, BMS, little herbaceous voer</t>
  </si>
  <si>
    <t>Canopy is very open, there is no evidence of logging, but some evidence of tree fall. Most individuals in the overstory are flagging to some extent. There are dense patches of regeneration and young trees, but our plot center landed in an area with decaying CWD, so there is less here. Forest composition consists of RF and WWP. We are ~1/4 miles to Gianelli Rd. Ther eare trails nearby (Gooseberry trail ~500ft SW) that are used for Dodge Ridge winter skiing. Found a clump of germinants w/ HUGE cotyledons - does this mean everything I've seen is 2nd year???</t>
  </si>
  <si>
    <t>CT_band5 1</t>
  </si>
  <si>
    <t>Little to no cover</t>
  </si>
  <si>
    <t>Canopy is fairly open, with patches of dense saplings. We are way the heck away from any road, there are zero signs of management, but there is a lot of treefall. Ground is mostly BMS and CWD. Many overstory trees are flagging. ~1/2 mile to Gianelli Rd. There is a fantastic view of a granite basin here - which makes me wonder - does this area even connect to lower elevation bands?</t>
  </si>
  <si>
    <t>CT_band5 3</t>
  </si>
  <si>
    <t>bits of herbaceous cover, some ARNE, lots of fallen logs and CWD, mostly BMS</t>
  </si>
  <si>
    <t>Hiked 1/2 mile cross-country from last site to get here. Spotted a WF at 7790 ft along the way. There are some very large fallen trees and stumps - it seems like the old/dominant ones were the first to die. All of the overstory RF is flagging. Trees are spread out in such a way that there are likely only 3 canopy classes.</t>
  </si>
  <si>
    <t>XDMS</t>
  </si>
  <si>
    <t>YDMS</t>
  </si>
  <si>
    <t>Elevation(m)</t>
  </si>
  <si>
    <t>bFFP</t>
  </si>
  <si>
    <t>eFFP</t>
  </si>
  <si>
    <t>StartDate</t>
  </si>
  <si>
    <t>EndDate</t>
  </si>
  <si>
    <t>119° 55' 35.623" W</t>
  </si>
  <si>
    <t>38° 15' 3.820" N</t>
  </si>
  <si>
    <t>119° 55' 31.951" W</t>
  </si>
  <si>
    <t>38° 14' 35.748" N</t>
  </si>
  <si>
    <t>119° 54' 55.417" W</t>
  </si>
  <si>
    <t>38° 14' 43.968" N</t>
  </si>
  <si>
    <t>119° 54' 47.754" W</t>
  </si>
  <si>
    <t>38° 14' 35.110" N</t>
  </si>
  <si>
    <t>120° 0' 32.522" W</t>
  </si>
  <si>
    <t>38° 13' 12.337" N</t>
  </si>
  <si>
    <t>120° 0' 26.730" W</t>
  </si>
  <si>
    <t>38° 13' 14.835" N</t>
  </si>
  <si>
    <t>120° 0' 5.809" W</t>
  </si>
  <si>
    <t>38° 12' 56.454" N</t>
  </si>
  <si>
    <t>120° 0' 5.611" W</t>
  </si>
  <si>
    <t>38° 13' 7.541" N</t>
  </si>
  <si>
    <t>120° 0' 24.546" W</t>
  </si>
  <si>
    <t>38° 12' 56.002" N</t>
  </si>
  <si>
    <t>120° 0' 26.514" W</t>
  </si>
  <si>
    <t>38° 12' 55.975" N</t>
  </si>
  <si>
    <t>119° 58' 16.810" W</t>
  </si>
  <si>
    <t>38° 14' 2.122" N</t>
  </si>
  <si>
    <t>119° 58' 23.494" W</t>
  </si>
  <si>
    <t>38° 13' 33.429" N</t>
  </si>
  <si>
    <t>119° 58' 48.229" W</t>
  </si>
  <si>
    <t>38° 13' 20.806" N</t>
  </si>
  <si>
    <t>119° 57' 45.003" W</t>
  </si>
  <si>
    <t>38° 14' 0.538" N</t>
  </si>
  <si>
    <t>119° 57' 36.379" W</t>
  </si>
  <si>
    <t>38° 14' 6.317" N</t>
  </si>
  <si>
    <t>119° 57' 1.164" W</t>
  </si>
  <si>
    <t>38° 10' 31.315" N</t>
  </si>
  <si>
    <t>119° 56' 44.052" W</t>
  </si>
  <si>
    <t>38° 10' 36.696" N</t>
  </si>
  <si>
    <t>119° 56' 36.084" W</t>
  </si>
  <si>
    <t>38° 10' 36.574" N</t>
  </si>
  <si>
    <t>119° 56' 40.141" W</t>
  </si>
  <si>
    <t>38° 10' 33.655" N</t>
  </si>
  <si>
    <t>119° 56' 47.883" W</t>
  </si>
  <si>
    <t>38° 10' 38.650" N</t>
  </si>
  <si>
    <t>119° 57' 29.987" W</t>
  </si>
  <si>
    <t>38° 10' 51.745" N</t>
  </si>
  <si>
    <t>119° 57' 26.088" W</t>
  </si>
  <si>
    <t>38° 10' 50.166" N</t>
  </si>
  <si>
    <t>119° 57' 21.925" W</t>
  </si>
  <si>
    <t>38° 10' 47.932" N</t>
  </si>
  <si>
    <t>119° 54' 51.924" W</t>
  </si>
  <si>
    <t>38° 11' 58.359" N</t>
  </si>
  <si>
    <t>119° 54' 19.594" W</t>
  </si>
  <si>
    <t>38° 11' 55.540" N</t>
  </si>
  <si>
    <t>119° 54' 52.733" W</t>
  </si>
  <si>
    <t>38° 11' 50.771" N</t>
  </si>
  <si>
    <t>119° 57' 41.963" W</t>
  </si>
  <si>
    <t>38° 10' 54.682" N</t>
  </si>
  <si>
    <t>119° 58' 7.997" W</t>
  </si>
  <si>
    <t>38° 11' 12.625" N</t>
  </si>
  <si>
    <t>119° 58' 4.073" W</t>
  </si>
  <si>
    <t>38° 11' 4.295" N</t>
  </si>
  <si>
    <t>119° 58' 11.075" W</t>
  </si>
  <si>
    <t>38° 11' 14.598" N</t>
  </si>
  <si>
    <t>119° 59' 19.866" W</t>
  </si>
  <si>
    <t>38° 10' 58.491" N</t>
  </si>
  <si>
    <t>119° 59' 7.266" W</t>
  </si>
  <si>
    <t>38° 10' 59.047" N</t>
  </si>
  <si>
    <t>119° 59' 36.550" W</t>
  </si>
  <si>
    <t>38° 11' 0.559" N</t>
  </si>
  <si>
    <t>119° 34' 56.668" W</t>
  </si>
  <si>
    <t>37° 43' 6.805" N</t>
  </si>
  <si>
    <t>119° 35' 3.307" W</t>
  </si>
  <si>
    <t>37° 41' 53.046" N</t>
  </si>
  <si>
    <t>119° 34' 57.138" W</t>
  </si>
  <si>
    <t>37° 41' 51.250" N</t>
  </si>
  <si>
    <t>119° 35' 22.831" W</t>
  </si>
  <si>
    <t>37° 40' 2.921" N</t>
  </si>
  <si>
    <t>119° 38' 51.631" W</t>
  </si>
  <si>
    <t>37° 40' 24.820" N</t>
  </si>
  <si>
    <t>119° 38' 34.788" W</t>
  </si>
  <si>
    <t>37° 40' 23.333" N</t>
  </si>
  <si>
    <t>119° 40' 40.836" W</t>
  </si>
  <si>
    <t>37° 40' 24.139" N</t>
  </si>
  <si>
    <t>119° 41' 9.316" W</t>
  </si>
  <si>
    <t>37° 40' 21.991" N</t>
  </si>
  <si>
    <t>119° 41' 38.865" W</t>
  </si>
  <si>
    <t>37° 40' 26.989" N</t>
  </si>
  <si>
    <t>119° 42' 11.524" W</t>
  </si>
  <si>
    <t>37° 39' 55.926" N</t>
  </si>
  <si>
    <t>119° 42' 15.771" W</t>
  </si>
  <si>
    <t>37° 39' 53.783" N</t>
  </si>
  <si>
    <t>119° 42' 15.247" W</t>
  </si>
  <si>
    <t>37° 39' 49.095" N</t>
  </si>
  <si>
    <t>119° 40' 59.748" W</t>
  </si>
  <si>
    <t>37° 38' 6.462" N</t>
  </si>
  <si>
    <t>119° 42' 40.347" W</t>
  </si>
  <si>
    <t>37° 39' 34.841" N</t>
  </si>
  <si>
    <t>119° 42' 14.763" W</t>
  </si>
  <si>
    <t>37° 38' 55.635" N</t>
  </si>
  <si>
    <t>119° 50' 48.295" W</t>
  </si>
  <si>
    <t>37° 45' 53.217" N</t>
  </si>
  <si>
    <t>119° 50' 57.362" W</t>
  </si>
  <si>
    <t>37° 45' 6.064" N</t>
  </si>
  <si>
    <t>119° 51' 0.020" W</t>
  </si>
  <si>
    <t>37° 44' 58.788" N</t>
  </si>
  <si>
    <t>119° 48' 9.511" W</t>
  </si>
  <si>
    <t>37° 45' 23.566" N</t>
  </si>
  <si>
    <t>119° 48' 4.623" W</t>
  </si>
  <si>
    <t>37° 45' 1.008" N</t>
  </si>
  <si>
    <t>119° 48' 19.675" W</t>
  </si>
  <si>
    <t>37° 45' 5.805" N</t>
  </si>
  <si>
    <t>119° 43' 36.859" W</t>
  </si>
  <si>
    <t>37° 47' 35.132" N</t>
  </si>
  <si>
    <t>119° 45' 57.625" W</t>
  </si>
  <si>
    <t>37° 45' 56.542" N</t>
  </si>
  <si>
    <t>119° 46' 1.219" W</t>
  </si>
  <si>
    <t>37° 45' 55.354" N</t>
  </si>
  <si>
    <t>119° 42' 37.638" W</t>
  </si>
  <si>
    <t>37° 48' 52.436" N</t>
  </si>
  <si>
    <t>119° 42' 25.763" W</t>
  </si>
  <si>
    <t>37° 48' 53.090" N</t>
  </si>
  <si>
    <t>119° 42' 24.434" W</t>
  </si>
  <si>
    <t>37° 48' 57.272" N</t>
  </si>
  <si>
    <t>119° 38' 43.126" W</t>
  </si>
  <si>
    <t>37° 51' 58.576" N</t>
  </si>
  <si>
    <t>119° 40' 20.446" W</t>
  </si>
  <si>
    <t>37° 50' 54.920" N</t>
  </si>
  <si>
    <t>119° 39' 13.281" W</t>
  </si>
  <si>
    <t>37° 51' 55.443" N</t>
  </si>
  <si>
    <t>Park on the north side of the road in turnout just past the plot. Area is dry and mostly open. There is evidence of a burn but it appears that it didn't reach the crown. There is evidence of mortality that appears to be caused by fire in adjacent areas. One large fallen fir bisects the plot.</t>
  </si>
  <si>
    <t>needles, litter, black oak regen, ARPA, deer brush</t>
  </si>
  <si>
    <t>Duff center</t>
  </si>
  <si>
    <t>Duff North</t>
  </si>
  <si>
    <t>Duff East</t>
  </si>
  <si>
    <t>Duff South</t>
  </si>
  <si>
    <t>Duff W</t>
  </si>
  <si>
    <t>whitethorn, bracken fern, small CWD, fallen saplings</t>
  </si>
  <si>
    <t xml:space="preserve">500ft E of plot 1, easy cross-country route. Canopy is open. There is evidence of management - lots of stumps, though some appear to have felled naturally. Very "pleasant" forest with w/ park-like feeling. Large trees. There is significant regeneration adjacent to plot but it is not captured in the plot. </t>
  </si>
  <si>
    <t>ARPA, CECO</t>
  </si>
  <si>
    <t xml:space="preserve">About 400ft south of highway 108, pull out on N side works well. Canopy is very open. There's evidence of a burn here, there is also little litter or CWD on the ground. Mostly bare mineral soil, some needles, some smaller logs. Some overstory mortality - not sure if fire related. Even decaying stumps have fire scars, so the fire may have been many years ago. There are only 2 canopy classes. There are lots of saplings in adjacent areas, though primarily pine and IC. Small clumps of fir saplings/seedlings in neighboring sites. </t>
  </si>
  <si>
    <t>whitethorn and buck brush</t>
  </si>
  <si>
    <t xml:space="preserve">Did this one first (before B1P3) because of proximity. It's about 300 feet off a dirt road. There's a skid trail ~100ft east. Evidence of fire and logging. Canopy is very open. There are many young saplings right outside the plot but not a lot within. Seems some trees were hand felled and then left here - why? Also, fire appears to have occurred before logging - stumps are unburned. </t>
  </si>
  <si>
    <t>smoke grass, ARPA, CECO</t>
  </si>
  <si>
    <t xml:space="preserve">We came in on a 4WD dirt road (first left off of Herring Creek) but it would have been much better to use 108 and suck up the elevation gain. The road was awful. The plot has an open canopy w/ mostly large trees (D &amp; C). May have been logged. Lots of regeneration, extensive pockets in some areas. </t>
  </si>
  <si>
    <t xml:space="preserve">Right next to plot 2, about 200ft west. Open canopy, pockets of regeneration. Many sugar pine cones on the ground, lots of tall grasses. This area has been burned, as was the previous site. Likely &gt;15 years ago given the amount of regeneration. Some flagging in canopy - many trees have dwarf mistletoe. </t>
  </si>
  <si>
    <t>little understory veg, some small amounts of SYMO</t>
  </si>
  <si>
    <t xml:space="preserve">Not an easy area to find. Take L turn off Herring Creek, there will be 3 dirt forest service roads, take the middle one. Canopy is dense, trees are small and many are diseased. Forest floor is CWD, tons of fallen saplings and branches, with one large log. There is a small use trail bisecting the north part of the plot - doubt it's really used for anything. </t>
  </si>
  <si>
    <t>RIRO, fern, bush chinquapin, SYMO, ROGY</t>
  </si>
  <si>
    <t xml:space="preserve">Canopy is open. It appears that this area was logged recently, and also a long time ago. Most trees are mature, though there are some saplings and seedlings. Directions - from HC rd, heading NE, turn L on dirt rd intersection near GPS plot, will be about ~600ft from pt at turn. Drive down maintained road and park on L. </t>
  </si>
  <si>
    <t>Lots of twigs, fallen saplings, CWD&lt; SYMO</t>
  </si>
  <si>
    <t xml:space="preserve">Canopy is relatively closed. WF appears to be dominant. There is dwarf mistletoe in the larger trees, flagging the the younger IC. Plot is ~250ft from a dirt road (same as #2) off Herring Creek Road. </t>
  </si>
  <si>
    <t>needles, SYMO, RIRO</t>
  </si>
  <si>
    <t xml:space="preserve">Approximately 0.5 on OHV road, plot center is ~100ft from road. Canopy is very open, evidence of logging. Fire scars evident on bottom 10ft of large trees. Looks like it was logged, then burned. </t>
  </si>
  <si>
    <t>BMS, some litter, RIRO, SYMO, CECO</t>
  </si>
  <si>
    <t xml:space="preserve">Evidence of burn, then logging. Large trees only have burns on the bottom foot or so. Canopy is very open. Lots of regeneration in pockets. Across road, over hill and downhill of plot 1. About 650 feet from dirt road. </t>
  </si>
  <si>
    <t>cornflower, riparian plants, grasses, moss</t>
  </si>
  <si>
    <t xml:space="preserve">In a riparian area near Herring Creek reservoir. Ground cover includes lots of cornflower and other riparian plants. There are some granit outcroppings in site. About 200ft NW is a fence and the reservoir. Lodgepole pine and red fir dominate in canopy. Canopy is closed. There are lots of fallen trees and saplings on the ground. </t>
  </si>
  <si>
    <t>BMS, some regen, forbs, pinemat manzanita</t>
  </si>
  <si>
    <t xml:space="preserve">Very open canopy with significant regeneration. Canopy is very unhealthy - every tree is flagging. There are granite boulders in the plot. </t>
  </si>
  <si>
    <t>granite outcroppings, BMS, some forbs</t>
  </si>
  <si>
    <t xml:space="preserve">Very open canopy, next to dense wet meadow with lots of cornflower and forbs. Understory is granite, bms, some forbs. Large saplings/size 3&amp;4 regen are prevalent in adjacent areas, but not much in plot. </t>
  </si>
  <si>
    <t>BMS, some CWD, forbs, fallen trees</t>
  </si>
  <si>
    <t xml:space="preserve">Canopy is relatively closed, with an open meadow in the NW-NE section. There are large and small fallen trees throughout the plot. There are lots of granite outcroppings. </t>
  </si>
  <si>
    <t>grasses, litter, rock outcropping</t>
  </si>
  <si>
    <t xml:space="preserve">Open canopy, lots of light. ~2000ft off of White Wolf road. ~800 feet from a wet meadow. </t>
  </si>
  <si>
    <t>grasses, flowering plants, granite</t>
  </si>
  <si>
    <t xml:space="preserve">Mixed canopy. Lots of granite in plot. Approximately 400 feet south of Tioga Road, west of White Wolf by a few miles. </t>
  </si>
  <si>
    <t>CWD, dense grass, tons of regeneration</t>
  </si>
  <si>
    <t xml:space="preserve">About 2500 feet W of white wolf road. There is a lot of regeneration in all size classes. Red fir looks to be dominant in the canopy and regenerating very successfully. Significant number of snags int eh overstory. There is evidence of a </t>
  </si>
  <si>
    <t>CWD, lots of logs and downed trees</t>
  </si>
  <si>
    <t>About 500 feet S of Tioga Road. Canopy is dense with lots of younger suppressed trees. Little to no understory veg - mostly CWD, lots of logs and downed trees. Lots of flagging.</t>
  </si>
  <si>
    <t>Most ground cover is pine needles. A little CWD.</t>
  </si>
  <si>
    <t xml:space="preserve">About 1000 feet South of Tioga Rd. Canopy is open with lots of saplings. There are some downed logs, but much less CWD than the previous plots. </t>
  </si>
  <si>
    <t>forbs, regen</t>
  </si>
  <si>
    <t xml:space="preserve">Canopy is mostly large mature RF. Most are flagging. There are a lot of fallen trees, and lots of regeneration. </t>
  </si>
  <si>
    <t>needles, small branches, twigs, and cones</t>
  </si>
  <si>
    <t>There is evidence of a burn here - looks like it was fairly high severity. There are few living saplings, some of the canopy is dying back as well. There is lots of regeneration in small size classes.</t>
  </si>
  <si>
    <t>BMS, regen</t>
  </si>
  <si>
    <t xml:space="preserve">Extremely open canopy, tons of regeneration. Seems to be primarily red fir, and some sugar pine. Canopy is flagging. </t>
  </si>
  <si>
    <t>needles, branches, small logs</t>
  </si>
  <si>
    <t xml:space="preserve">About 300 feet west of last plot. Canopy is a mix of open and closed, dominated by RF, with a few intermediate and suppressed white fir. </t>
  </si>
  <si>
    <t>needles, twigs, some large downed trees</t>
  </si>
  <si>
    <t xml:space="preserve">200ft east of tioga road. Canopy is dense. there is a meadow directly ot the N which provides light for outside trees. </t>
  </si>
  <si>
    <t>grasses, SYMO, flowers</t>
  </si>
  <si>
    <t xml:space="preserve">300ft from Crane Flat campground road. Plot is partially in gap, partially in dense canopy. There are some fallen branches. Lots of wasps. </t>
  </si>
  <si>
    <t>ribes and SYMO, forbs, BMS</t>
  </si>
  <si>
    <t xml:space="preserve">Canopy is open, there is evidence of a fire. Pit and mound in plot center. Overstory is primarily fir with some SP. </t>
  </si>
  <si>
    <t>Duff/litter</t>
  </si>
  <si>
    <t>Evidence of a burn. East of highway 120 outside of crane flat. All younger trees appear to be dead, but there is lots of regeneration in understory. Thick duff/litter layer. Lots of ADBI in understory, and some Pacific Dogwood and Mountain Alder.</t>
  </si>
  <si>
    <t>duff, CWD</t>
  </si>
  <si>
    <t>About a mile hike down Merced Grove closed road. Looks like there was a fire years ago, some saplings and younger trees have filled in. There is a lot of litter on the ground, lots of branches.</t>
  </si>
  <si>
    <t xml:space="preserve">no veg, some regen. duff. </t>
  </si>
  <si>
    <t xml:space="preserve">About 800ft from previous. Evidence of a burn awhile ago. Thick litter/duff layer. Some downed logs. Similar characteristics to previous plot. No understory veg, some regeneration. Canopy is dense, with few understory saplings. </t>
  </si>
  <si>
    <t>CWD, forbs, little regen</t>
  </si>
  <si>
    <t xml:space="preserve">Open canopy, about 300ft from Sentinal Dome Trail. There are several large fallen trees. There is extensive regeneration nearby, but not in the plot center. Most of the regen is class 3 and 4. </t>
  </si>
  <si>
    <t>CWD, branches, fallen trees, boulders</t>
  </si>
  <si>
    <t xml:space="preserve">Open canopy, ~750 feet from Glacier Point Road. Lots of granite boulders in and around plot. Dwarf mistletoe is prevalent in the canopy. </t>
  </si>
  <si>
    <t xml:space="preserve">Open plot, similar to last one. About 500 feet cross country from last one. Some downed trees of various size classes. Pockets of regeneration, but none in plot center. Most of the canopy is flagging. </t>
  </si>
  <si>
    <t>Some duff, little veg</t>
  </si>
  <si>
    <t>About 300 feet south of GPR. Mix of open and closed canopy. Open areas have extensive regeneration. There is a pocket of saplings next to the plot to the west. Lots of downed logs of multiple sizes, and extensive CWD.</t>
  </si>
  <si>
    <t>CWD, litter</t>
  </si>
  <si>
    <t xml:space="preserve">Plot is directly to the west of a meadow, about 500 feet south of glacier point road. Ground cover is CWD and litter, with apparently little regeneration. Canopy is a mix of open and closed - lots of suppressed small trees. Some large and small fallen trees. Canopy has a significant amount of disease. </t>
  </si>
  <si>
    <t>duff, SYMO, forbs</t>
  </si>
  <si>
    <t xml:space="preserve">700ft N of GPR, about 100ft below in elevation. Canopy is very dense, ground cover is primarily CWD and thick duff. There is little understory veg - some SYMO and forbs. Little regeneration. Canopy exhibits sign of disease (flagging). </t>
  </si>
  <si>
    <t xml:space="preserve">Canopy is very open, with lots of understory light. There is extensive regeneration. Overstory shows evidence of disease - extensive flagging and mortality. GPR is ~200ft to the East of the plot. Canopy appears evenly mixed w/ red and white fir. </t>
  </si>
  <si>
    <t>arctostaphylos patula and nevadensis, bush chinquapin</t>
  </si>
  <si>
    <t xml:space="preserve">Canopy is very open, it looks like a fire came through the area at some point, probably &gt;20 years ago, considering the regeneration in the area. There are a number of small saplings that are still standing but are dead. There is a rad view to the NW. </t>
  </si>
  <si>
    <t>BMS, RIRO, bush chinquapin</t>
  </si>
  <si>
    <t xml:space="preserve">Canopy is very open, there is RIRO, bush chinquapin, and lots of BMS on the ground. Not significant amounts of litter here. Trees in canopy appear to be fairly healthy. </t>
  </si>
  <si>
    <t>CWD, litter, needles, branches</t>
  </si>
  <si>
    <t xml:space="preserve">Lots of fallen logs. Canopy appears to have a large amount of 1st year mortality. WF and SP appear to dominate. Canopy is fairly open, with patches of thick suppressed trees. </t>
  </si>
  <si>
    <t>CWD</t>
  </si>
  <si>
    <t>Canopy is mixed. Lots of CWD, downed logs, and QUKE leaves on ground. Overstory has some mortality.</t>
  </si>
  <si>
    <t>CECO, shrubs, needles</t>
  </si>
  <si>
    <t xml:space="preserve">Canopy is very open, area was burned at some point. WF is dominant, with PP being most of the D trees. </t>
  </si>
  <si>
    <t>CWD, litter, branches, some SYMO</t>
  </si>
  <si>
    <t>Plot has fairly closed canopy with primarily large trees. There are a few saplings, though there is significant regeneration. Little understory cover other than CWD, litter, branches, and some SYMO.</t>
  </si>
  <si>
    <t>no understory veg</t>
  </si>
  <si>
    <t>Canopy is very dense - most trees are small/suppressed. Lots of fallen trees, needles, CWD in understory. Regen seems to be primarily CADE&lt; though canopy is mostly fir. On the eastern edge of the plot there's a gap w/ bush chinquapin. Significant amount of mortality in the overstory.</t>
  </si>
  <si>
    <t>some RIRO</t>
  </si>
  <si>
    <t>Canopy is open - overstory is primarily large, dominant WF and SP. Floor is litter, RIRO, and small regen.</t>
  </si>
  <si>
    <t xml:space="preserve">% Sky Area    </t>
  </si>
  <si>
    <t xml:space="preserve">% Mask Area   </t>
  </si>
  <si>
    <t xml:space="preserve">% Cnpy Open   </t>
  </si>
  <si>
    <t xml:space="preserve">% Site Open   </t>
  </si>
  <si>
    <t xml:space="preserve">LAI 4Ring     </t>
  </si>
  <si>
    <t xml:space="preserve">LAI 5Ring     </t>
  </si>
  <si>
    <t xml:space="preserve">Units         </t>
  </si>
  <si>
    <t xml:space="preserve">RB            </t>
  </si>
  <si>
    <t xml:space="preserve">RD            </t>
  </si>
  <si>
    <t xml:space="preserve">Extra         </t>
  </si>
  <si>
    <t xml:space="preserve">Abv Dir       </t>
  </si>
  <si>
    <t xml:space="preserve">Abv Dif       </t>
  </si>
  <si>
    <t xml:space="preserve">Abv Tot       </t>
  </si>
  <si>
    <t xml:space="preserve">Abv Dir Msk   </t>
  </si>
  <si>
    <t xml:space="preserve">Abv Dif Msk   </t>
  </si>
  <si>
    <t xml:space="preserve">Abv Tot Msk   </t>
  </si>
  <si>
    <t xml:space="preserve">Trans Dir     </t>
  </si>
  <si>
    <t xml:space="preserve">Trans Dif     </t>
  </si>
  <si>
    <t xml:space="preserve">Trans Tot     </t>
  </si>
  <si>
    <t xml:space="preserve">% Trans Dir   </t>
  </si>
  <si>
    <t xml:space="preserve">% Trans Dif   </t>
  </si>
  <si>
    <t xml:space="preserve">% Trans Tot   </t>
  </si>
  <si>
    <t xml:space="preserve">Date          </t>
  </si>
  <si>
    <t xml:space="preserve">Time          </t>
  </si>
  <si>
    <t xml:space="preserve">CTB1P1                        </t>
  </si>
  <si>
    <t xml:space="preserve">Mols m-2 d-1  </t>
  </si>
  <si>
    <t xml:space="preserve">Oct 06 2016   </t>
  </si>
  <si>
    <t xml:space="preserve">CTB1P2                        </t>
  </si>
  <si>
    <t xml:space="preserve">CTB1P3                        </t>
  </si>
  <si>
    <t xml:space="preserve">CTB2P1                        </t>
  </si>
  <si>
    <t xml:space="preserve">CTB2P2                        </t>
  </si>
  <si>
    <t xml:space="preserve">CTB2P3                        </t>
  </si>
  <si>
    <t xml:space="preserve">CTB3P1                        </t>
  </si>
  <si>
    <t xml:space="preserve">CTB3P2                        </t>
  </si>
  <si>
    <t xml:space="preserve">CTB3P3                        </t>
  </si>
  <si>
    <t xml:space="preserve">CTB3P4                        </t>
  </si>
  <si>
    <t xml:space="preserve">CTB4P1                        </t>
  </si>
  <si>
    <t xml:space="preserve">CTB4P2                        </t>
  </si>
  <si>
    <t xml:space="preserve">CTB4P3                        </t>
  </si>
  <si>
    <t xml:space="preserve">CTB4P4                        </t>
  </si>
  <si>
    <t xml:space="preserve">CTB4P5                        </t>
  </si>
  <si>
    <t xml:space="preserve">CTB5P1                        </t>
  </si>
  <si>
    <t xml:space="preserve">CTB5P2                        </t>
  </si>
  <si>
    <t xml:space="preserve">CTB5P3                        </t>
  </si>
  <si>
    <t xml:space="preserve">GPB1P1                        </t>
  </si>
  <si>
    <t xml:space="preserve">Dec 28 2016   </t>
  </si>
  <si>
    <t xml:space="preserve">GPB1P2                        </t>
  </si>
  <si>
    <t xml:space="preserve">GPB1P3                        </t>
  </si>
  <si>
    <t xml:space="preserve">GPB2P1                        </t>
  </si>
  <si>
    <t xml:space="preserve">GPB2P2                        </t>
  </si>
  <si>
    <t xml:space="preserve">GPB2P3                        </t>
  </si>
  <si>
    <t xml:space="preserve">GPB3P1                        </t>
  </si>
  <si>
    <t xml:space="preserve">GPB3P2                        </t>
  </si>
  <si>
    <t xml:space="preserve">GPB3P3                        </t>
  </si>
  <si>
    <t xml:space="preserve">GPB4P1                        </t>
  </si>
  <si>
    <t xml:space="preserve">GPB4P2                        </t>
  </si>
  <si>
    <t xml:space="preserve">GPB4P3                        </t>
  </si>
  <si>
    <t xml:space="preserve">GPB5P1                        </t>
  </si>
  <si>
    <t xml:space="preserve">GPB5P2                        </t>
  </si>
  <si>
    <t xml:space="preserve">GPB5P3                        </t>
  </si>
  <si>
    <t xml:space="preserve">HCB1P1                    </t>
  </si>
  <si>
    <t xml:space="preserve">Dec 27 2016   </t>
  </si>
  <si>
    <t xml:space="preserve">HCB1P2                        </t>
  </si>
  <si>
    <t xml:space="preserve">HCB1P3                        </t>
  </si>
  <si>
    <t xml:space="preserve">HCB2P1                        </t>
  </si>
  <si>
    <t xml:space="preserve">HCB2P2                        </t>
  </si>
  <si>
    <t xml:space="preserve">HCB2P3                        </t>
  </si>
  <si>
    <t xml:space="preserve">HCB3P1                        </t>
  </si>
  <si>
    <t xml:space="preserve">HCB3P2                        </t>
  </si>
  <si>
    <t xml:space="preserve">HCB3P3                        </t>
  </si>
  <si>
    <t xml:space="preserve">HCB4P1                        </t>
  </si>
  <si>
    <t xml:space="preserve">HCB4P2                        </t>
  </si>
  <si>
    <t xml:space="preserve">HCB4P3                        </t>
  </si>
  <si>
    <t xml:space="preserve">HCB5P1                        </t>
  </si>
  <si>
    <t xml:space="preserve">HCB5P2                        </t>
  </si>
  <si>
    <t xml:space="preserve">HCB5P3                        </t>
  </si>
  <si>
    <t xml:space="preserve">TRB1P1                        </t>
  </si>
  <si>
    <t xml:space="preserve">Dec 29 2016   </t>
  </si>
  <si>
    <t xml:space="preserve">TRB1P2                        </t>
  </si>
  <si>
    <t xml:space="preserve">TRB1P3                        </t>
  </si>
  <si>
    <t xml:space="preserve">TRB2P1                        </t>
  </si>
  <si>
    <t xml:space="preserve">TRB2P2                        </t>
  </si>
  <si>
    <t xml:space="preserve">TRB2P3                        </t>
  </si>
  <si>
    <t xml:space="preserve">TRB3P1                        </t>
  </si>
  <si>
    <t xml:space="preserve">TRB3P2                        </t>
  </si>
  <si>
    <t xml:space="preserve">TRB3P3                        </t>
  </si>
  <si>
    <t xml:space="preserve">TRB4P1                        </t>
  </si>
  <si>
    <t xml:space="preserve">TRB4P2                        </t>
  </si>
  <si>
    <t xml:space="preserve">TRB4P3                        </t>
  </si>
  <si>
    <t xml:space="preserve">TRB5P1                        </t>
  </si>
  <si>
    <t xml:space="preserve">TRB5P2                        </t>
  </si>
  <si>
    <t xml:space="preserve">TRB5P3                        </t>
  </si>
  <si>
    <t xml:space="preserve">Plot-St         </t>
  </si>
  <si>
    <t>Sum of Count</t>
  </si>
  <si>
    <t>Row Labels</t>
  </si>
  <si>
    <t>Grand Total</t>
  </si>
  <si>
    <t>Column Labels</t>
  </si>
  <si>
    <t>SumOther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</si>
</sst>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 \ "/>
  </numFmts>
  <fonts count="8" x14ac:knownFonts="1">
    <font>
      <sz val="12"/>
      <color theme="1"/>
      <name val="Calibri"/>
      <family val="2"/>
      <scheme val="minor"/>
    </font>
    <font>
      <u/>
      <sz val="12"/>
      <color theme="10"/>
      <name val="Calibri"/>
      <family val="2"/>
      <scheme val="minor"/>
    </font>
    <font>
      <u/>
      <sz val="12"/>
      <color theme="11"/>
      <name val="Calibri"/>
      <family val="2"/>
      <scheme val="minor"/>
    </font>
    <font>
      <sz val="12"/>
      <name val="Calibri"/>
      <scheme val="minor"/>
    </font>
    <font>
      <sz val="12"/>
      <color indexed="205"/>
      <name val="Calibri"/>
      <family val="2"/>
    </font>
    <font>
      <sz val="12"/>
      <color rgb="FF000000"/>
      <name val="Calibri"/>
      <family val="2"/>
      <scheme val="minor"/>
    </font>
    <font>
      <i/>
      <sz val="12"/>
      <color theme="1"/>
      <name val="Calibri"/>
      <scheme val="minor"/>
    </font>
    <font>
      <sz val="12"/>
      <color theme="0"/>
      <name val="Calibri"/>
      <family val="2"/>
      <scheme val="minor"/>
    </font>
  </fonts>
  <fills count="3">
    <fill>
      <patternFill patternType="none"/>
    </fill>
    <fill>
      <patternFill patternType="gray125"/>
    </fill>
    <fill>
      <patternFill patternType="solid">
        <fgColor theme="6" tint="-0.249977111117893"/>
        <bgColor theme="6" tint="-0.249977111117893"/>
      </patternFill>
    </fill>
  </fills>
  <borders count="4">
    <border>
      <left/>
      <right/>
      <top/>
      <bottom/>
      <diagonal/>
    </border>
    <border>
      <left/>
      <right/>
      <top style="thin">
        <color theme="6" tint="-0.249977111117893"/>
      </top>
      <bottom style="thin">
        <color theme="6" tint="0.79998168889431442"/>
      </bottom>
      <diagonal/>
    </border>
    <border>
      <left/>
      <right/>
      <top style="thin">
        <color theme="6" tint="0.79998168889431442"/>
      </top>
      <bottom style="thin">
        <color theme="6" tint="0.79998168889431442"/>
      </bottom>
      <diagonal/>
    </border>
    <border>
      <left/>
      <right/>
      <top style="thin">
        <color theme="6" tint="-0.249977111117893"/>
      </top>
      <bottom style="thin">
        <color theme="6" tint="0.59999389629810485"/>
      </bottom>
      <diagonal/>
    </border>
  </borders>
  <cellStyleXfs count="77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0">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164" fontId="0" fillId="0" borderId="0" xfId="0" applyNumberFormat="1"/>
    <xf numFmtId="0" fontId="0" fillId="0" borderId="0" xfId="0" applyFont="1" applyAlignment="1">
      <alignment horizontal="center" vertical="center"/>
    </xf>
    <xf numFmtId="0" fontId="3" fillId="0" borderId="0" xfId="0" applyFont="1" applyFill="1"/>
    <xf numFmtId="0" fontId="0" fillId="0" borderId="0" xfId="0" applyAlignment="1">
      <alignment horizontal="right"/>
    </xf>
    <xf numFmtId="0" fontId="0" fillId="0" borderId="0" xfId="0" applyFill="1"/>
    <xf numFmtId="0" fontId="0" fillId="0" borderId="0" xfId="0" applyAlignment="1">
      <alignment horizontal="left" vertical="center"/>
    </xf>
    <xf numFmtId="49" fontId="0" fillId="0" borderId="0" xfId="0" applyNumberFormat="1" applyAlignment="1">
      <alignment horizontal="right"/>
    </xf>
    <xf numFmtId="0" fontId="4" fillId="0" borderId="0" xfId="0" applyFont="1" applyAlignment="1">
      <alignment horizontal="center" vertical="center"/>
    </xf>
    <xf numFmtId="0" fontId="5" fillId="0" borderId="0" xfId="0" applyFont="1"/>
    <xf numFmtId="0" fontId="0" fillId="0" borderId="0" xfId="0" applyAlignment="1">
      <alignment horizontal="right" vertical="center"/>
    </xf>
    <xf numFmtId="0" fontId="0" fillId="0" borderId="0" xfId="0" applyNumberFormat="1"/>
    <xf numFmtId="14" fontId="0" fillId="0" borderId="0" xfId="0" applyNumberFormat="1"/>
    <xf numFmtId="0" fontId="6" fillId="0" borderId="0" xfId="0" applyFont="1"/>
    <xf numFmtId="22" fontId="0" fillId="0" borderId="0" xfId="0" applyNumberFormat="1"/>
    <xf numFmtId="0" fontId="0" fillId="0" borderId="0" xfId="0" applyFont="1"/>
    <xf numFmtId="16" fontId="0" fillId="0" borderId="0" xfId="0" applyNumberFormat="1"/>
    <xf numFmtId="16" fontId="5" fillId="0" borderId="0" xfId="0" applyNumberFormat="1" applyFont="1"/>
    <xf numFmtId="19" fontId="0" fillId="0" borderId="0" xfId="0" applyNumberFormat="1"/>
    <xf numFmtId="0" fontId="0" fillId="0" borderId="0" xfId="0" applyAlignment="1">
      <alignment horizontal="left" vertical="center"/>
    </xf>
    <xf numFmtId="0" fontId="0" fillId="0" borderId="0" xfId="0" pivotButton="1"/>
    <xf numFmtId="0" fontId="0" fillId="0" borderId="0" xfId="0" applyAlignment="1">
      <alignment horizontal="left"/>
    </xf>
    <xf numFmtId="0" fontId="7" fillId="2" borderId="1" xfId="0" applyFont="1" applyFill="1" applyBorder="1"/>
    <xf numFmtId="0" fontId="0" fillId="0" borderId="2" xfId="0" applyFont="1" applyBorder="1" applyAlignment="1">
      <alignment horizontal="left"/>
    </xf>
    <xf numFmtId="0" fontId="0" fillId="0" borderId="2" xfId="0" applyNumberFormat="1" applyFont="1" applyBorder="1"/>
    <xf numFmtId="0" fontId="7" fillId="2" borderId="3" xfId="0" applyFont="1" applyFill="1" applyBorder="1"/>
    <xf numFmtId="0" fontId="7" fillId="2" borderId="0" xfId="0" applyFont="1" applyFill="1" applyBorder="1"/>
  </cellXfs>
  <cellStyles count="7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connections" Target="connections.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pivotCacheDefinition" Target="pivotCache/pivotCacheDefinition1.xml"/><Relationship Id="rId10"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mily O'Dean" refreshedDate="42776.535119328706" createdVersion="4" refreshedVersion="4" minRefreshableVersion="3" recordCount="352">
  <cacheSource type="worksheet">
    <worksheetSource ref="A1:H353" sheet="Regeneration"/>
  </cacheSource>
  <cacheFields count="8">
    <cacheField name="Plot-St" numFmtId="0">
      <sharedItems count="60">
        <s v="CTB1P1"/>
        <s v="CTB1P2"/>
        <s v="CTB1P3"/>
        <s v="GPB1P1"/>
        <s v="GPB1P2"/>
        <s v="GPB1P3"/>
        <s v="HCB1P1"/>
        <s v="HCB1P2"/>
        <s v="HCB1P3"/>
        <s v="TRB1P1"/>
        <s v="TRB1P2"/>
        <s v="TRB1P3"/>
        <s v="CTB2P1"/>
        <s v="CTB2P2"/>
        <s v="CTB2P3"/>
        <s v="GPB2P1"/>
        <s v="GPB2P2"/>
        <s v="GPB2P3"/>
        <s v="HCB2P1"/>
        <s v="HCB2P2"/>
        <s v="HCB2P3"/>
        <s v="TRB2P1"/>
        <s v="TRB2P2"/>
        <s v="TRB2P3"/>
        <s v="CTB3P1"/>
        <s v="CTB3P3"/>
        <s v="CTB3P4"/>
        <s v="GPB3P1"/>
        <s v="GPB3P2"/>
        <s v="GPB3P3"/>
        <s v="HCB3P1"/>
        <s v="HCB3P2"/>
        <s v="HCB3P3"/>
        <s v="TRB3P1"/>
        <s v="TRB3P2"/>
        <s v="TRB3P3"/>
        <s v="CTB4P1"/>
        <s v="CTB4P3"/>
        <s v="CTB4P5"/>
        <s v="GPB4P1"/>
        <s v="GPB4P2"/>
        <s v="GPB4P3"/>
        <s v="HCB4P1"/>
        <s v="HCB4P2"/>
        <s v="HCB4P3"/>
        <s v="TRB4P1"/>
        <s v="TRB4P2"/>
        <s v="TRB4P3"/>
        <s v="CTB5P1"/>
        <s v="CTB5P2"/>
        <s v="CTB5P3"/>
        <s v="GPB5P1"/>
        <s v="GPB5P2"/>
        <s v="GPB5P3"/>
        <s v="HCB5P1"/>
        <s v="HCB5P2"/>
        <s v="HCB5P3"/>
        <s v="TRB5P1"/>
        <s v="TRB5P2"/>
        <s v="TRB5P3"/>
      </sharedItems>
    </cacheField>
    <cacheField name="Species" numFmtId="0">
      <sharedItems count="10">
        <s v="WF"/>
        <s v="?"/>
        <s v="IC"/>
        <s v="SP"/>
        <s v="BO"/>
        <s v="JP"/>
        <s v="PP"/>
        <s v="RF"/>
        <s v="LP"/>
        <s v="WWP"/>
      </sharedItems>
    </cacheField>
    <cacheField name="Size Class" numFmtId="0">
      <sharedItems containsMixedTypes="1" containsNumber="1" containsInteger="1" minValue="0" maxValue="4"/>
    </cacheField>
    <cacheField name="Count" numFmtId="0">
      <sharedItems containsSemiMixedTypes="0" containsString="0" containsNumber="1" containsInteger="1" minValue="1" maxValue="158"/>
    </cacheField>
    <cacheField name="Status" numFmtId="0">
      <sharedItems/>
    </cacheField>
    <cacheField name="# Cut" numFmtId="0">
      <sharedItems containsBlank="1"/>
    </cacheField>
    <cacheField name="Photo #" numFmtId="0">
      <sharedItems containsBlank="1"/>
    </cacheField>
    <cacheField name="Ban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52">
  <r>
    <x v="0"/>
    <x v="0"/>
    <n v="1"/>
    <n v="1"/>
    <s v="L"/>
    <m/>
    <m/>
    <s v="1"/>
  </r>
  <r>
    <x v="0"/>
    <x v="0"/>
    <n v="3"/>
    <n v="2"/>
    <s v="L"/>
    <m/>
    <m/>
    <s v="1"/>
  </r>
  <r>
    <x v="0"/>
    <x v="1"/>
    <n v="0"/>
    <n v="25"/>
    <s v="L"/>
    <m/>
    <m/>
    <s v="1"/>
  </r>
  <r>
    <x v="1"/>
    <x v="0"/>
    <n v="1"/>
    <n v="2"/>
    <s v="L"/>
    <m/>
    <m/>
    <s v="1"/>
  </r>
  <r>
    <x v="1"/>
    <x v="0"/>
    <n v="2"/>
    <n v="2"/>
    <s v="L"/>
    <m/>
    <m/>
    <s v="1"/>
  </r>
  <r>
    <x v="1"/>
    <x v="0"/>
    <n v="3"/>
    <n v="6"/>
    <s v="L"/>
    <m/>
    <m/>
    <s v="1"/>
  </r>
  <r>
    <x v="1"/>
    <x v="0"/>
    <n v="4"/>
    <n v="2"/>
    <s v="L"/>
    <m/>
    <m/>
    <s v="1"/>
  </r>
  <r>
    <x v="1"/>
    <x v="1"/>
    <n v="0"/>
    <n v="1"/>
    <s v="L"/>
    <m/>
    <m/>
    <s v="1"/>
  </r>
  <r>
    <x v="2"/>
    <x v="0"/>
    <n v="1"/>
    <n v="5"/>
    <s v="L"/>
    <m/>
    <m/>
    <s v="1"/>
  </r>
  <r>
    <x v="2"/>
    <x v="0"/>
    <n v="2"/>
    <n v="3"/>
    <s v="L"/>
    <m/>
    <m/>
    <s v="1"/>
  </r>
  <r>
    <x v="2"/>
    <x v="0"/>
    <n v="0"/>
    <n v="44"/>
    <s v="L"/>
    <m/>
    <m/>
    <s v="1"/>
  </r>
  <r>
    <x v="3"/>
    <x v="0"/>
    <s v="0 (w/o cot.)"/>
    <n v="1"/>
    <s v="L"/>
    <m/>
    <m/>
    <s v="1"/>
  </r>
  <r>
    <x v="3"/>
    <x v="0"/>
    <s v="L"/>
    <n v="9"/>
    <s v="L"/>
    <m/>
    <m/>
    <s v="1"/>
  </r>
  <r>
    <x v="3"/>
    <x v="0"/>
    <n v="2"/>
    <n v="2"/>
    <s v="L"/>
    <m/>
    <m/>
    <s v="1"/>
  </r>
  <r>
    <x v="3"/>
    <x v="2"/>
    <n v="0"/>
    <n v="4"/>
    <s v="L"/>
    <m/>
    <m/>
    <s v="1"/>
  </r>
  <r>
    <x v="3"/>
    <x v="2"/>
    <n v="1"/>
    <n v="11"/>
    <s v="L"/>
    <m/>
    <m/>
    <s v="1"/>
  </r>
  <r>
    <x v="3"/>
    <x v="2"/>
    <n v="2"/>
    <n v="7"/>
    <s v="L"/>
    <m/>
    <m/>
    <s v="1"/>
  </r>
  <r>
    <x v="3"/>
    <x v="3"/>
    <n v="0"/>
    <n v="6"/>
    <s v="L"/>
    <m/>
    <m/>
    <s v="1"/>
  </r>
  <r>
    <x v="3"/>
    <x v="3"/>
    <n v="1"/>
    <n v="7"/>
    <s v="L"/>
    <m/>
    <m/>
    <s v="1"/>
  </r>
  <r>
    <x v="4"/>
    <x v="2"/>
    <n v="3"/>
    <n v="1"/>
    <s v="L"/>
    <m/>
    <m/>
    <s v="1"/>
  </r>
  <r>
    <x v="4"/>
    <x v="2"/>
    <n v="4"/>
    <n v="2"/>
    <s v="L"/>
    <m/>
    <m/>
    <s v="1"/>
  </r>
  <r>
    <x v="5"/>
    <x v="0"/>
    <s v="0 (w/o cot.)"/>
    <n v="8"/>
    <s v="L"/>
    <m/>
    <m/>
    <s v="1"/>
  </r>
  <r>
    <x v="5"/>
    <x v="0"/>
    <n v="1"/>
    <n v="32"/>
    <s v="L"/>
    <m/>
    <m/>
    <s v="1"/>
  </r>
  <r>
    <x v="5"/>
    <x v="2"/>
    <n v="0"/>
    <n v="4"/>
    <s v="L"/>
    <m/>
    <m/>
    <s v="1"/>
  </r>
  <r>
    <x v="5"/>
    <x v="2"/>
    <n v="1"/>
    <n v="15"/>
    <s v="L"/>
    <m/>
    <m/>
    <s v="1"/>
  </r>
  <r>
    <x v="5"/>
    <x v="2"/>
    <n v="2"/>
    <n v="5"/>
    <s v="L"/>
    <m/>
    <m/>
    <s v="1"/>
  </r>
  <r>
    <x v="5"/>
    <x v="3"/>
    <n v="0"/>
    <n v="2"/>
    <s v="L"/>
    <m/>
    <m/>
    <s v="1"/>
  </r>
  <r>
    <x v="5"/>
    <x v="3"/>
    <n v="1"/>
    <n v="11"/>
    <s v="L"/>
    <m/>
    <m/>
    <s v="1"/>
  </r>
  <r>
    <x v="5"/>
    <x v="3"/>
    <n v="2"/>
    <n v="7"/>
    <s v="L"/>
    <m/>
    <m/>
    <s v="1"/>
  </r>
  <r>
    <x v="6"/>
    <x v="4"/>
    <n v="1"/>
    <n v="26"/>
    <s v="L"/>
    <m/>
    <m/>
    <s v="1"/>
  </r>
  <r>
    <x v="6"/>
    <x v="0"/>
    <s v="0 (w/ cot.)"/>
    <n v="6"/>
    <s v="L"/>
    <m/>
    <m/>
    <s v="1"/>
  </r>
  <r>
    <x v="6"/>
    <x v="0"/>
    <s v="0 (w/ cot.)"/>
    <n v="4"/>
    <s v="D"/>
    <m/>
    <m/>
    <s v="1"/>
  </r>
  <r>
    <x v="6"/>
    <x v="0"/>
    <s v="0 (w/o cot.)"/>
    <n v="2"/>
    <s v="L"/>
    <m/>
    <m/>
    <s v="1"/>
  </r>
  <r>
    <x v="6"/>
    <x v="0"/>
    <n v="1"/>
    <n v="2"/>
    <s v="L"/>
    <m/>
    <m/>
    <s v="1"/>
  </r>
  <r>
    <x v="6"/>
    <x v="5"/>
    <n v="0"/>
    <n v="1"/>
    <s v="L"/>
    <m/>
    <m/>
    <s v="1"/>
  </r>
  <r>
    <x v="6"/>
    <x v="2"/>
    <n v="1"/>
    <n v="1"/>
    <s v="L"/>
    <m/>
    <m/>
    <s v="1"/>
  </r>
  <r>
    <x v="7"/>
    <x v="0"/>
    <s v="0 (w/ cot.)"/>
    <n v="3"/>
    <s v="L"/>
    <m/>
    <m/>
    <s v="1"/>
  </r>
  <r>
    <x v="7"/>
    <x v="0"/>
    <s v="0 (w/o cot.)"/>
    <n v="3"/>
    <s v="L"/>
    <m/>
    <m/>
    <s v="1"/>
  </r>
  <r>
    <x v="7"/>
    <x v="0"/>
    <n v="1"/>
    <n v="6"/>
    <s v="L"/>
    <m/>
    <m/>
    <s v="1"/>
  </r>
  <r>
    <x v="7"/>
    <x v="0"/>
    <n v="2"/>
    <n v="1"/>
    <s v="L"/>
    <m/>
    <m/>
    <s v="1"/>
  </r>
  <r>
    <x v="7"/>
    <x v="0"/>
    <n v="3"/>
    <n v="1"/>
    <s v="L"/>
    <m/>
    <m/>
    <s v="1"/>
  </r>
  <r>
    <x v="7"/>
    <x v="0"/>
    <n v="4"/>
    <n v="1"/>
    <s v="L"/>
    <m/>
    <m/>
    <s v="1"/>
  </r>
  <r>
    <x v="7"/>
    <x v="6"/>
    <n v="2"/>
    <n v="2"/>
    <s v="L"/>
    <m/>
    <m/>
    <s v="1"/>
  </r>
  <r>
    <x v="7"/>
    <x v="2"/>
    <n v="0"/>
    <n v="1"/>
    <s v="L"/>
    <m/>
    <m/>
    <s v="1"/>
  </r>
  <r>
    <x v="7"/>
    <x v="2"/>
    <n v="1"/>
    <n v="2"/>
    <s v="L"/>
    <m/>
    <m/>
    <s v="1"/>
  </r>
  <r>
    <x v="7"/>
    <x v="6"/>
    <n v="0"/>
    <n v="1"/>
    <s v="L"/>
    <m/>
    <m/>
    <s v="1"/>
  </r>
  <r>
    <x v="8"/>
    <x v="4"/>
    <n v="1"/>
    <n v="18"/>
    <s v="L"/>
    <m/>
    <m/>
    <s v="1"/>
  </r>
  <r>
    <x v="8"/>
    <x v="2"/>
    <n v="1"/>
    <n v="8"/>
    <s v="L"/>
    <m/>
    <m/>
    <s v="1"/>
  </r>
  <r>
    <x v="8"/>
    <x v="0"/>
    <s v="0 (w/o cot.)"/>
    <n v="2"/>
    <s v="L"/>
    <m/>
    <m/>
    <s v="1"/>
  </r>
  <r>
    <x v="8"/>
    <x v="6"/>
    <n v="0"/>
    <n v="3"/>
    <s v="L"/>
    <m/>
    <m/>
    <s v="1"/>
  </r>
  <r>
    <x v="8"/>
    <x v="0"/>
    <n v="3"/>
    <n v="1"/>
    <s v="L"/>
    <m/>
    <m/>
    <s v="1"/>
  </r>
  <r>
    <x v="8"/>
    <x v="3"/>
    <n v="1"/>
    <n v="1"/>
    <s v="L"/>
    <m/>
    <m/>
    <s v="1"/>
  </r>
  <r>
    <x v="8"/>
    <x v="3"/>
    <n v="2"/>
    <n v="1"/>
    <s v="L"/>
    <m/>
    <m/>
    <s v="1"/>
  </r>
  <r>
    <x v="9"/>
    <x v="0"/>
    <n v="1"/>
    <n v="28"/>
    <s v="L"/>
    <m/>
    <m/>
    <s v="1"/>
  </r>
  <r>
    <x v="9"/>
    <x v="0"/>
    <n v="1"/>
    <n v="6"/>
    <s v="D"/>
    <m/>
    <m/>
    <s v="1"/>
  </r>
  <r>
    <x v="9"/>
    <x v="0"/>
    <s v="0 (w/ cot.)"/>
    <n v="14"/>
    <s v="L"/>
    <m/>
    <m/>
    <s v="1"/>
  </r>
  <r>
    <x v="9"/>
    <x v="0"/>
    <s v="0 (w/o cot.)"/>
    <n v="43"/>
    <s v="L"/>
    <m/>
    <m/>
    <s v="1"/>
  </r>
  <r>
    <x v="9"/>
    <x v="0"/>
    <s v="0 (w/o cot.)"/>
    <n v="10"/>
    <s v="D"/>
    <m/>
    <m/>
    <s v="1"/>
  </r>
  <r>
    <x v="9"/>
    <x v="3"/>
    <n v="0"/>
    <n v="27"/>
    <s v="L"/>
    <m/>
    <m/>
    <s v="1"/>
  </r>
  <r>
    <x v="9"/>
    <x v="3"/>
    <n v="1"/>
    <n v="18"/>
    <s v="L"/>
    <m/>
    <m/>
    <s v="1"/>
  </r>
  <r>
    <x v="9"/>
    <x v="2"/>
    <n v="0"/>
    <n v="1"/>
    <s v="L"/>
    <m/>
    <m/>
    <s v="1"/>
  </r>
  <r>
    <x v="10"/>
    <x v="0"/>
    <n v="1"/>
    <n v="15"/>
    <s v="L"/>
    <m/>
    <m/>
    <s v="1"/>
  </r>
  <r>
    <x v="10"/>
    <x v="0"/>
    <n v="2"/>
    <n v="5"/>
    <s v="L"/>
    <m/>
    <m/>
    <s v="1"/>
  </r>
  <r>
    <x v="10"/>
    <x v="0"/>
    <n v="3"/>
    <n v="4"/>
    <s v="L"/>
    <m/>
    <m/>
    <s v="1"/>
  </r>
  <r>
    <x v="10"/>
    <x v="2"/>
    <n v="1"/>
    <n v="2"/>
    <s v="L"/>
    <m/>
    <m/>
    <s v="1"/>
  </r>
  <r>
    <x v="10"/>
    <x v="2"/>
    <n v="2"/>
    <n v="2"/>
    <s v="L"/>
    <m/>
    <m/>
    <s v="1"/>
  </r>
  <r>
    <x v="10"/>
    <x v="2"/>
    <n v="3"/>
    <n v="3"/>
    <s v="L"/>
    <m/>
    <m/>
    <s v="1"/>
  </r>
  <r>
    <x v="10"/>
    <x v="3"/>
    <n v="1"/>
    <n v="2"/>
    <s v="L"/>
    <m/>
    <m/>
    <s v="1"/>
  </r>
  <r>
    <x v="11"/>
    <x v="0"/>
    <s v="0 (w/o cot.)"/>
    <n v="6"/>
    <s v="L"/>
    <m/>
    <m/>
    <s v="1"/>
  </r>
  <r>
    <x v="11"/>
    <x v="0"/>
    <n v="1"/>
    <n v="2"/>
    <s v="L"/>
    <m/>
    <m/>
    <s v="1"/>
  </r>
  <r>
    <x v="11"/>
    <x v="0"/>
    <n v="2"/>
    <n v="2"/>
    <s v="L"/>
    <m/>
    <m/>
    <s v="1"/>
  </r>
  <r>
    <x v="11"/>
    <x v="3"/>
    <n v="0"/>
    <n v="1"/>
    <s v="L"/>
    <m/>
    <m/>
    <s v="1"/>
  </r>
  <r>
    <x v="11"/>
    <x v="3"/>
    <n v="1"/>
    <n v="4"/>
    <s v="L"/>
    <m/>
    <m/>
    <s v="1"/>
  </r>
  <r>
    <x v="11"/>
    <x v="3"/>
    <n v="2"/>
    <n v="2"/>
    <s v="L"/>
    <m/>
    <m/>
    <s v="1"/>
  </r>
  <r>
    <x v="11"/>
    <x v="3"/>
    <n v="3"/>
    <n v="4"/>
    <s v="L"/>
    <m/>
    <m/>
    <s v="1"/>
  </r>
  <r>
    <x v="12"/>
    <x v="0"/>
    <n v="1"/>
    <n v="1"/>
    <s v="L"/>
    <m/>
    <m/>
    <s v="2"/>
  </r>
  <r>
    <x v="12"/>
    <x v="0"/>
    <n v="2"/>
    <n v="2"/>
    <s v="L"/>
    <m/>
    <m/>
    <s v="2"/>
  </r>
  <r>
    <x v="12"/>
    <x v="0"/>
    <n v="3"/>
    <n v="3"/>
    <s v="L"/>
    <m/>
    <m/>
    <s v="2"/>
  </r>
  <r>
    <x v="12"/>
    <x v="0"/>
    <n v="4"/>
    <n v="2"/>
    <s v="L"/>
    <m/>
    <m/>
    <s v="2"/>
  </r>
  <r>
    <x v="12"/>
    <x v="7"/>
    <n v="1"/>
    <n v="2"/>
    <s v="L"/>
    <m/>
    <m/>
    <s v="2"/>
  </r>
  <r>
    <x v="12"/>
    <x v="7"/>
    <n v="2"/>
    <n v="1"/>
    <s v="L"/>
    <m/>
    <m/>
    <s v="2"/>
  </r>
  <r>
    <x v="12"/>
    <x v="7"/>
    <n v="3"/>
    <n v="3"/>
    <s v="L"/>
    <m/>
    <m/>
    <s v="2"/>
  </r>
  <r>
    <x v="13"/>
    <x v="0"/>
    <n v="1"/>
    <n v="1"/>
    <s v="L"/>
    <m/>
    <m/>
    <s v="2"/>
  </r>
  <r>
    <x v="13"/>
    <x v="0"/>
    <n v="2"/>
    <n v="1"/>
    <s v="L"/>
    <m/>
    <m/>
    <s v="2"/>
  </r>
  <r>
    <x v="13"/>
    <x v="0"/>
    <n v="3"/>
    <n v="3"/>
    <s v="L"/>
    <m/>
    <m/>
    <s v="2"/>
  </r>
  <r>
    <x v="13"/>
    <x v="0"/>
    <n v="4"/>
    <n v="3"/>
    <s v="L"/>
    <m/>
    <m/>
    <s v="2"/>
  </r>
  <r>
    <x v="13"/>
    <x v="7"/>
    <n v="1"/>
    <n v="3"/>
    <s v="L"/>
    <m/>
    <m/>
    <s v="2"/>
  </r>
  <r>
    <x v="13"/>
    <x v="7"/>
    <n v="2"/>
    <n v="4"/>
    <s v="L"/>
    <m/>
    <m/>
    <s v="2"/>
  </r>
  <r>
    <x v="13"/>
    <x v="7"/>
    <n v="3"/>
    <n v="7"/>
    <s v="L"/>
    <m/>
    <m/>
    <s v="2"/>
  </r>
  <r>
    <x v="13"/>
    <x v="7"/>
    <n v="3"/>
    <n v="1"/>
    <s v="D"/>
    <m/>
    <m/>
    <s v="2"/>
  </r>
  <r>
    <x v="13"/>
    <x v="1"/>
    <n v="0"/>
    <n v="10"/>
    <s v="L"/>
    <m/>
    <m/>
    <s v="2"/>
  </r>
  <r>
    <x v="13"/>
    <x v="1"/>
    <n v="0"/>
    <n v="1"/>
    <s v="D"/>
    <m/>
    <m/>
    <s v="2"/>
  </r>
  <r>
    <x v="14"/>
    <x v="0"/>
    <n v="1"/>
    <n v="11"/>
    <s v="L"/>
    <m/>
    <m/>
    <s v="2"/>
  </r>
  <r>
    <x v="14"/>
    <x v="0"/>
    <n v="2"/>
    <n v="7"/>
    <s v="L"/>
    <m/>
    <m/>
    <s v="2"/>
  </r>
  <r>
    <x v="14"/>
    <x v="0"/>
    <n v="3"/>
    <n v="4"/>
    <s v="L"/>
    <m/>
    <m/>
    <s v="2"/>
  </r>
  <r>
    <x v="14"/>
    <x v="0"/>
    <n v="4"/>
    <n v="1"/>
    <s v="L"/>
    <m/>
    <m/>
    <s v="2"/>
  </r>
  <r>
    <x v="14"/>
    <x v="7"/>
    <n v="1"/>
    <n v="2"/>
    <s v="L"/>
    <m/>
    <m/>
    <s v="2"/>
  </r>
  <r>
    <x v="14"/>
    <x v="7"/>
    <n v="2"/>
    <n v="9"/>
    <s v="L"/>
    <m/>
    <m/>
    <s v="2"/>
  </r>
  <r>
    <x v="14"/>
    <x v="7"/>
    <n v="3"/>
    <n v="9"/>
    <s v="L"/>
    <m/>
    <m/>
    <s v="2"/>
  </r>
  <r>
    <x v="14"/>
    <x v="7"/>
    <n v="4"/>
    <n v="4"/>
    <s v="L"/>
    <m/>
    <m/>
    <s v="2"/>
  </r>
  <r>
    <x v="14"/>
    <x v="1"/>
    <n v="0"/>
    <n v="3"/>
    <s v="L"/>
    <m/>
    <m/>
    <s v="2"/>
  </r>
  <r>
    <x v="15"/>
    <x v="3"/>
    <n v="0"/>
    <n v="1"/>
    <s v="L"/>
    <m/>
    <m/>
    <s v="2"/>
  </r>
  <r>
    <x v="15"/>
    <x v="3"/>
    <n v="1"/>
    <n v="1"/>
    <s v="L"/>
    <m/>
    <m/>
    <s v="2"/>
  </r>
  <r>
    <x v="16"/>
    <x v="0"/>
    <n v="4"/>
    <n v="1"/>
    <s v="L"/>
    <m/>
    <m/>
    <s v="2"/>
  </r>
  <r>
    <x v="16"/>
    <x v="4"/>
    <n v="1"/>
    <n v="6"/>
    <s v="L"/>
    <m/>
    <m/>
    <s v="2"/>
  </r>
  <r>
    <x v="17"/>
    <x v="5"/>
    <n v="0"/>
    <n v="14"/>
    <s v="L"/>
    <m/>
    <m/>
    <s v="2"/>
  </r>
  <r>
    <x v="17"/>
    <x v="4"/>
    <n v="0"/>
    <n v="2"/>
    <s v="L"/>
    <m/>
    <m/>
    <s v="2"/>
  </r>
  <r>
    <x v="18"/>
    <x v="0"/>
    <s v="0 (w/ cot.)"/>
    <n v="19"/>
    <s v="L"/>
    <m/>
    <m/>
    <s v="2"/>
  </r>
  <r>
    <x v="18"/>
    <x v="0"/>
    <s v="0 (w/ cot.)"/>
    <n v="3"/>
    <s v="D"/>
    <m/>
    <m/>
    <s v="2"/>
  </r>
  <r>
    <x v="18"/>
    <x v="0"/>
    <s v="0 (w/o cot.)"/>
    <n v="45"/>
    <s v="L"/>
    <m/>
    <m/>
    <s v="2"/>
  </r>
  <r>
    <x v="18"/>
    <x v="0"/>
    <s v="0 (w/o cot.)"/>
    <n v="2"/>
    <s v="D"/>
    <m/>
    <m/>
    <s v="2"/>
  </r>
  <r>
    <x v="18"/>
    <x v="2"/>
    <n v="0"/>
    <n v="18"/>
    <s v="L"/>
    <m/>
    <m/>
    <s v="2"/>
  </r>
  <r>
    <x v="18"/>
    <x v="6"/>
    <n v="0"/>
    <n v="9"/>
    <s v="L"/>
    <m/>
    <m/>
    <s v="2"/>
  </r>
  <r>
    <x v="18"/>
    <x v="6"/>
    <n v="1"/>
    <n v="1"/>
    <s v="L"/>
    <m/>
    <m/>
    <s v="2"/>
  </r>
  <r>
    <x v="18"/>
    <x v="3"/>
    <n v="0"/>
    <n v="8"/>
    <s v="L"/>
    <m/>
    <m/>
    <s v="2"/>
  </r>
  <r>
    <x v="18"/>
    <x v="3"/>
    <n v="1"/>
    <n v="2"/>
    <s v="L"/>
    <m/>
    <m/>
    <s v="2"/>
  </r>
  <r>
    <x v="19"/>
    <x v="3"/>
    <n v="0"/>
    <n v="18"/>
    <s v="L"/>
    <m/>
    <m/>
    <s v="2"/>
  </r>
  <r>
    <x v="19"/>
    <x v="2"/>
    <n v="2"/>
    <n v="1"/>
    <s v="L"/>
    <m/>
    <m/>
    <s v="2"/>
  </r>
  <r>
    <x v="19"/>
    <x v="2"/>
    <n v="1"/>
    <n v="3"/>
    <s v="L"/>
    <m/>
    <m/>
    <s v="2"/>
  </r>
  <r>
    <x v="19"/>
    <x v="0"/>
    <n v="1"/>
    <n v="5"/>
    <s v="L"/>
    <m/>
    <m/>
    <s v="2"/>
  </r>
  <r>
    <x v="19"/>
    <x v="2"/>
    <n v="3"/>
    <n v="5"/>
    <s v="L"/>
    <m/>
    <m/>
    <s v="2"/>
  </r>
  <r>
    <x v="19"/>
    <x v="4"/>
    <n v="1"/>
    <n v="1"/>
    <s v="L"/>
    <m/>
    <m/>
    <s v="2"/>
  </r>
  <r>
    <x v="19"/>
    <x v="0"/>
    <n v="3"/>
    <n v="4"/>
    <s v="L"/>
    <m/>
    <m/>
    <s v="2"/>
  </r>
  <r>
    <x v="19"/>
    <x v="0"/>
    <s v="0 (w/ cot.)"/>
    <n v="1"/>
    <s v="L"/>
    <m/>
    <m/>
    <s v="2"/>
  </r>
  <r>
    <x v="19"/>
    <x v="2"/>
    <n v="4"/>
    <n v="1"/>
    <s v="L"/>
    <m/>
    <m/>
    <s v="2"/>
  </r>
  <r>
    <x v="19"/>
    <x v="3"/>
    <n v="4"/>
    <n v="1"/>
    <s v="L"/>
    <m/>
    <m/>
    <s v="2"/>
  </r>
  <r>
    <x v="19"/>
    <x v="3"/>
    <n v="4"/>
    <n v="1"/>
    <s v="L"/>
    <m/>
    <m/>
    <s v="2"/>
  </r>
  <r>
    <x v="19"/>
    <x v="0"/>
    <n v="4"/>
    <n v="1"/>
    <s v="L"/>
    <m/>
    <m/>
    <s v="2"/>
  </r>
  <r>
    <x v="19"/>
    <x v="0"/>
    <s v="0 (w/o cot.)"/>
    <n v="3"/>
    <s v="L"/>
    <m/>
    <m/>
    <s v="2"/>
  </r>
  <r>
    <x v="19"/>
    <x v="3"/>
    <n v="2"/>
    <n v="2"/>
    <s v="L"/>
    <m/>
    <m/>
    <s v="2"/>
  </r>
  <r>
    <x v="20"/>
    <x v="3"/>
    <n v="0"/>
    <n v="64"/>
    <s v="L"/>
    <m/>
    <m/>
    <s v="2"/>
  </r>
  <r>
    <x v="20"/>
    <x v="3"/>
    <n v="0"/>
    <n v="25"/>
    <s v="D"/>
    <m/>
    <m/>
    <s v="2"/>
  </r>
  <r>
    <x v="20"/>
    <x v="3"/>
    <n v="1"/>
    <n v="6"/>
    <s v="L"/>
    <m/>
    <m/>
    <s v="2"/>
  </r>
  <r>
    <x v="20"/>
    <x v="6"/>
    <n v="1"/>
    <n v="1"/>
    <s v="L"/>
    <m/>
    <m/>
    <s v="2"/>
  </r>
  <r>
    <x v="20"/>
    <x v="2"/>
    <n v="1"/>
    <n v="22"/>
    <s v="L"/>
    <m/>
    <m/>
    <s v="2"/>
  </r>
  <r>
    <x v="20"/>
    <x v="3"/>
    <n v="1"/>
    <n v="5"/>
    <s v="D"/>
    <m/>
    <m/>
    <s v="2"/>
  </r>
  <r>
    <x v="20"/>
    <x v="3"/>
    <n v="2"/>
    <n v="2"/>
    <s v="L"/>
    <m/>
    <m/>
    <s v="2"/>
  </r>
  <r>
    <x v="20"/>
    <x v="2"/>
    <n v="3"/>
    <n v="5"/>
    <s v="L"/>
    <m/>
    <m/>
    <s v="2"/>
  </r>
  <r>
    <x v="20"/>
    <x v="0"/>
    <s v="0 (w/o cot.)"/>
    <n v="2"/>
    <s v="L"/>
    <m/>
    <m/>
    <s v="2"/>
  </r>
  <r>
    <x v="20"/>
    <x v="0"/>
    <n v="1"/>
    <n v="1"/>
    <s v="L"/>
    <m/>
    <m/>
    <s v="2"/>
  </r>
  <r>
    <x v="20"/>
    <x v="0"/>
    <n v="2"/>
    <n v="1"/>
    <s v="L"/>
    <m/>
    <m/>
    <s v="2"/>
  </r>
  <r>
    <x v="20"/>
    <x v="0"/>
    <n v="3"/>
    <n v="1"/>
    <s v="L"/>
    <m/>
    <m/>
    <s v="2"/>
  </r>
  <r>
    <x v="20"/>
    <x v="3"/>
    <n v="3"/>
    <n v="9"/>
    <s v="L"/>
    <m/>
    <m/>
    <s v="2"/>
  </r>
  <r>
    <x v="20"/>
    <x v="3"/>
    <n v="4"/>
    <n v="7"/>
    <s v="L"/>
    <m/>
    <m/>
    <s v="2"/>
  </r>
  <r>
    <x v="20"/>
    <x v="2"/>
    <n v="2"/>
    <n v="15"/>
    <s v="L"/>
    <m/>
    <m/>
    <s v="2"/>
  </r>
  <r>
    <x v="20"/>
    <x v="6"/>
    <n v="3"/>
    <n v="1"/>
    <s v="L"/>
    <m/>
    <m/>
    <s v="2"/>
  </r>
  <r>
    <x v="21"/>
    <x v="0"/>
    <n v="2"/>
    <n v="2"/>
    <s v="L"/>
    <m/>
    <m/>
    <s v="2"/>
  </r>
  <r>
    <x v="21"/>
    <x v="0"/>
    <n v="3"/>
    <n v="2"/>
    <s v="L"/>
    <m/>
    <m/>
    <s v="2"/>
  </r>
  <r>
    <x v="21"/>
    <x v="7"/>
    <n v="1"/>
    <n v="1"/>
    <s v="L"/>
    <m/>
    <m/>
    <s v="2"/>
  </r>
  <r>
    <x v="22"/>
    <x v="0"/>
    <n v="1"/>
    <n v="6"/>
    <s v="L"/>
    <m/>
    <m/>
    <s v="2"/>
  </r>
  <r>
    <x v="22"/>
    <x v="0"/>
    <n v="2"/>
    <n v="6"/>
    <s v="L"/>
    <m/>
    <m/>
    <s v="2"/>
  </r>
  <r>
    <x v="22"/>
    <x v="7"/>
    <n v="1"/>
    <n v="6"/>
    <s v="L"/>
    <m/>
    <m/>
    <s v="2"/>
  </r>
  <r>
    <x v="22"/>
    <x v="7"/>
    <n v="2"/>
    <n v="3"/>
    <s v="L"/>
    <m/>
    <m/>
    <s v="2"/>
  </r>
  <r>
    <x v="22"/>
    <x v="1"/>
    <s v="0 (w/ cot.)"/>
    <n v="2"/>
    <s v="L"/>
    <m/>
    <m/>
    <s v="2"/>
  </r>
  <r>
    <x v="22"/>
    <x v="1"/>
    <s v="0 (w/o cot.)"/>
    <n v="1"/>
    <s v="L"/>
    <m/>
    <m/>
    <s v="2"/>
  </r>
  <r>
    <x v="23"/>
    <x v="2"/>
    <n v="2"/>
    <n v="1"/>
    <s v="L"/>
    <m/>
    <m/>
    <s v="2"/>
  </r>
  <r>
    <x v="23"/>
    <x v="2"/>
    <n v="3"/>
    <n v="2"/>
    <s v="L"/>
    <m/>
    <m/>
    <s v="2"/>
  </r>
  <r>
    <x v="23"/>
    <x v="1"/>
    <s v="0 (w/o cot.)"/>
    <n v="2"/>
    <s v="L"/>
    <m/>
    <m/>
    <s v="2"/>
  </r>
  <r>
    <x v="23"/>
    <x v="3"/>
    <n v="2"/>
    <n v="2"/>
    <s v="L"/>
    <m/>
    <m/>
    <s v="2"/>
  </r>
  <r>
    <x v="24"/>
    <x v="0"/>
    <n v="0"/>
    <n v="1"/>
    <s v="L"/>
    <m/>
    <m/>
    <s v="3"/>
  </r>
  <r>
    <x v="24"/>
    <x v="0"/>
    <n v="1"/>
    <n v="3"/>
    <s v="L"/>
    <m/>
    <m/>
    <s v="3"/>
  </r>
  <r>
    <x v="24"/>
    <x v="0"/>
    <n v="2"/>
    <n v="1"/>
    <s v="L"/>
    <m/>
    <m/>
    <s v="3"/>
  </r>
  <r>
    <x v="24"/>
    <x v="0"/>
    <n v="3"/>
    <n v="1"/>
    <s v="L"/>
    <m/>
    <m/>
    <s v="3"/>
  </r>
  <r>
    <x v="24"/>
    <x v="0"/>
    <n v="4"/>
    <n v="2"/>
    <s v="L"/>
    <m/>
    <m/>
    <s v="3"/>
  </r>
  <r>
    <x v="24"/>
    <x v="7"/>
    <n v="0"/>
    <n v="2"/>
    <s v="L"/>
    <m/>
    <s v="102-0404"/>
    <s v="3"/>
  </r>
  <r>
    <x v="24"/>
    <x v="7"/>
    <n v="1"/>
    <n v="10"/>
    <s v="L"/>
    <m/>
    <m/>
    <s v="3"/>
  </r>
  <r>
    <x v="24"/>
    <x v="7"/>
    <n v="2"/>
    <n v="4"/>
    <s v="L"/>
    <m/>
    <m/>
    <s v="3"/>
  </r>
  <r>
    <x v="24"/>
    <x v="7"/>
    <n v="3"/>
    <n v="2"/>
    <s v="L"/>
    <m/>
    <m/>
    <s v="3"/>
  </r>
  <r>
    <x v="25"/>
    <x v="0"/>
    <n v="2"/>
    <n v="5"/>
    <s v="L"/>
    <m/>
    <m/>
    <s v="3"/>
  </r>
  <r>
    <x v="25"/>
    <x v="0"/>
    <n v="3"/>
    <n v="4"/>
    <s v="L"/>
    <m/>
    <m/>
    <s v="3"/>
  </r>
  <r>
    <x v="25"/>
    <x v="0"/>
    <n v="4"/>
    <n v="5"/>
    <s v="L"/>
    <m/>
    <m/>
    <s v="3"/>
  </r>
  <r>
    <x v="25"/>
    <x v="7"/>
    <n v="2"/>
    <n v="7"/>
    <s v="L"/>
    <m/>
    <m/>
    <s v="3"/>
  </r>
  <r>
    <x v="25"/>
    <x v="7"/>
    <n v="3"/>
    <n v="4"/>
    <s v="L"/>
    <m/>
    <m/>
    <s v="3"/>
  </r>
  <r>
    <x v="25"/>
    <x v="7"/>
    <n v="4"/>
    <n v="1"/>
    <s v="L"/>
    <m/>
    <m/>
    <s v="3"/>
  </r>
  <r>
    <x v="26"/>
    <x v="0"/>
    <n v="1"/>
    <n v="3"/>
    <s v="L"/>
    <m/>
    <m/>
    <s v="3"/>
  </r>
  <r>
    <x v="26"/>
    <x v="0"/>
    <n v="1"/>
    <n v="1"/>
    <s v="D"/>
    <m/>
    <m/>
    <s v="3"/>
  </r>
  <r>
    <x v="26"/>
    <x v="0"/>
    <n v="2"/>
    <n v="3"/>
    <s v="L"/>
    <m/>
    <m/>
    <s v="3"/>
  </r>
  <r>
    <x v="26"/>
    <x v="0"/>
    <n v="3"/>
    <n v="2"/>
    <s v="L"/>
    <m/>
    <m/>
    <s v="3"/>
  </r>
  <r>
    <x v="26"/>
    <x v="1"/>
    <s v="0 (w/ cot.)"/>
    <n v="7"/>
    <s v="L"/>
    <m/>
    <m/>
    <s v="3"/>
  </r>
  <r>
    <x v="26"/>
    <x v="1"/>
    <s v="0 (w/o cot.)"/>
    <n v="1"/>
    <s v="L"/>
    <m/>
    <m/>
    <s v="3"/>
  </r>
  <r>
    <x v="27"/>
    <x v="0"/>
    <n v="1"/>
    <n v="11"/>
    <s v="L"/>
    <m/>
    <m/>
    <s v="3"/>
  </r>
  <r>
    <x v="27"/>
    <x v="0"/>
    <n v="2"/>
    <n v="57"/>
    <s v="L"/>
    <m/>
    <m/>
    <s v="3"/>
  </r>
  <r>
    <x v="27"/>
    <x v="0"/>
    <n v="3"/>
    <n v="79"/>
    <s v="L"/>
    <m/>
    <m/>
    <s v="3"/>
  </r>
  <r>
    <x v="27"/>
    <x v="0"/>
    <n v="4"/>
    <n v="25"/>
    <s v="L"/>
    <m/>
    <m/>
    <s v="3"/>
  </r>
  <r>
    <x v="27"/>
    <x v="7"/>
    <n v="1"/>
    <n v="10"/>
    <s v="L"/>
    <m/>
    <m/>
    <s v="3"/>
  </r>
  <r>
    <x v="27"/>
    <x v="7"/>
    <n v="2"/>
    <n v="32"/>
    <s v="L"/>
    <m/>
    <m/>
    <s v="3"/>
  </r>
  <r>
    <x v="27"/>
    <x v="7"/>
    <n v="3"/>
    <n v="20"/>
    <s v="L"/>
    <m/>
    <m/>
    <s v="3"/>
  </r>
  <r>
    <x v="27"/>
    <x v="7"/>
    <n v="4"/>
    <n v="8"/>
    <s v="L"/>
    <m/>
    <m/>
    <s v="3"/>
  </r>
  <r>
    <x v="27"/>
    <x v="1"/>
    <s v="0 (w/ cot.)"/>
    <n v="1"/>
    <s v="L"/>
    <m/>
    <m/>
    <s v="3"/>
  </r>
  <r>
    <x v="27"/>
    <x v="1"/>
    <s v="0 (w/o cot.)"/>
    <n v="31"/>
    <s v="L"/>
    <m/>
    <m/>
    <s v="3"/>
  </r>
  <r>
    <x v="28"/>
    <x v="0"/>
    <n v="1"/>
    <n v="1"/>
    <s v="L"/>
    <m/>
    <m/>
    <s v="3"/>
  </r>
  <r>
    <x v="28"/>
    <x v="0"/>
    <n v="2"/>
    <n v="4"/>
    <s v="L"/>
    <s v="W6"/>
    <m/>
    <s v="3"/>
  </r>
  <r>
    <x v="28"/>
    <x v="0"/>
    <n v="3"/>
    <n v="4"/>
    <s v="L"/>
    <s v="W11, 21, 26"/>
    <m/>
    <s v="3"/>
  </r>
  <r>
    <x v="28"/>
    <x v="0"/>
    <n v="3"/>
    <n v="1"/>
    <s v="D"/>
    <m/>
    <m/>
    <s v="3"/>
  </r>
  <r>
    <x v="28"/>
    <x v="7"/>
    <n v="2"/>
    <n v="3"/>
    <s v="L"/>
    <s v="W7, 8"/>
    <m/>
    <s v="3"/>
  </r>
  <r>
    <x v="28"/>
    <x v="7"/>
    <n v="3"/>
    <n v="1"/>
    <s v="L"/>
    <m/>
    <m/>
    <s v="3"/>
  </r>
  <r>
    <x v="29"/>
    <x v="0"/>
    <n v="1"/>
    <n v="10"/>
    <s v="L"/>
    <m/>
    <m/>
    <s v="3"/>
  </r>
  <r>
    <x v="29"/>
    <x v="0"/>
    <n v="2"/>
    <n v="10"/>
    <s v="L"/>
    <m/>
    <m/>
    <s v="3"/>
  </r>
  <r>
    <x v="29"/>
    <x v="7"/>
    <n v="1"/>
    <n v="9"/>
    <s v="L"/>
    <m/>
    <m/>
    <s v="3"/>
  </r>
  <r>
    <x v="29"/>
    <x v="1"/>
    <n v="0"/>
    <n v="1"/>
    <s v="L"/>
    <m/>
    <m/>
    <s v="3"/>
  </r>
  <r>
    <x v="29"/>
    <x v="3"/>
    <n v="1"/>
    <n v="1"/>
    <s v="L"/>
    <m/>
    <m/>
    <s v="3"/>
  </r>
  <r>
    <x v="30"/>
    <x v="0"/>
    <n v="3"/>
    <n v="3"/>
    <s v="L"/>
    <m/>
    <m/>
    <s v="3"/>
  </r>
  <r>
    <x v="30"/>
    <x v="0"/>
    <n v="4"/>
    <n v="1"/>
    <s v="L"/>
    <m/>
    <m/>
    <s v="3"/>
  </r>
  <r>
    <x v="30"/>
    <x v="7"/>
    <n v="3"/>
    <n v="1"/>
    <s v="L"/>
    <m/>
    <m/>
    <s v="3"/>
  </r>
  <r>
    <x v="30"/>
    <x v="7"/>
    <n v="4"/>
    <n v="1"/>
    <s v="L"/>
    <m/>
    <m/>
    <s v="3"/>
  </r>
  <r>
    <x v="31"/>
    <x v="1"/>
    <s v="0 (w/o cot.)"/>
    <n v="1"/>
    <s v="L"/>
    <m/>
    <m/>
    <s v="3"/>
  </r>
  <r>
    <x v="31"/>
    <x v="7"/>
    <n v="1"/>
    <n v="5"/>
    <s v="L"/>
    <m/>
    <m/>
    <s v="3"/>
  </r>
  <r>
    <x v="31"/>
    <x v="0"/>
    <n v="1"/>
    <n v="13"/>
    <s v="L"/>
    <m/>
    <m/>
    <s v="3"/>
  </r>
  <r>
    <x v="32"/>
    <x v="0"/>
    <n v="1"/>
    <n v="1"/>
    <s v="L"/>
    <m/>
    <m/>
    <s v="3"/>
  </r>
  <r>
    <x v="32"/>
    <x v="2"/>
    <n v="1"/>
    <n v="3"/>
    <s v="L"/>
    <m/>
    <m/>
    <s v="3"/>
  </r>
  <r>
    <x v="33"/>
    <x v="0"/>
    <n v="1"/>
    <n v="46"/>
    <s v="L"/>
    <m/>
    <m/>
    <s v="3"/>
  </r>
  <r>
    <x v="33"/>
    <x v="7"/>
    <n v="1"/>
    <n v="29"/>
    <s v="L"/>
    <m/>
    <m/>
    <s v="3"/>
  </r>
  <r>
    <x v="33"/>
    <x v="1"/>
    <s v="0 (w/ cot.)"/>
    <n v="11"/>
    <s v="L"/>
    <m/>
    <m/>
    <s v="3"/>
  </r>
  <r>
    <x v="33"/>
    <x v="1"/>
    <s v="0 (w/o cot.)"/>
    <n v="111"/>
    <s v="L"/>
    <m/>
    <m/>
    <s v="3"/>
  </r>
  <r>
    <x v="33"/>
    <x v="3"/>
    <n v="0"/>
    <n v="9"/>
    <s v="L"/>
    <m/>
    <m/>
    <s v="3"/>
  </r>
  <r>
    <x v="33"/>
    <x v="3"/>
    <n v="1"/>
    <n v="21"/>
    <s v="L"/>
    <m/>
    <m/>
    <s v="3"/>
  </r>
  <r>
    <x v="34"/>
    <x v="0"/>
    <n v="1"/>
    <n v="14"/>
    <s v="L"/>
    <m/>
    <m/>
    <s v="3"/>
  </r>
  <r>
    <x v="34"/>
    <x v="0"/>
    <n v="2"/>
    <n v="54"/>
    <s v="L"/>
    <m/>
    <m/>
    <s v="3"/>
  </r>
  <r>
    <x v="34"/>
    <x v="0"/>
    <n v="3"/>
    <n v="42"/>
    <s v="L"/>
    <m/>
    <m/>
    <s v="3"/>
  </r>
  <r>
    <x v="34"/>
    <x v="0"/>
    <n v="4"/>
    <n v="6"/>
    <s v="L"/>
    <m/>
    <m/>
    <s v="3"/>
  </r>
  <r>
    <x v="34"/>
    <x v="7"/>
    <n v="1"/>
    <n v="18"/>
    <s v="L"/>
    <m/>
    <m/>
    <s v="3"/>
  </r>
  <r>
    <x v="34"/>
    <x v="7"/>
    <n v="2"/>
    <n v="158"/>
    <s v="L"/>
    <m/>
    <m/>
    <s v="3"/>
  </r>
  <r>
    <x v="34"/>
    <x v="7"/>
    <n v="2"/>
    <n v="2"/>
    <s v="D"/>
    <m/>
    <m/>
    <s v="3"/>
  </r>
  <r>
    <x v="34"/>
    <x v="7"/>
    <n v="3"/>
    <n v="135"/>
    <s v="L"/>
    <m/>
    <m/>
    <s v="3"/>
  </r>
  <r>
    <x v="34"/>
    <x v="7"/>
    <n v="4"/>
    <n v="14"/>
    <s v="L"/>
    <m/>
    <m/>
    <s v="3"/>
  </r>
  <r>
    <x v="34"/>
    <x v="8"/>
    <n v="1"/>
    <n v="1"/>
    <s v="L"/>
    <m/>
    <m/>
    <s v="3"/>
  </r>
  <r>
    <x v="34"/>
    <x v="8"/>
    <n v="2"/>
    <n v="2"/>
    <s v="L"/>
    <m/>
    <m/>
    <s v="3"/>
  </r>
  <r>
    <x v="34"/>
    <x v="8"/>
    <n v="3"/>
    <n v="6"/>
    <s v="L"/>
    <m/>
    <m/>
    <s v="3"/>
  </r>
  <r>
    <x v="34"/>
    <x v="8"/>
    <n v="4"/>
    <n v="7"/>
    <s v="L"/>
    <m/>
    <m/>
    <s v="3"/>
  </r>
  <r>
    <x v="35"/>
    <x v="6"/>
    <n v="1"/>
    <n v="1"/>
    <s v="L"/>
    <m/>
    <m/>
    <s v="3"/>
  </r>
  <r>
    <x v="35"/>
    <x v="6"/>
    <n v="3"/>
    <n v="1"/>
    <s v="L"/>
    <m/>
    <m/>
    <s v="3"/>
  </r>
  <r>
    <x v="35"/>
    <x v="1"/>
    <s v="0 (w/o cot.)"/>
    <n v="1"/>
    <s v="L"/>
    <m/>
    <m/>
    <s v="3"/>
  </r>
  <r>
    <x v="35"/>
    <x v="0"/>
    <n v="1"/>
    <n v="8"/>
    <s v="L"/>
    <m/>
    <m/>
    <s v="3"/>
  </r>
  <r>
    <x v="35"/>
    <x v="0"/>
    <n v="2"/>
    <n v="5"/>
    <s v="L"/>
    <m/>
    <m/>
    <s v="3"/>
  </r>
  <r>
    <x v="35"/>
    <x v="0"/>
    <n v="3"/>
    <n v="3"/>
    <s v="L"/>
    <m/>
    <m/>
    <s v="3"/>
  </r>
  <r>
    <x v="35"/>
    <x v="0"/>
    <n v="4"/>
    <n v="1"/>
    <s v="L"/>
    <m/>
    <m/>
    <s v="3"/>
  </r>
  <r>
    <x v="35"/>
    <x v="7"/>
    <n v="1"/>
    <n v="77"/>
    <s v="L"/>
    <m/>
    <m/>
    <s v="3"/>
  </r>
  <r>
    <x v="35"/>
    <x v="7"/>
    <n v="2"/>
    <n v="30"/>
    <s v="L"/>
    <m/>
    <m/>
    <s v="3"/>
  </r>
  <r>
    <x v="35"/>
    <x v="7"/>
    <n v="3"/>
    <n v="10"/>
    <s v="L"/>
    <m/>
    <m/>
    <s v="3"/>
  </r>
  <r>
    <x v="36"/>
    <x v="0"/>
    <n v="4"/>
    <n v="3"/>
    <s v="L"/>
    <s v="Sample 2"/>
    <m/>
    <s v="4"/>
  </r>
  <r>
    <x v="36"/>
    <x v="7"/>
    <n v="3"/>
    <n v="1"/>
    <s v="L"/>
    <s v="Sample 1"/>
    <m/>
    <s v="4"/>
  </r>
  <r>
    <x v="36"/>
    <x v="7"/>
    <n v="4"/>
    <n v="1"/>
    <s v="L"/>
    <m/>
    <m/>
    <s v="4"/>
  </r>
  <r>
    <x v="37"/>
    <x v="0"/>
    <n v="1"/>
    <n v="7"/>
    <s v="L"/>
    <m/>
    <m/>
    <s v="4"/>
  </r>
  <r>
    <x v="37"/>
    <x v="0"/>
    <n v="2"/>
    <n v="3"/>
    <s v="L"/>
    <m/>
    <m/>
    <s v="4"/>
  </r>
  <r>
    <x v="37"/>
    <x v="0"/>
    <n v="3"/>
    <n v="2"/>
    <s v="L"/>
    <m/>
    <m/>
    <s v="4"/>
  </r>
  <r>
    <x v="37"/>
    <x v="7"/>
    <n v="1"/>
    <n v="19"/>
    <s v="L"/>
    <m/>
    <m/>
    <s v="4"/>
  </r>
  <r>
    <x v="37"/>
    <x v="7"/>
    <n v="2"/>
    <n v="14"/>
    <s v="L"/>
    <m/>
    <m/>
    <s v="4"/>
  </r>
  <r>
    <x v="37"/>
    <x v="7"/>
    <n v="3"/>
    <n v="14"/>
    <s v="L"/>
    <m/>
    <m/>
    <s v="4"/>
  </r>
  <r>
    <x v="37"/>
    <x v="7"/>
    <n v="4"/>
    <n v="10"/>
    <s v="L"/>
    <m/>
    <m/>
    <s v="4"/>
  </r>
  <r>
    <x v="38"/>
    <x v="0"/>
    <n v="2"/>
    <n v="1"/>
    <s v="L"/>
    <m/>
    <m/>
    <s v="4"/>
  </r>
  <r>
    <x v="38"/>
    <x v="7"/>
    <n v="1"/>
    <n v="2"/>
    <s v="L"/>
    <m/>
    <m/>
    <s v="4"/>
  </r>
  <r>
    <x v="38"/>
    <x v="7"/>
    <n v="3"/>
    <n v="1"/>
    <s v="L"/>
    <m/>
    <m/>
    <s v="4"/>
  </r>
  <r>
    <x v="39"/>
    <x v="1"/>
    <s v="0 (w/ cot.)"/>
    <n v="1"/>
    <s v="L"/>
    <m/>
    <m/>
    <s v="4"/>
  </r>
  <r>
    <x v="39"/>
    <x v="1"/>
    <s v="0 (w/o cot.)"/>
    <n v="2"/>
    <s v="L"/>
    <m/>
    <m/>
    <s v="4"/>
  </r>
  <r>
    <x v="39"/>
    <x v="7"/>
    <n v="1"/>
    <n v="118"/>
    <s v="L"/>
    <m/>
    <m/>
    <s v="4"/>
  </r>
  <r>
    <x v="39"/>
    <x v="7"/>
    <n v="2"/>
    <n v="25"/>
    <s v="L"/>
    <m/>
    <m/>
    <s v="4"/>
  </r>
  <r>
    <x v="39"/>
    <x v="7"/>
    <n v="2"/>
    <n v="1"/>
    <s v="D"/>
    <m/>
    <m/>
    <s v="4"/>
  </r>
  <r>
    <x v="39"/>
    <x v="7"/>
    <n v="3"/>
    <n v="1"/>
    <s v="L"/>
    <m/>
    <m/>
    <s v="4"/>
  </r>
  <r>
    <x v="39"/>
    <x v="0"/>
    <n v="1"/>
    <n v="24"/>
    <s v="L"/>
    <m/>
    <m/>
    <s v="4"/>
  </r>
  <r>
    <x v="39"/>
    <x v="0"/>
    <n v="2"/>
    <n v="3"/>
    <s v="L"/>
    <m/>
    <m/>
    <s v="4"/>
  </r>
  <r>
    <x v="40"/>
    <x v="0"/>
    <n v="1"/>
    <n v="1"/>
    <s v="L"/>
    <m/>
    <m/>
    <s v="4"/>
  </r>
  <r>
    <x v="40"/>
    <x v="7"/>
    <n v="1"/>
    <n v="4"/>
    <s v="L"/>
    <m/>
    <m/>
    <s v="4"/>
  </r>
  <r>
    <x v="40"/>
    <x v="7"/>
    <n v="2"/>
    <n v="2"/>
    <s v="L"/>
    <m/>
    <m/>
    <s v="4"/>
  </r>
  <r>
    <x v="40"/>
    <x v="7"/>
    <n v="4"/>
    <n v="1"/>
    <s v="L"/>
    <m/>
    <m/>
    <s v="4"/>
  </r>
  <r>
    <x v="40"/>
    <x v="1"/>
    <s v="0 (w/ cot.)"/>
    <n v="2"/>
    <s v="L"/>
    <m/>
    <m/>
    <s v="4"/>
  </r>
  <r>
    <x v="41"/>
    <x v="7"/>
    <n v="3"/>
    <n v="1"/>
    <s v="L"/>
    <m/>
    <m/>
    <s v="4"/>
  </r>
  <r>
    <x v="41"/>
    <x v="0"/>
    <n v="1"/>
    <n v="1"/>
    <s v="L"/>
    <m/>
    <m/>
    <s v="4"/>
  </r>
  <r>
    <x v="41"/>
    <x v="0"/>
    <n v="2"/>
    <n v="1"/>
    <s v="L"/>
    <m/>
    <m/>
    <s v="4"/>
  </r>
  <r>
    <x v="41"/>
    <x v="1"/>
    <s v="0 (w/ cot.)"/>
    <n v="1"/>
    <s v="L"/>
    <m/>
    <m/>
    <s v="4"/>
  </r>
  <r>
    <x v="42"/>
    <x v="5"/>
    <n v="0"/>
    <n v="2"/>
    <s v="L"/>
    <m/>
    <m/>
    <s v="4"/>
  </r>
  <r>
    <x v="42"/>
    <x v="5"/>
    <n v="2"/>
    <n v="1"/>
    <s v="L"/>
    <m/>
    <m/>
    <s v="4"/>
  </r>
  <r>
    <x v="42"/>
    <x v="1"/>
    <s v="0 (w/o cot.)"/>
    <n v="5"/>
    <s v="L"/>
    <m/>
    <m/>
    <s v="4"/>
  </r>
  <r>
    <x v="42"/>
    <x v="0"/>
    <n v="1"/>
    <n v="40"/>
    <s v="L"/>
    <m/>
    <m/>
    <s v="4"/>
  </r>
  <r>
    <x v="42"/>
    <x v="0"/>
    <n v="1"/>
    <n v="3"/>
    <s v="D"/>
    <m/>
    <m/>
    <s v="4"/>
  </r>
  <r>
    <x v="42"/>
    <x v="0"/>
    <n v="3"/>
    <n v="1"/>
    <s v="L"/>
    <m/>
    <m/>
    <s v="4"/>
  </r>
  <r>
    <x v="42"/>
    <x v="7"/>
    <n v="1"/>
    <n v="6"/>
    <s v="L"/>
    <m/>
    <m/>
    <s v="4"/>
  </r>
  <r>
    <x v="42"/>
    <x v="7"/>
    <n v="1"/>
    <n v="1"/>
    <s v="D"/>
    <m/>
    <m/>
    <s v="4"/>
  </r>
  <r>
    <x v="42"/>
    <x v="7"/>
    <n v="2"/>
    <n v="4"/>
    <s v="L"/>
    <m/>
    <m/>
    <s v="4"/>
  </r>
  <r>
    <x v="43"/>
    <x v="5"/>
    <n v="1"/>
    <n v="2"/>
    <s v="L"/>
    <m/>
    <m/>
    <s v="4"/>
  </r>
  <r>
    <x v="43"/>
    <x v="5"/>
    <n v="3"/>
    <n v="1"/>
    <s v="L"/>
    <m/>
    <m/>
    <s v="4"/>
  </r>
  <r>
    <x v="43"/>
    <x v="1"/>
    <s v="0 (w/o cot.)"/>
    <n v="7"/>
    <s v="L"/>
    <m/>
    <m/>
    <s v="4"/>
  </r>
  <r>
    <x v="43"/>
    <x v="0"/>
    <n v="1"/>
    <n v="26"/>
    <s v="L"/>
    <m/>
    <m/>
    <s v="4"/>
  </r>
  <r>
    <x v="43"/>
    <x v="0"/>
    <n v="2"/>
    <n v="9"/>
    <s v="L"/>
    <m/>
    <m/>
    <s v="4"/>
  </r>
  <r>
    <x v="43"/>
    <x v="0"/>
    <n v="3"/>
    <n v="2"/>
    <s v="L"/>
    <m/>
    <m/>
    <s v="4"/>
  </r>
  <r>
    <x v="43"/>
    <x v="7"/>
    <n v="1"/>
    <n v="6"/>
    <s v="L"/>
    <m/>
    <m/>
    <s v="4"/>
  </r>
  <r>
    <x v="43"/>
    <x v="7"/>
    <n v="2"/>
    <n v="4"/>
    <s v="L"/>
    <m/>
    <m/>
    <s v="4"/>
  </r>
  <r>
    <x v="43"/>
    <x v="7"/>
    <n v="3"/>
    <n v="7"/>
    <s v="L"/>
    <m/>
    <m/>
    <s v="4"/>
  </r>
  <r>
    <x v="44"/>
    <x v="7"/>
    <n v="1"/>
    <n v="1"/>
    <s v="L"/>
    <m/>
    <m/>
    <s v="4"/>
  </r>
  <r>
    <x v="44"/>
    <x v="7"/>
    <n v="2"/>
    <n v="4"/>
    <s v="L"/>
    <m/>
    <m/>
    <s v="4"/>
  </r>
  <r>
    <x v="44"/>
    <x v="7"/>
    <n v="3"/>
    <n v="2"/>
    <s v="L"/>
    <m/>
    <m/>
    <s v="4"/>
  </r>
  <r>
    <x v="44"/>
    <x v="7"/>
    <n v="4"/>
    <n v="1"/>
    <s v="L"/>
    <m/>
    <m/>
    <s v="4"/>
  </r>
  <r>
    <x v="45"/>
    <x v="7"/>
    <n v="2"/>
    <n v="4"/>
    <s v="L"/>
    <s v="10 whorls"/>
    <m/>
    <s v="4"/>
  </r>
  <r>
    <x v="45"/>
    <x v="7"/>
    <n v="3"/>
    <n v="1"/>
    <s v="L"/>
    <s v="17 whorls"/>
    <m/>
    <s v="4"/>
  </r>
  <r>
    <x v="45"/>
    <x v="7"/>
    <n v="4"/>
    <n v="1"/>
    <s v="L"/>
    <m/>
    <m/>
    <s v="4"/>
  </r>
  <r>
    <x v="45"/>
    <x v="7"/>
    <n v="4"/>
    <n v="1"/>
    <s v="D"/>
    <s v="24 whorls"/>
    <m/>
    <s v="4"/>
  </r>
  <r>
    <x v="46"/>
    <x v="9"/>
    <n v="0"/>
    <n v="1"/>
    <s v="L"/>
    <m/>
    <m/>
    <s v="4"/>
  </r>
  <r>
    <x v="46"/>
    <x v="9"/>
    <n v="1"/>
    <n v="2"/>
    <s v="L"/>
    <m/>
    <m/>
    <s v="4"/>
  </r>
  <r>
    <x v="46"/>
    <x v="7"/>
    <s v="0 (w/o cot.)"/>
    <n v="5"/>
    <s v="L"/>
    <m/>
    <m/>
    <s v="4"/>
  </r>
  <r>
    <x v="46"/>
    <x v="7"/>
    <n v="1"/>
    <n v="20"/>
    <s v="L"/>
    <s v="3, 3, 5 "/>
    <m/>
    <s v="4"/>
  </r>
  <r>
    <x v="46"/>
    <x v="7"/>
    <n v="2"/>
    <n v="8"/>
    <s v="L"/>
    <s v="9, 11, 13"/>
    <m/>
    <s v="4"/>
  </r>
  <r>
    <x v="46"/>
    <x v="7"/>
    <n v="3"/>
    <n v="1"/>
    <s v="L"/>
    <m/>
    <m/>
    <s v="4"/>
  </r>
  <r>
    <x v="46"/>
    <x v="7"/>
    <n v="3"/>
    <n v="1"/>
    <s v="D"/>
    <m/>
    <m/>
    <s v="4"/>
  </r>
  <r>
    <x v="46"/>
    <x v="7"/>
    <n v="4"/>
    <n v="1"/>
    <s v="L"/>
    <m/>
    <m/>
    <s v="4"/>
  </r>
  <r>
    <x v="47"/>
    <x v="8"/>
    <n v="4"/>
    <n v="1"/>
    <s v="L"/>
    <m/>
    <m/>
    <s v="4"/>
  </r>
  <r>
    <x v="47"/>
    <x v="7"/>
    <s v="0 (w/o cot.)"/>
    <n v="2"/>
    <s v="L"/>
    <m/>
    <m/>
    <s v="4"/>
  </r>
  <r>
    <x v="47"/>
    <x v="7"/>
    <n v="1"/>
    <n v="11"/>
    <s v="L"/>
    <m/>
    <m/>
    <s v="4"/>
  </r>
  <r>
    <x v="47"/>
    <x v="7"/>
    <n v="2"/>
    <n v="15"/>
    <s v="L"/>
    <m/>
    <m/>
    <s v="4"/>
  </r>
  <r>
    <x v="47"/>
    <x v="7"/>
    <n v="4"/>
    <n v="2"/>
    <s v="L"/>
    <m/>
    <m/>
    <s v="4"/>
  </r>
  <r>
    <x v="48"/>
    <x v="7"/>
    <s v="0 (w/o cot.)"/>
    <n v="5"/>
    <s v="L"/>
    <m/>
    <m/>
    <s v="5"/>
  </r>
  <r>
    <x v="48"/>
    <x v="7"/>
    <n v="1"/>
    <n v="37"/>
    <s v="L"/>
    <m/>
    <m/>
    <s v="5"/>
  </r>
  <r>
    <x v="48"/>
    <x v="7"/>
    <n v="2"/>
    <n v="2"/>
    <s v="L"/>
    <m/>
    <m/>
    <s v="5"/>
  </r>
  <r>
    <x v="49"/>
    <x v="7"/>
    <s v="0 (w/ cot.)"/>
    <n v="1"/>
    <s v="L"/>
    <m/>
    <m/>
    <s v="5"/>
  </r>
  <r>
    <x v="49"/>
    <x v="7"/>
    <s v="0 (w/o cot.)"/>
    <n v="20"/>
    <s v="L"/>
    <m/>
    <m/>
    <s v="5"/>
  </r>
  <r>
    <x v="49"/>
    <x v="7"/>
    <n v="1"/>
    <n v="25"/>
    <s v="L"/>
    <m/>
    <m/>
    <s v="5"/>
  </r>
  <r>
    <x v="49"/>
    <x v="7"/>
    <n v="2"/>
    <n v="5"/>
    <s v="L"/>
    <m/>
    <m/>
    <s v="5"/>
  </r>
  <r>
    <x v="49"/>
    <x v="7"/>
    <n v="3"/>
    <n v="5"/>
    <s v="L"/>
    <m/>
    <m/>
    <s v="5"/>
  </r>
  <r>
    <x v="49"/>
    <x v="7"/>
    <n v="4"/>
    <n v="7"/>
    <s v="L"/>
    <m/>
    <m/>
    <s v="5"/>
  </r>
  <r>
    <x v="50"/>
    <x v="7"/>
    <s v="0 (w/o cot.)"/>
    <n v="13"/>
    <s v="L"/>
    <m/>
    <m/>
    <s v="5"/>
  </r>
  <r>
    <x v="50"/>
    <x v="7"/>
    <n v="1"/>
    <n v="62"/>
    <s v="L"/>
    <m/>
    <m/>
    <s v="5"/>
  </r>
  <r>
    <x v="50"/>
    <x v="7"/>
    <n v="2"/>
    <n v="10"/>
    <s v="L"/>
    <m/>
    <m/>
    <s v="5"/>
  </r>
  <r>
    <x v="50"/>
    <x v="7"/>
    <n v="3"/>
    <n v="3"/>
    <s v="L"/>
    <m/>
    <m/>
    <s v="5"/>
  </r>
  <r>
    <x v="50"/>
    <x v="7"/>
    <n v="4"/>
    <n v="2"/>
    <s v="L"/>
    <m/>
    <m/>
    <s v="5"/>
  </r>
  <r>
    <x v="51"/>
    <x v="7"/>
    <n v="3"/>
    <n v="1"/>
    <s v="L"/>
    <m/>
    <m/>
    <s v="5"/>
  </r>
  <r>
    <x v="52"/>
    <x v="7"/>
    <n v="1"/>
    <n v="3"/>
    <s v="L"/>
    <m/>
    <m/>
    <s v="5"/>
  </r>
  <r>
    <x v="53"/>
    <x v="7"/>
    <s v="0 (w/o cot.)"/>
    <n v="1"/>
    <s v="L"/>
    <m/>
    <m/>
    <s v="5"/>
  </r>
  <r>
    <x v="53"/>
    <x v="7"/>
    <n v="1"/>
    <n v="19"/>
    <s v="L"/>
    <s v="W8, 5, 5"/>
    <m/>
    <s v="5"/>
  </r>
  <r>
    <x v="53"/>
    <x v="7"/>
    <n v="2"/>
    <n v="7"/>
    <s v="L"/>
    <s v="W14, 14, 8"/>
    <m/>
    <s v="5"/>
  </r>
  <r>
    <x v="53"/>
    <x v="7"/>
    <n v="3"/>
    <n v="1"/>
    <s v="L"/>
    <m/>
    <m/>
    <s v="5"/>
  </r>
  <r>
    <x v="54"/>
    <x v="7"/>
    <n v="1"/>
    <n v="2"/>
    <s v="L"/>
    <m/>
    <m/>
    <s v="5"/>
  </r>
  <r>
    <x v="54"/>
    <x v="7"/>
    <n v="2"/>
    <n v="2"/>
    <s v="L"/>
    <m/>
    <m/>
    <s v="5"/>
  </r>
  <r>
    <x v="54"/>
    <x v="7"/>
    <n v="3"/>
    <n v="13"/>
    <s v="L"/>
    <m/>
    <m/>
    <s v="5"/>
  </r>
  <r>
    <x v="54"/>
    <x v="7"/>
    <n v="4"/>
    <n v="1"/>
    <s v="L"/>
    <m/>
    <m/>
    <s v="5"/>
  </r>
  <r>
    <x v="55"/>
    <x v="7"/>
    <n v="1"/>
    <n v="2"/>
    <s v="L"/>
    <m/>
    <m/>
    <s v="5"/>
  </r>
  <r>
    <x v="56"/>
    <x v="7"/>
    <n v="1"/>
    <n v="7"/>
    <s v="L"/>
    <m/>
    <m/>
    <s v="5"/>
  </r>
  <r>
    <x v="56"/>
    <x v="7"/>
    <n v="0"/>
    <n v="1"/>
    <s v="L"/>
    <m/>
    <m/>
    <s v="5"/>
  </r>
  <r>
    <x v="56"/>
    <x v="7"/>
    <n v="2"/>
    <n v="1"/>
    <s v="L"/>
    <m/>
    <m/>
    <s v="5"/>
  </r>
  <r>
    <x v="57"/>
    <x v="7"/>
    <n v="1"/>
    <n v="2"/>
    <s v="L"/>
    <m/>
    <m/>
    <s v="5"/>
  </r>
  <r>
    <x v="58"/>
    <x v="7"/>
    <s v="0 (w/ cot.)"/>
    <n v="2"/>
    <s v="L"/>
    <m/>
    <m/>
    <s v="5"/>
  </r>
  <r>
    <x v="58"/>
    <x v="7"/>
    <s v="0 (w/o cot.)"/>
    <n v="1"/>
    <s v="L"/>
    <m/>
    <m/>
    <s v="5"/>
  </r>
  <r>
    <x v="58"/>
    <x v="7"/>
    <n v="1"/>
    <n v="8"/>
    <s v="L"/>
    <m/>
    <m/>
    <s v="5"/>
  </r>
  <r>
    <x v="58"/>
    <x v="7"/>
    <n v="3"/>
    <n v="1"/>
    <s v="L"/>
    <m/>
    <m/>
    <s v="5"/>
  </r>
  <r>
    <x v="58"/>
    <x v="7"/>
    <n v="4"/>
    <n v="1"/>
    <s v="L"/>
    <m/>
    <m/>
    <s v="5"/>
  </r>
  <r>
    <x v="58"/>
    <x v="8"/>
    <n v="2"/>
    <n v="2"/>
    <s v="L"/>
    <m/>
    <m/>
    <s v="5"/>
  </r>
  <r>
    <x v="59"/>
    <x v="8"/>
    <n v="1"/>
    <n v="1"/>
    <s v="L"/>
    <m/>
    <m/>
    <s v="5"/>
  </r>
  <r>
    <x v="59"/>
    <x v="8"/>
    <n v="2"/>
    <n v="2"/>
    <s v="L"/>
    <m/>
    <m/>
    <s v="5"/>
  </r>
  <r>
    <x v="59"/>
    <x v="8"/>
    <n v="3"/>
    <n v="5"/>
    <s v="L"/>
    <m/>
    <m/>
    <s v="5"/>
  </r>
  <r>
    <x v="59"/>
    <x v="8"/>
    <n v="4"/>
    <n v="3"/>
    <s v="L"/>
    <m/>
    <m/>
    <s v="5"/>
  </r>
  <r>
    <x v="59"/>
    <x v="7"/>
    <n v="1"/>
    <n v="2"/>
    <s v="L"/>
    <m/>
    <m/>
    <s v="5"/>
  </r>
  <r>
    <x v="59"/>
    <x v="7"/>
    <n v="2"/>
    <n v="4"/>
    <s v="L"/>
    <m/>
    <m/>
    <s v="5"/>
  </r>
  <r>
    <x v="59"/>
    <x v="7"/>
    <n v="2"/>
    <n v="1"/>
    <s v="D"/>
    <m/>
    <m/>
    <s v="5"/>
  </r>
  <r>
    <x v="59"/>
    <x v="7"/>
    <n v="3"/>
    <n v="8"/>
    <s v="L"/>
    <m/>
    <m/>
    <s v="5"/>
  </r>
  <r>
    <x v="59"/>
    <x v="7"/>
    <n v="4"/>
    <n v="3"/>
    <s v="L"/>
    <m/>
    <m/>
    <s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L65" firstHeaderRow="1" firstDataRow="2" firstDataCol="1"/>
  <pivotFields count="8">
    <pivotField axis="axisRow" showAll="0">
      <items count="61">
        <item x="0"/>
        <item x="1"/>
        <item x="2"/>
        <item x="12"/>
        <item x="13"/>
        <item x="14"/>
        <item x="24"/>
        <item x="25"/>
        <item x="26"/>
        <item x="36"/>
        <item x="37"/>
        <item x="38"/>
        <item x="48"/>
        <item x="49"/>
        <item x="50"/>
        <item x="3"/>
        <item x="4"/>
        <item x="5"/>
        <item x="15"/>
        <item x="16"/>
        <item x="17"/>
        <item x="27"/>
        <item x="28"/>
        <item x="29"/>
        <item x="39"/>
        <item x="40"/>
        <item x="41"/>
        <item x="51"/>
        <item x="52"/>
        <item x="53"/>
        <item x="6"/>
        <item x="7"/>
        <item x="8"/>
        <item x="18"/>
        <item x="19"/>
        <item x="20"/>
        <item x="30"/>
        <item x="31"/>
        <item x="32"/>
        <item x="42"/>
        <item x="43"/>
        <item x="44"/>
        <item x="54"/>
        <item x="55"/>
        <item x="56"/>
        <item x="9"/>
        <item x="10"/>
        <item x="11"/>
        <item x="21"/>
        <item x="22"/>
        <item x="23"/>
        <item x="33"/>
        <item x="34"/>
        <item x="35"/>
        <item x="45"/>
        <item x="46"/>
        <item x="47"/>
        <item x="57"/>
        <item x="58"/>
        <item x="59"/>
        <item t="default"/>
      </items>
    </pivotField>
    <pivotField axis="axisCol" showAll="0">
      <items count="11">
        <item x="1"/>
        <item x="4"/>
        <item x="2"/>
        <item x="5"/>
        <item x="8"/>
        <item x="6"/>
        <item x="7"/>
        <item x="3"/>
        <item x="0"/>
        <item x="9"/>
        <item t="default"/>
      </items>
    </pivotField>
    <pivotField showAll="0"/>
    <pivotField dataField="1" showAll="0"/>
    <pivotField showAll="0"/>
    <pivotField showAll="0"/>
    <pivotField showAll="0"/>
    <pivotField showAll="0"/>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Fields count="1">
    <field x="1"/>
  </colFields>
  <colItems count="11">
    <i>
      <x/>
    </i>
    <i>
      <x v="1"/>
    </i>
    <i>
      <x v="2"/>
    </i>
    <i>
      <x v="3"/>
    </i>
    <i>
      <x v="4"/>
    </i>
    <i>
      <x v="5"/>
    </i>
    <i>
      <x v="6"/>
    </i>
    <i>
      <x v="7"/>
    </i>
    <i>
      <x v="8"/>
    </i>
    <i>
      <x v="9"/>
    </i>
    <i t="grand">
      <x/>
    </i>
  </colItems>
  <dataFields count="1">
    <dataField name="Sum of Count" fld="3"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O4216"/>
  <sheetViews>
    <sheetView workbookViewId="0">
      <selection activeCell="D53" sqref="D53"/>
    </sheetView>
  </sheetViews>
  <sheetFormatPr baseColWidth="10" defaultRowHeight="15" x14ac:dyDescent="0"/>
  <cols>
    <col min="4" max="4" width="12.5" customWidth="1"/>
    <col min="9" max="9" width="28.6640625" customWidth="1"/>
    <col min="10" max="10" width="13.6640625" customWidth="1"/>
    <col min="11" max="11" width="12.5" customWidth="1"/>
  </cols>
  <sheetData>
    <row r="1" spans="1:15">
      <c r="A1" s="2" t="s">
        <v>0</v>
      </c>
      <c r="B1" s="2" t="s">
        <v>22</v>
      </c>
      <c r="C1" s="2" t="s">
        <v>1</v>
      </c>
      <c r="D1" s="2" t="s">
        <v>187</v>
      </c>
      <c r="E1" s="2" t="s">
        <v>313</v>
      </c>
      <c r="F1" s="2" t="s">
        <v>312</v>
      </c>
      <c r="G1" s="2" t="s">
        <v>314</v>
      </c>
      <c r="H1" s="2" t="s">
        <v>2</v>
      </c>
      <c r="I1" s="2" t="s">
        <v>3</v>
      </c>
      <c r="J1" s="2" t="s">
        <v>133</v>
      </c>
      <c r="K1" s="2" t="s">
        <v>30</v>
      </c>
      <c r="L1" t="s">
        <v>311</v>
      </c>
      <c r="M1" t="s">
        <v>302</v>
      </c>
      <c r="N1" s="2" t="s">
        <v>301</v>
      </c>
      <c r="O1" s="2" t="s">
        <v>315</v>
      </c>
    </row>
    <row r="2" spans="1:15">
      <c r="A2" t="s">
        <v>215</v>
      </c>
      <c r="B2" t="s">
        <v>6</v>
      </c>
      <c r="C2" t="s">
        <v>4</v>
      </c>
      <c r="D2" s="2"/>
      <c r="E2" s="4">
        <v>16.8</v>
      </c>
      <c r="F2" s="4">
        <f t="shared" ref="F2:F65" si="0">E2*2.54</f>
        <v>42.672000000000004</v>
      </c>
      <c r="G2" s="4">
        <f t="shared" ref="G2:G65" si="1">(PI()*((F2/10)^2))</f>
        <v>57.205247560191125</v>
      </c>
      <c r="H2">
        <v>4</v>
      </c>
      <c r="I2" t="s">
        <v>7</v>
      </c>
      <c r="K2" s="2">
        <f>IF(F2&lt;=10,1,IF(F2&lt;=20,2,IF(F2&lt;=40,3,4)))</f>
        <v>4</v>
      </c>
      <c r="L2" t="s">
        <v>304</v>
      </c>
      <c r="M2">
        <v>4</v>
      </c>
      <c r="N2" t="str">
        <f t="shared" ref="N2:N65" si="2">MID(A2,1,2)</f>
        <v>CT</v>
      </c>
      <c r="O2" t="str">
        <f>IF(OR((LEFT(A2, 1) = "C"), (LEFT(A2, 1) = "H")), "Stanislaus", "Yosemite")</f>
        <v>Stanislaus</v>
      </c>
    </row>
    <row r="3" spans="1:15">
      <c r="A3" t="s">
        <v>215</v>
      </c>
      <c r="B3" t="s">
        <v>6</v>
      </c>
      <c r="C3" t="s">
        <v>4</v>
      </c>
      <c r="D3" s="2"/>
      <c r="E3" s="4">
        <v>17.2</v>
      </c>
      <c r="F3" s="4">
        <f t="shared" si="0"/>
        <v>43.687999999999995</v>
      </c>
      <c r="G3" s="4">
        <f t="shared" si="1"/>
        <v>59.961736246481472</v>
      </c>
      <c r="H3">
        <v>4</v>
      </c>
      <c r="I3" t="s">
        <v>7</v>
      </c>
      <c r="K3" s="2">
        <f t="shared" ref="K3:K66" si="3">IF(F3&lt;=10,1,IF(F3&lt;=20,2,IF(F3&lt;=40,3,4)))</f>
        <v>4</v>
      </c>
      <c r="L3" t="s">
        <v>304</v>
      </c>
      <c r="M3" t="s">
        <v>261</v>
      </c>
      <c r="N3" t="str">
        <f t="shared" si="2"/>
        <v>CT</v>
      </c>
      <c r="O3" t="str">
        <f t="shared" ref="O3:O66" si="4">IF(OR((LEFT(A3, 1) = "C"), (LEFT(A3, 1) = "H")), "Stanislaus", "Yosemite")</f>
        <v>Stanislaus</v>
      </c>
    </row>
    <row r="4" spans="1:15">
      <c r="A4" t="s">
        <v>215</v>
      </c>
      <c r="B4" t="s">
        <v>70</v>
      </c>
      <c r="C4" t="s">
        <v>5</v>
      </c>
      <c r="D4" s="2"/>
      <c r="E4" s="4">
        <v>21</v>
      </c>
      <c r="F4" s="4">
        <f t="shared" si="0"/>
        <v>53.34</v>
      </c>
      <c r="G4" s="4">
        <f t="shared" si="1"/>
        <v>89.383199312798624</v>
      </c>
      <c r="H4">
        <v>1</v>
      </c>
      <c r="I4" t="s">
        <v>99</v>
      </c>
      <c r="K4" s="2">
        <f t="shared" si="3"/>
        <v>4</v>
      </c>
      <c r="L4" t="s">
        <v>304</v>
      </c>
      <c r="M4" t="s">
        <v>261</v>
      </c>
      <c r="N4" t="str">
        <f t="shared" si="2"/>
        <v>CT</v>
      </c>
      <c r="O4" t="str">
        <f t="shared" si="4"/>
        <v>Stanislaus</v>
      </c>
    </row>
    <row r="5" spans="1:15">
      <c r="A5" t="s">
        <v>215</v>
      </c>
      <c r="B5" t="s">
        <v>70</v>
      </c>
      <c r="C5" t="s">
        <v>4</v>
      </c>
      <c r="D5" s="2"/>
      <c r="E5" s="4">
        <v>9.4</v>
      </c>
      <c r="F5" s="4">
        <f t="shared" si="0"/>
        <v>23.876000000000001</v>
      </c>
      <c r="G5" s="4">
        <f t="shared" si="1"/>
        <v>17.909069141221959</v>
      </c>
      <c r="H5">
        <v>1.5</v>
      </c>
      <c r="K5" s="2">
        <f t="shared" si="3"/>
        <v>3</v>
      </c>
      <c r="L5" t="s">
        <v>304</v>
      </c>
      <c r="M5" t="s">
        <v>261</v>
      </c>
      <c r="N5" t="str">
        <f t="shared" si="2"/>
        <v>CT</v>
      </c>
      <c r="O5" t="str">
        <f t="shared" si="4"/>
        <v>Stanislaus</v>
      </c>
    </row>
    <row r="6" spans="1:15">
      <c r="A6" t="s">
        <v>215</v>
      </c>
      <c r="B6" t="s">
        <v>70</v>
      </c>
      <c r="C6" t="s">
        <v>4</v>
      </c>
      <c r="D6" s="2"/>
      <c r="E6" s="4">
        <v>7.5</v>
      </c>
      <c r="F6" s="4">
        <f t="shared" si="0"/>
        <v>19.05</v>
      </c>
      <c r="G6" s="4">
        <f t="shared" si="1"/>
        <v>11.400918279693698</v>
      </c>
      <c r="H6">
        <v>1</v>
      </c>
      <c r="K6" s="2">
        <f t="shared" si="3"/>
        <v>2</v>
      </c>
      <c r="L6" t="s">
        <v>304</v>
      </c>
      <c r="M6" t="s">
        <v>261</v>
      </c>
      <c r="N6" t="str">
        <f t="shared" si="2"/>
        <v>CT</v>
      </c>
      <c r="O6" t="str">
        <f t="shared" si="4"/>
        <v>Stanislaus</v>
      </c>
    </row>
    <row r="7" spans="1:15">
      <c r="A7" t="s">
        <v>215</v>
      </c>
      <c r="B7" t="s">
        <v>70</v>
      </c>
      <c r="C7" t="s">
        <v>4</v>
      </c>
      <c r="D7" s="5"/>
      <c r="E7" s="4">
        <v>14.5</v>
      </c>
      <c r="F7" s="4">
        <f t="shared" si="0"/>
        <v>36.83</v>
      </c>
      <c r="G7" s="4">
        <f t="shared" si="1"/>
        <v>42.614098992099557</v>
      </c>
      <c r="H7">
        <v>1</v>
      </c>
      <c r="K7" s="2">
        <f t="shared" si="3"/>
        <v>3</v>
      </c>
      <c r="L7" t="s">
        <v>304</v>
      </c>
      <c r="M7" t="s">
        <v>261</v>
      </c>
      <c r="N7" t="str">
        <f t="shared" si="2"/>
        <v>CT</v>
      </c>
      <c r="O7" t="str">
        <f t="shared" si="4"/>
        <v>Stanislaus</v>
      </c>
    </row>
    <row r="8" spans="1:15">
      <c r="A8" t="s">
        <v>215</v>
      </c>
      <c r="B8" t="s">
        <v>70</v>
      </c>
      <c r="C8" t="s">
        <v>4</v>
      </c>
      <c r="D8" s="5"/>
      <c r="E8" s="4">
        <v>16.7</v>
      </c>
      <c r="F8" s="4">
        <f t="shared" si="0"/>
        <v>42.417999999999999</v>
      </c>
      <c r="G8" s="4">
        <f t="shared" si="1"/>
        <v>56.526259538200442</v>
      </c>
      <c r="H8">
        <v>1</v>
      </c>
      <c r="K8" s="2">
        <f t="shared" si="3"/>
        <v>4</v>
      </c>
      <c r="L8" t="s">
        <v>304</v>
      </c>
      <c r="M8" t="s">
        <v>261</v>
      </c>
      <c r="N8" t="str">
        <f t="shared" si="2"/>
        <v>CT</v>
      </c>
      <c r="O8" t="str">
        <f t="shared" si="4"/>
        <v>Stanislaus</v>
      </c>
    </row>
    <row r="9" spans="1:15">
      <c r="A9" t="s">
        <v>215</v>
      </c>
      <c r="B9" t="s">
        <v>70</v>
      </c>
      <c r="C9" t="s">
        <v>4</v>
      </c>
      <c r="D9" s="5"/>
      <c r="E9" s="4">
        <v>13.9</v>
      </c>
      <c r="F9" s="4">
        <f t="shared" si="0"/>
        <v>35.306000000000004</v>
      </c>
      <c r="G9" s="4">
        <f t="shared" si="1"/>
        <v>39.160380814571027</v>
      </c>
      <c r="H9">
        <v>1</v>
      </c>
      <c r="K9" s="2">
        <f t="shared" si="3"/>
        <v>3</v>
      </c>
      <c r="L9" t="s">
        <v>304</v>
      </c>
      <c r="M9" t="s">
        <v>261</v>
      </c>
      <c r="N9" t="str">
        <f t="shared" si="2"/>
        <v>CT</v>
      </c>
      <c r="O9" t="str">
        <f t="shared" si="4"/>
        <v>Stanislaus</v>
      </c>
    </row>
    <row r="10" spans="1:15">
      <c r="A10" t="s">
        <v>215</v>
      </c>
      <c r="B10" t="s">
        <v>70</v>
      </c>
      <c r="C10" t="s">
        <v>4</v>
      </c>
      <c r="D10" s="5"/>
      <c r="E10" s="4">
        <v>16.8</v>
      </c>
      <c r="F10" s="4">
        <f t="shared" si="0"/>
        <v>42.672000000000004</v>
      </c>
      <c r="G10" s="4">
        <f t="shared" si="1"/>
        <v>57.205247560191125</v>
      </c>
      <c r="H10">
        <v>1.5</v>
      </c>
      <c r="I10" t="s">
        <v>8</v>
      </c>
      <c r="K10" s="2">
        <f t="shared" si="3"/>
        <v>4</v>
      </c>
      <c r="L10" t="s">
        <v>304</v>
      </c>
      <c r="M10" t="s">
        <v>261</v>
      </c>
      <c r="N10" t="str">
        <f t="shared" si="2"/>
        <v>CT</v>
      </c>
      <c r="O10" t="str">
        <f t="shared" si="4"/>
        <v>Stanislaus</v>
      </c>
    </row>
    <row r="11" spans="1:15">
      <c r="A11" t="s">
        <v>215</v>
      </c>
      <c r="B11" t="s">
        <v>70</v>
      </c>
      <c r="C11" t="s">
        <v>4</v>
      </c>
      <c r="D11" s="5"/>
      <c r="E11" s="4">
        <v>19.100000000000001</v>
      </c>
      <c r="F11" s="4">
        <f t="shared" si="0"/>
        <v>48.514000000000003</v>
      </c>
      <c r="G11" s="4">
        <f t="shared" si="1"/>
        <v>73.940782179823259</v>
      </c>
      <c r="H11">
        <v>1</v>
      </c>
      <c r="K11" s="2">
        <f t="shared" si="3"/>
        <v>4</v>
      </c>
      <c r="L11" t="s">
        <v>304</v>
      </c>
      <c r="M11" t="s">
        <v>261</v>
      </c>
      <c r="N11" t="str">
        <f t="shared" si="2"/>
        <v>CT</v>
      </c>
      <c r="O11" t="str">
        <f t="shared" si="4"/>
        <v>Stanislaus</v>
      </c>
    </row>
    <row r="12" spans="1:15">
      <c r="A12" t="s">
        <v>215</v>
      </c>
      <c r="B12" t="s">
        <v>6</v>
      </c>
      <c r="C12" t="s">
        <v>6</v>
      </c>
      <c r="D12" s="2"/>
      <c r="E12" s="4">
        <v>9.6999999999999993</v>
      </c>
      <c r="F12" s="4">
        <f t="shared" si="0"/>
        <v>24.637999999999998</v>
      </c>
      <c r="G12" s="4">
        <f t="shared" si="1"/>
        <v>19.070442683313424</v>
      </c>
      <c r="H12">
        <v>4</v>
      </c>
      <c r="K12" s="2">
        <f t="shared" si="3"/>
        <v>3</v>
      </c>
      <c r="L12" t="s">
        <v>304</v>
      </c>
      <c r="M12" t="s">
        <v>261</v>
      </c>
      <c r="N12" t="str">
        <f t="shared" si="2"/>
        <v>CT</v>
      </c>
      <c r="O12" t="str">
        <f t="shared" si="4"/>
        <v>Stanislaus</v>
      </c>
    </row>
    <row r="13" spans="1:15">
      <c r="A13" t="s">
        <v>215</v>
      </c>
      <c r="B13" t="s">
        <v>6</v>
      </c>
      <c r="C13" t="s">
        <v>6</v>
      </c>
      <c r="D13" s="2"/>
      <c r="E13" s="4">
        <v>16.5</v>
      </c>
      <c r="F13" s="4">
        <f t="shared" si="0"/>
        <v>41.910000000000004</v>
      </c>
      <c r="G13" s="4">
        <f t="shared" si="1"/>
        <v>55.180444473717529</v>
      </c>
      <c r="H13">
        <v>4</v>
      </c>
      <c r="K13" s="2">
        <f t="shared" si="3"/>
        <v>4</v>
      </c>
      <c r="L13" t="s">
        <v>304</v>
      </c>
      <c r="M13" t="s">
        <v>261</v>
      </c>
      <c r="N13" t="str">
        <f t="shared" si="2"/>
        <v>CT</v>
      </c>
      <c r="O13" t="str">
        <f t="shared" si="4"/>
        <v>Stanislaus</v>
      </c>
    </row>
    <row r="14" spans="1:15">
      <c r="A14" t="s">
        <v>215</v>
      </c>
      <c r="B14" t="s">
        <v>70</v>
      </c>
      <c r="C14" t="s">
        <v>4</v>
      </c>
      <c r="D14" s="2"/>
      <c r="E14" s="4">
        <v>11.9</v>
      </c>
      <c r="F14" s="4">
        <f t="shared" si="0"/>
        <v>30.226000000000003</v>
      </c>
      <c r="G14" s="4">
        <f t="shared" si="1"/>
        <v>28.701938445998664</v>
      </c>
      <c r="H14">
        <v>1</v>
      </c>
      <c r="K14" s="2">
        <f t="shared" si="3"/>
        <v>3</v>
      </c>
      <c r="L14" t="s">
        <v>304</v>
      </c>
      <c r="M14" t="s">
        <v>261</v>
      </c>
      <c r="N14" t="str">
        <f t="shared" si="2"/>
        <v>CT</v>
      </c>
      <c r="O14" t="str">
        <f t="shared" si="4"/>
        <v>Stanislaus</v>
      </c>
    </row>
    <row r="15" spans="1:15">
      <c r="A15" t="s">
        <v>215</v>
      </c>
      <c r="B15" t="s">
        <v>71</v>
      </c>
      <c r="C15" t="s">
        <v>4</v>
      </c>
      <c r="D15" s="2"/>
      <c r="E15" s="4">
        <v>13.6</v>
      </c>
      <c r="F15" s="4">
        <f t="shared" si="0"/>
        <v>34.543999999999997</v>
      </c>
      <c r="G15" s="4">
        <f t="shared" si="1"/>
        <v>37.488246133549268</v>
      </c>
      <c r="H15">
        <v>1.5</v>
      </c>
      <c r="K15" s="2">
        <f t="shared" si="3"/>
        <v>3</v>
      </c>
      <c r="L15" t="s">
        <v>304</v>
      </c>
      <c r="M15" t="s">
        <v>261</v>
      </c>
      <c r="N15" t="str">
        <f t="shared" si="2"/>
        <v>CT</v>
      </c>
      <c r="O15" t="str">
        <f t="shared" si="4"/>
        <v>Stanislaus</v>
      </c>
    </row>
    <row r="16" spans="1:15">
      <c r="A16" t="s">
        <v>215</v>
      </c>
      <c r="B16" t="s">
        <v>71</v>
      </c>
      <c r="C16" t="s">
        <v>4</v>
      </c>
      <c r="D16" s="2"/>
      <c r="E16" s="4">
        <v>8.9</v>
      </c>
      <c r="F16" s="4">
        <f t="shared" si="0"/>
        <v>22.606000000000002</v>
      </c>
      <c r="G16" s="4">
        <f t="shared" si="1"/>
        <v>16.054519767725122</v>
      </c>
      <c r="H16">
        <v>1.5</v>
      </c>
      <c r="K16" s="2">
        <f t="shared" si="3"/>
        <v>3</v>
      </c>
      <c r="L16" t="s">
        <v>304</v>
      </c>
      <c r="M16" t="s">
        <v>261</v>
      </c>
      <c r="N16" t="str">
        <f t="shared" si="2"/>
        <v>CT</v>
      </c>
      <c r="O16" t="str">
        <f t="shared" si="4"/>
        <v>Stanislaus</v>
      </c>
    </row>
    <row r="17" spans="1:15">
      <c r="A17" t="s">
        <v>215</v>
      </c>
      <c r="B17" t="s">
        <v>70</v>
      </c>
      <c r="C17" t="s">
        <v>4</v>
      </c>
      <c r="D17" s="2"/>
      <c r="E17" s="4">
        <v>12.7</v>
      </c>
      <c r="F17" s="4">
        <f t="shared" si="0"/>
        <v>32.257999999999996</v>
      </c>
      <c r="G17" s="4">
        <f t="shared" si="1"/>
        <v>32.690739721454158</v>
      </c>
      <c r="H17">
        <v>1</v>
      </c>
      <c r="K17" s="2">
        <f t="shared" si="3"/>
        <v>3</v>
      </c>
      <c r="L17" t="s">
        <v>304</v>
      </c>
      <c r="M17" t="s">
        <v>261</v>
      </c>
      <c r="N17" t="str">
        <f t="shared" si="2"/>
        <v>CT</v>
      </c>
      <c r="O17" t="str">
        <f t="shared" si="4"/>
        <v>Stanislaus</v>
      </c>
    </row>
    <row r="18" spans="1:15">
      <c r="A18" t="s">
        <v>215</v>
      </c>
      <c r="B18" t="s">
        <v>70</v>
      </c>
      <c r="C18" t="s">
        <v>4</v>
      </c>
      <c r="D18" s="2"/>
      <c r="E18" s="4">
        <v>20.8</v>
      </c>
      <c r="F18" s="4">
        <f t="shared" si="0"/>
        <v>52.832000000000001</v>
      </c>
      <c r="G18" s="4">
        <f t="shared" si="1"/>
        <v>87.688769502696559</v>
      </c>
      <c r="H18">
        <v>1</v>
      </c>
      <c r="K18" s="2">
        <f t="shared" si="3"/>
        <v>4</v>
      </c>
      <c r="L18" t="s">
        <v>304</v>
      </c>
      <c r="M18" t="s">
        <v>261</v>
      </c>
      <c r="N18" t="str">
        <f t="shared" si="2"/>
        <v>CT</v>
      </c>
      <c r="O18" t="str">
        <f t="shared" si="4"/>
        <v>Stanislaus</v>
      </c>
    </row>
    <row r="19" spans="1:15">
      <c r="A19" t="s">
        <v>215</v>
      </c>
      <c r="B19" t="s">
        <v>71</v>
      </c>
      <c r="C19" t="s">
        <v>4</v>
      </c>
      <c r="D19" s="2"/>
      <c r="E19" s="4">
        <v>6.1</v>
      </c>
      <c r="F19" s="4">
        <f t="shared" si="0"/>
        <v>15.494</v>
      </c>
      <c r="G19" s="4">
        <f t="shared" si="1"/>
        <v>7.5418341188871549</v>
      </c>
      <c r="H19">
        <v>1.5</v>
      </c>
      <c r="I19" s="22" t="s">
        <v>17</v>
      </c>
      <c r="J19" s="9"/>
      <c r="K19" s="2">
        <f t="shared" si="3"/>
        <v>2</v>
      </c>
      <c r="L19" t="s">
        <v>304</v>
      </c>
      <c r="M19" t="s">
        <v>261</v>
      </c>
      <c r="N19" t="str">
        <f t="shared" si="2"/>
        <v>CT</v>
      </c>
      <c r="O19" t="str">
        <f t="shared" si="4"/>
        <v>Stanislaus</v>
      </c>
    </row>
    <row r="20" spans="1:15">
      <c r="A20" t="s">
        <v>215</v>
      </c>
      <c r="B20" t="s">
        <v>71</v>
      </c>
      <c r="C20" t="s">
        <v>24</v>
      </c>
      <c r="D20" s="2"/>
      <c r="E20" s="4">
        <v>7.3</v>
      </c>
      <c r="F20" s="4">
        <f t="shared" si="0"/>
        <v>18.541999999999998</v>
      </c>
      <c r="G20" s="4">
        <f t="shared" si="1"/>
        <v>10.80097662444226</v>
      </c>
      <c r="H20">
        <v>1.5</v>
      </c>
      <c r="I20" s="22"/>
      <c r="J20" s="9"/>
      <c r="K20" s="2">
        <f t="shared" si="3"/>
        <v>2</v>
      </c>
      <c r="L20" t="s">
        <v>304</v>
      </c>
      <c r="M20" t="s">
        <v>261</v>
      </c>
      <c r="N20" t="str">
        <f t="shared" si="2"/>
        <v>CT</v>
      </c>
      <c r="O20" t="str">
        <f t="shared" si="4"/>
        <v>Stanislaus</v>
      </c>
    </row>
    <row r="21" spans="1:15">
      <c r="A21" t="s">
        <v>215</v>
      </c>
      <c r="B21" t="s">
        <v>70</v>
      </c>
      <c r="C21" t="s">
        <v>4</v>
      </c>
      <c r="D21" s="2"/>
      <c r="E21" s="4">
        <v>14.6</v>
      </c>
      <c r="F21" s="4">
        <f t="shared" si="0"/>
        <v>37.083999999999996</v>
      </c>
      <c r="G21" s="4">
        <f t="shared" si="1"/>
        <v>43.20390649776904</v>
      </c>
      <c r="H21">
        <v>1</v>
      </c>
      <c r="K21" s="2">
        <f t="shared" si="3"/>
        <v>3</v>
      </c>
      <c r="L21" t="s">
        <v>304</v>
      </c>
      <c r="M21" t="s">
        <v>261</v>
      </c>
      <c r="N21" t="str">
        <f t="shared" si="2"/>
        <v>CT</v>
      </c>
      <c r="O21" t="str">
        <f t="shared" si="4"/>
        <v>Stanislaus</v>
      </c>
    </row>
    <row r="22" spans="1:15">
      <c r="A22" t="s">
        <v>215</v>
      </c>
      <c r="B22" t="s">
        <v>70</v>
      </c>
      <c r="C22" t="s">
        <v>25</v>
      </c>
      <c r="D22" s="2"/>
      <c r="E22" s="4">
        <v>6.8</v>
      </c>
      <c r="F22" s="4">
        <f t="shared" si="0"/>
        <v>17.271999999999998</v>
      </c>
      <c r="G22" s="4">
        <f t="shared" si="1"/>
        <v>9.372061533387317</v>
      </c>
      <c r="H22">
        <v>1</v>
      </c>
      <c r="K22" s="2">
        <f t="shared" si="3"/>
        <v>2</v>
      </c>
      <c r="L22" t="s">
        <v>304</v>
      </c>
      <c r="M22" t="s">
        <v>261</v>
      </c>
      <c r="N22" t="str">
        <f t="shared" si="2"/>
        <v>CT</v>
      </c>
      <c r="O22" t="str">
        <f t="shared" si="4"/>
        <v>Stanislaus</v>
      </c>
    </row>
    <row r="23" spans="1:15">
      <c r="A23" t="s">
        <v>215</v>
      </c>
      <c r="B23" t="s">
        <v>70</v>
      </c>
      <c r="C23" t="s">
        <v>5</v>
      </c>
      <c r="D23" s="2"/>
      <c r="E23" s="4">
        <v>20.399999999999999</v>
      </c>
      <c r="F23" s="4">
        <f t="shared" si="0"/>
        <v>51.815999999999995</v>
      </c>
      <c r="G23" s="4">
        <f t="shared" si="1"/>
        <v>84.348553800485845</v>
      </c>
      <c r="H23">
        <v>1</v>
      </c>
      <c r="K23" s="2">
        <f t="shared" si="3"/>
        <v>4</v>
      </c>
      <c r="L23" t="s">
        <v>304</v>
      </c>
      <c r="M23" t="s">
        <v>261</v>
      </c>
      <c r="N23" t="str">
        <f t="shared" si="2"/>
        <v>CT</v>
      </c>
      <c r="O23" t="str">
        <f t="shared" si="4"/>
        <v>Stanislaus</v>
      </c>
    </row>
    <row r="24" spans="1:15">
      <c r="A24" t="s">
        <v>215</v>
      </c>
      <c r="B24" t="s">
        <v>70</v>
      </c>
      <c r="C24" t="s">
        <v>25</v>
      </c>
      <c r="D24" s="2"/>
      <c r="E24" s="4">
        <v>5.0999999999999996</v>
      </c>
      <c r="F24" s="4">
        <f t="shared" si="0"/>
        <v>12.953999999999999</v>
      </c>
      <c r="G24" s="4">
        <f t="shared" si="1"/>
        <v>5.2717846125303653</v>
      </c>
      <c r="H24">
        <v>1</v>
      </c>
      <c r="I24" t="s">
        <v>10</v>
      </c>
      <c r="K24" s="2">
        <f t="shared" si="3"/>
        <v>2</v>
      </c>
      <c r="L24" t="s">
        <v>304</v>
      </c>
      <c r="M24" t="s">
        <v>261</v>
      </c>
      <c r="N24" t="str">
        <f t="shared" si="2"/>
        <v>CT</v>
      </c>
      <c r="O24" t="str">
        <f t="shared" si="4"/>
        <v>Stanislaus</v>
      </c>
    </row>
    <row r="25" spans="1:15">
      <c r="A25" t="s">
        <v>215</v>
      </c>
      <c r="B25" t="s">
        <v>70</v>
      </c>
      <c r="C25" t="s">
        <v>4</v>
      </c>
      <c r="D25" s="2"/>
      <c r="E25" s="4">
        <v>21.9</v>
      </c>
      <c r="F25" s="4">
        <f t="shared" si="0"/>
        <v>55.625999999999998</v>
      </c>
      <c r="G25" s="4">
        <f t="shared" si="1"/>
        <v>97.208789619980351</v>
      </c>
      <c r="H25">
        <v>1.5</v>
      </c>
      <c r="I25" t="s">
        <v>14</v>
      </c>
      <c r="K25" s="2">
        <f t="shared" si="3"/>
        <v>4</v>
      </c>
      <c r="L25" t="s">
        <v>304</v>
      </c>
      <c r="M25" t="s">
        <v>261</v>
      </c>
      <c r="N25" t="str">
        <f t="shared" si="2"/>
        <v>CT</v>
      </c>
      <c r="O25" t="str">
        <f t="shared" si="4"/>
        <v>Stanislaus</v>
      </c>
    </row>
    <row r="26" spans="1:15">
      <c r="A26" t="s">
        <v>215</v>
      </c>
      <c r="B26" t="s">
        <v>70</v>
      </c>
      <c r="C26" t="s">
        <v>25</v>
      </c>
      <c r="D26" s="2"/>
      <c r="E26" s="4">
        <v>3.8</v>
      </c>
      <c r="F26" s="4">
        <f t="shared" si="0"/>
        <v>9.6519999999999992</v>
      </c>
      <c r="G26" s="4">
        <f t="shared" si="1"/>
        <v>2.9267423992671469</v>
      </c>
      <c r="H26">
        <v>1.5</v>
      </c>
      <c r="I26" t="s">
        <v>15</v>
      </c>
      <c r="K26" s="2">
        <f t="shared" si="3"/>
        <v>1</v>
      </c>
      <c r="L26" t="s">
        <v>304</v>
      </c>
      <c r="M26" t="s">
        <v>261</v>
      </c>
      <c r="N26" t="str">
        <f t="shared" si="2"/>
        <v>CT</v>
      </c>
      <c r="O26" t="str">
        <f t="shared" si="4"/>
        <v>Stanislaus</v>
      </c>
    </row>
    <row r="27" spans="1:15">
      <c r="A27" t="s">
        <v>215</v>
      </c>
      <c r="B27" t="s">
        <v>70</v>
      </c>
      <c r="C27" t="s">
        <v>26</v>
      </c>
      <c r="D27" s="2"/>
      <c r="E27" s="4">
        <v>14.8</v>
      </c>
      <c r="F27" s="4">
        <f t="shared" si="0"/>
        <v>37.592000000000006</v>
      </c>
      <c r="G27" s="4">
        <f t="shared" si="1"/>
        <v>44.395682488606376</v>
      </c>
      <c r="H27">
        <v>1</v>
      </c>
      <c r="I27" s="22" t="s">
        <v>16</v>
      </c>
      <c r="J27" s="9"/>
      <c r="K27" s="2">
        <f t="shared" si="3"/>
        <v>3</v>
      </c>
      <c r="L27" t="s">
        <v>304</v>
      </c>
      <c r="M27" t="s">
        <v>261</v>
      </c>
      <c r="N27" t="str">
        <f t="shared" si="2"/>
        <v>CT</v>
      </c>
      <c r="O27" t="str">
        <f t="shared" si="4"/>
        <v>Stanislaus</v>
      </c>
    </row>
    <row r="28" spans="1:15">
      <c r="A28" t="s">
        <v>215</v>
      </c>
      <c r="B28" t="s">
        <v>70</v>
      </c>
      <c r="C28" t="s">
        <v>25</v>
      </c>
      <c r="D28" s="2"/>
      <c r="E28" s="4">
        <v>6.6</v>
      </c>
      <c r="F28" s="4">
        <f t="shared" si="0"/>
        <v>16.763999999999999</v>
      </c>
      <c r="G28" s="4">
        <f t="shared" si="1"/>
        <v>8.828871115794799</v>
      </c>
      <c r="H28">
        <v>1</v>
      </c>
      <c r="I28" s="22"/>
      <c r="J28" s="9"/>
      <c r="K28" s="2">
        <f t="shared" si="3"/>
        <v>2</v>
      </c>
      <c r="L28" t="s">
        <v>304</v>
      </c>
      <c r="M28" t="s">
        <v>261</v>
      </c>
      <c r="N28" t="str">
        <f t="shared" si="2"/>
        <v>CT</v>
      </c>
      <c r="O28" t="str">
        <f t="shared" si="4"/>
        <v>Stanislaus</v>
      </c>
    </row>
    <row r="29" spans="1:15">
      <c r="A29" t="s">
        <v>215</v>
      </c>
      <c r="B29" t="s">
        <v>6</v>
      </c>
      <c r="C29" t="s">
        <v>6</v>
      </c>
      <c r="D29" s="2"/>
      <c r="E29" s="4">
        <v>12.2</v>
      </c>
      <c r="F29" s="4">
        <f t="shared" si="0"/>
        <v>30.988</v>
      </c>
      <c r="G29" s="4">
        <f t="shared" si="1"/>
        <v>30.16733647554862</v>
      </c>
      <c r="H29">
        <v>4</v>
      </c>
      <c r="K29" s="2">
        <f t="shared" si="3"/>
        <v>3</v>
      </c>
      <c r="L29" t="s">
        <v>304</v>
      </c>
      <c r="M29" t="s">
        <v>261</v>
      </c>
      <c r="N29" t="str">
        <f t="shared" si="2"/>
        <v>CT</v>
      </c>
      <c r="O29" t="str">
        <f t="shared" si="4"/>
        <v>Stanislaus</v>
      </c>
    </row>
    <row r="30" spans="1:15">
      <c r="A30" t="s">
        <v>215</v>
      </c>
      <c r="B30" t="s">
        <v>70</v>
      </c>
      <c r="C30" t="s">
        <v>26</v>
      </c>
      <c r="D30" s="2"/>
      <c r="E30" s="4">
        <v>1.9</v>
      </c>
      <c r="F30" s="4">
        <f t="shared" si="0"/>
        <v>4.8259999999999996</v>
      </c>
      <c r="G30" s="4">
        <f t="shared" si="1"/>
        <v>0.73168559981678671</v>
      </c>
      <c r="H30">
        <v>1</v>
      </c>
      <c r="I30" s="22" t="s">
        <v>13</v>
      </c>
      <c r="J30" s="9"/>
      <c r="K30" s="2">
        <f t="shared" si="3"/>
        <v>1</v>
      </c>
      <c r="L30" t="s">
        <v>304</v>
      </c>
      <c r="M30" t="s">
        <v>261</v>
      </c>
      <c r="N30" t="str">
        <f t="shared" si="2"/>
        <v>CT</v>
      </c>
      <c r="O30" t="str">
        <f t="shared" si="4"/>
        <v>Stanislaus</v>
      </c>
    </row>
    <row r="31" spans="1:15">
      <c r="A31" t="s">
        <v>215</v>
      </c>
      <c r="B31" t="s">
        <v>70</v>
      </c>
      <c r="C31" t="s">
        <v>26</v>
      </c>
      <c r="D31" s="2"/>
      <c r="E31" s="4">
        <v>2.4</v>
      </c>
      <c r="F31" s="4">
        <f t="shared" si="0"/>
        <v>6.0960000000000001</v>
      </c>
      <c r="G31" s="4">
        <f t="shared" si="1"/>
        <v>1.1674540318406348</v>
      </c>
      <c r="H31">
        <v>1</v>
      </c>
      <c r="I31" s="22"/>
      <c r="J31" s="9"/>
      <c r="K31" s="2">
        <f t="shared" si="3"/>
        <v>1</v>
      </c>
      <c r="L31" t="s">
        <v>304</v>
      </c>
      <c r="M31" t="s">
        <v>261</v>
      </c>
      <c r="N31" t="str">
        <f t="shared" si="2"/>
        <v>CT</v>
      </c>
      <c r="O31" t="str">
        <f t="shared" si="4"/>
        <v>Stanislaus</v>
      </c>
    </row>
    <row r="32" spans="1:15">
      <c r="A32" t="s">
        <v>215</v>
      </c>
      <c r="B32" t="s">
        <v>70</v>
      </c>
      <c r="C32" t="s">
        <v>26</v>
      </c>
      <c r="D32" s="2"/>
      <c r="E32" s="4">
        <v>15.5</v>
      </c>
      <c r="F32" s="4">
        <f t="shared" si="0"/>
        <v>39.369999999999997</v>
      </c>
      <c r="G32" s="4">
        <f t="shared" si="1"/>
        <v>48.694588741269527</v>
      </c>
      <c r="H32">
        <v>1</v>
      </c>
      <c r="K32" s="2">
        <f t="shared" si="3"/>
        <v>3</v>
      </c>
      <c r="L32" t="s">
        <v>304</v>
      </c>
      <c r="M32" t="s">
        <v>261</v>
      </c>
      <c r="N32" t="str">
        <f t="shared" si="2"/>
        <v>CT</v>
      </c>
      <c r="O32" t="str">
        <f t="shared" si="4"/>
        <v>Stanislaus</v>
      </c>
    </row>
    <row r="33" spans="1:15">
      <c r="A33" t="s">
        <v>215</v>
      </c>
      <c r="B33" t="s">
        <v>6</v>
      </c>
      <c r="C33" t="s">
        <v>6</v>
      </c>
      <c r="D33" s="2"/>
      <c r="E33" s="4">
        <v>13.6</v>
      </c>
      <c r="F33" s="4">
        <f t="shared" si="0"/>
        <v>34.543999999999997</v>
      </c>
      <c r="G33" s="4">
        <f t="shared" si="1"/>
        <v>37.488246133549268</v>
      </c>
      <c r="H33">
        <v>4</v>
      </c>
      <c r="K33" s="2">
        <f t="shared" si="3"/>
        <v>3</v>
      </c>
      <c r="L33" t="s">
        <v>304</v>
      </c>
      <c r="M33" t="s">
        <v>261</v>
      </c>
      <c r="N33" t="str">
        <f t="shared" si="2"/>
        <v>CT</v>
      </c>
      <c r="O33" t="str">
        <f t="shared" si="4"/>
        <v>Stanislaus</v>
      </c>
    </row>
    <row r="34" spans="1:15">
      <c r="A34" t="s">
        <v>215</v>
      </c>
      <c r="B34" t="s">
        <v>70</v>
      </c>
      <c r="C34" t="s">
        <v>4</v>
      </c>
      <c r="D34" s="2"/>
      <c r="E34" s="4">
        <v>15.2</v>
      </c>
      <c r="F34" s="4">
        <f t="shared" si="0"/>
        <v>38.607999999999997</v>
      </c>
      <c r="G34" s="4">
        <f t="shared" si="1"/>
        <v>46.82787838827435</v>
      </c>
      <c r="H34">
        <v>1.5</v>
      </c>
      <c r="I34" t="s">
        <v>12</v>
      </c>
      <c r="K34" s="2">
        <f t="shared" si="3"/>
        <v>3</v>
      </c>
      <c r="L34" t="s">
        <v>304</v>
      </c>
      <c r="M34" t="s">
        <v>261</v>
      </c>
      <c r="N34" t="str">
        <f t="shared" si="2"/>
        <v>CT</v>
      </c>
      <c r="O34" t="str">
        <f t="shared" si="4"/>
        <v>Stanislaus</v>
      </c>
    </row>
    <row r="35" spans="1:15">
      <c r="A35" t="s">
        <v>215</v>
      </c>
      <c r="B35" t="s">
        <v>71</v>
      </c>
      <c r="C35" t="s">
        <v>26</v>
      </c>
      <c r="D35" s="2"/>
      <c r="E35" s="4">
        <v>12</v>
      </c>
      <c r="F35" s="4">
        <f t="shared" si="0"/>
        <v>30.48</v>
      </c>
      <c r="G35" s="4">
        <f t="shared" si="1"/>
        <v>29.186350796015873</v>
      </c>
      <c r="H35">
        <v>1.5</v>
      </c>
      <c r="K35" s="2">
        <f t="shared" si="3"/>
        <v>3</v>
      </c>
      <c r="L35" t="s">
        <v>304</v>
      </c>
      <c r="M35" t="s">
        <v>261</v>
      </c>
      <c r="N35" t="str">
        <f t="shared" si="2"/>
        <v>CT</v>
      </c>
      <c r="O35" t="str">
        <f t="shared" si="4"/>
        <v>Stanislaus</v>
      </c>
    </row>
    <row r="36" spans="1:15">
      <c r="A36" t="s">
        <v>215</v>
      </c>
      <c r="B36" t="s">
        <v>71</v>
      </c>
      <c r="C36" t="s">
        <v>4</v>
      </c>
      <c r="D36" s="2"/>
      <c r="E36" s="4">
        <v>11.5</v>
      </c>
      <c r="F36" s="4">
        <f t="shared" si="0"/>
        <v>29.21</v>
      </c>
      <c r="G36" s="4">
        <f t="shared" si="1"/>
        <v>26.804825644257633</v>
      </c>
      <c r="H36">
        <v>1.5</v>
      </c>
      <c r="K36" s="2">
        <f t="shared" si="3"/>
        <v>3</v>
      </c>
      <c r="L36" t="s">
        <v>304</v>
      </c>
      <c r="M36" t="s">
        <v>261</v>
      </c>
      <c r="N36" t="str">
        <f t="shared" si="2"/>
        <v>CT</v>
      </c>
      <c r="O36" t="str">
        <f t="shared" si="4"/>
        <v>Stanislaus</v>
      </c>
    </row>
    <row r="37" spans="1:15">
      <c r="A37" t="s">
        <v>215</v>
      </c>
      <c r="B37" t="s">
        <v>71</v>
      </c>
      <c r="C37" t="s">
        <v>26</v>
      </c>
      <c r="D37" s="2"/>
      <c r="E37" s="4">
        <v>12.4</v>
      </c>
      <c r="F37" s="4">
        <f t="shared" si="0"/>
        <v>31.496000000000002</v>
      </c>
      <c r="G37" s="4">
        <f t="shared" si="1"/>
        <v>31.164536794412509</v>
      </c>
      <c r="H37">
        <v>1.5</v>
      </c>
      <c r="I37" t="s">
        <v>11</v>
      </c>
      <c r="K37" s="2">
        <f t="shared" si="3"/>
        <v>3</v>
      </c>
      <c r="L37" t="s">
        <v>304</v>
      </c>
      <c r="M37" t="s">
        <v>261</v>
      </c>
      <c r="N37" t="str">
        <f t="shared" si="2"/>
        <v>CT</v>
      </c>
      <c r="O37" t="str">
        <f t="shared" si="4"/>
        <v>Stanislaus</v>
      </c>
    </row>
    <row r="38" spans="1:15">
      <c r="A38" t="s">
        <v>215</v>
      </c>
      <c r="B38" t="s">
        <v>70</v>
      </c>
      <c r="C38" t="s">
        <v>4</v>
      </c>
      <c r="D38" s="2"/>
      <c r="E38" s="4">
        <v>11.4</v>
      </c>
      <c r="F38" s="4">
        <f t="shared" si="0"/>
        <v>28.956000000000003</v>
      </c>
      <c r="G38" s="4">
        <f t="shared" si="1"/>
        <v>26.34068159340433</v>
      </c>
      <c r="H38">
        <v>1</v>
      </c>
      <c r="K38" s="2">
        <f t="shared" si="3"/>
        <v>3</v>
      </c>
      <c r="L38" t="s">
        <v>304</v>
      </c>
      <c r="M38" t="s">
        <v>261</v>
      </c>
      <c r="N38" t="str">
        <f t="shared" si="2"/>
        <v>CT</v>
      </c>
      <c r="O38" t="str">
        <f t="shared" si="4"/>
        <v>Stanislaus</v>
      </c>
    </row>
    <row r="39" spans="1:15">
      <c r="A39" t="s">
        <v>215</v>
      </c>
      <c r="B39" t="s">
        <v>70</v>
      </c>
      <c r="C39" t="s">
        <v>4</v>
      </c>
      <c r="D39" s="2"/>
      <c r="E39" s="4">
        <v>15</v>
      </c>
      <c r="F39" s="4">
        <f t="shared" si="0"/>
        <v>38.1</v>
      </c>
      <c r="G39" s="4">
        <f t="shared" si="1"/>
        <v>45.603673118774793</v>
      </c>
      <c r="H39">
        <v>1</v>
      </c>
      <c r="K39" s="2">
        <f t="shared" si="3"/>
        <v>3</v>
      </c>
      <c r="L39" t="s">
        <v>304</v>
      </c>
      <c r="M39" t="s">
        <v>261</v>
      </c>
      <c r="N39" t="str">
        <f t="shared" si="2"/>
        <v>CT</v>
      </c>
      <c r="O39" t="str">
        <f t="shared" si="4"/>
        <v>Stanislaus</v>
      </c>
    </row>
    <row r="40" spans="1:15">
      <c r="A40" t="s">
        <v>215</v>
      </c>
      <c r="B40" t="s">
        <v>70</v>
      </c>
      <c r="C40" t="s">
        <v>4</v>
      </c>
      <c r="D40" s="2"/>
      <c r="E40" s="4">
        <v>12.7</v>
      </c>
      <c r="F40" s="4">
        <f t="shared" si="0"/>
        <v>32.257999999999996</v>
      </c>
      <c r="G40" s="4">
        <f t="shared" si="1"/>
        <v>32.690739721454158</v>
      </c>
      <c r="H40">
        <v>1</v>
      </c>
      <c r="K40" s="2">
        <f t="shared" si="3"/>
        <v>3</v>
      </c>
      <c r="L40" t="s">
        <v>304</v>
      </c>
      <c r="M40" t="s">
        <v>261</v>
      </c>
      <c r="N40" t="str">
        <f t="shared" si="2"/>
        <v>CT</v>
      </c>
      <c r="O40" t="str">
        <f t="shared" si="4"/>
        <v>Stanislaus</v>
      </c>
    </row>
    <row r="41" spans="1:15">
      <c r="A41" t="s">
        <v>215</v>
      </c>
      <c r="B41" t="s">
        <v>70</v>
      </c>
      <c r="C41" t="s">
        <v>25</v>
      </c>
      <c r="D41" s="2"/>
      <c r="E41" s="4">
        <v>5.2</v>
      </c>
      <c r="F41" s="4">
        <f t="shared" si="0"/>
        <v>13.208</v>
      </c>
      <c r="G41" s="4">
        <f t="shared" si="1"/>
        <v>5.4805480939185349</v>
      </c>
      <c r="H41">
        <v>1</v>
      </c>
      <c r="K41" s="2">
        <f t="shared" si="3"/>
        <v>2</v>
      </c>
      <c r="L41" t="s">
        <v>304</v>
      </c>
      <c r="M41" t="s">
        <v>261</v>
      </c>
      <c r="N41" t="str">
        <f t="shared" si="2"/>
        <v>CT</v>
      </c>
      <c r="O41" t="str">
        <f t="shared" si="4"/>
        <v>Stanislaus</v>
      </c>
    </row>
    <row r="42" spans="1:15">
      <c r="A42" t="s">
        <v>215</v>
      </c>
      <c r="B42" t="s">
        <v>70</v>
      </c>
      <c r="C42" t="s">
        <v>5</v>
      </c>
      <c r="D42" s="2"/>
      <c r="E42" s="4">
        <v>22.3</v>
      </c>
      <c r="F42" s="4">
        <f t="shared" si="0"/>
        <v>56.642000000000003</v>
      </c>
      <c r="G42" s="4">
        <f t="shared" si="1"/>
        <v>100.79222491215786</v>
      </c>
      <c r="H42">
        <v>1</v>
      </c>
      <c r="K42" s="2">
        <f t="shared" si="3"/>
        <v>4</v>
      </c>
      <c r="L42" t="s">
        <v>304</v>
      </c>
      <c r="M42" t="s">
        <v>261</v>
      </c>
      <c r="N42" t="str">
        <f t="shared" si="2"/>
        <v>CT</v>
      </c>
      <c r="O42" t="str">
        <f t="shared" si="4"/>
        <v>Stanislaus</v>
      </c>
    </row>
    <row r="43" spans="1:15">
      <c r="A43" t="s">
        <v>215</v>
      </c>
      <c r="B43" t="s">
        <v>70</v>
      </c>
      <c r="C43" t="s">
        <v>26</v>
      </c>
      <c r="D43" s="2"/>
      <c r="E43" s="4">
        <v>13.8</v>
      </c>
      <c r="F43" s="4">
        <f t="shared" si="0"/>
        <v>35.052</v>
      </c>
      <c r="G43" s="4">
        <f t="shared" si="1"/>
        <v>38.598948927730987</v>
      </c>
      <c r="H43">
        <v>1</v>
      </c>
      <c r="K43" s="2">
        <f t="shared" si="3"/>
        <v>3</v>
      </c>
      <c r="L43" t="s">
        <v>304</v>
      </c>
      <c r="M43" t="s">
        <v>261</v>
      </c>
      <c r="N43" t="str">
        <f t="shared" si="2"/>
        <v>CT</v>
      </c>
      <c r="O43" t="str">
        <f t="shared" si="4"/>
        <v>Stanislaus</v>
      </c>
    </row>
    <row r="44" spans="1:15">
      <c r="A44" t="s">
        <v>215</v>
      </c>
      <c r="B44" t="s">
        <v>70</v>
      </c>
      <c r="C44" t="s">
        <v>25</v>
      </c>
      <c r="D44" s="2"/>
      <c r="E44" s="4">
        <v>9.8000000000000007</v>
      </c>
      <c r="F44" s="4">
        <f t="shared" si="0"/>
        <v>24.892000000000003</v>
      </c>
      <c r="G44" s="4">
        <f t="shared" si="1"/>
        <v>19.465674517009479</v>
      </c>
      <c r="H44">
        <v>1</v>
      </c>
      <c r="K44" s="2">
        <f t="shared" si="3"/>
        <v>3</v>
      </c>
      <c r="L44" t="s">
        <v>304</v>
      </c>
      <c r="M44" t="s">
        <v>261</v>
      </c>
      <c r="N44" t="str">
        <f t="shared" si="2"/>
        <v>CT</v>
      </c>
      <c r="O44" t="str">
        <f t="shared" si="4"/>
        <v>Stanislaus</v>
      </c>
    </row>
    <row r="45" spans="1:15">
      <c r="A45" t="s">
        <v>215</v>
      </c>
      <c r="B45" t="s">
        <v>6</v>
      </c>
      <c r="C45" t="s">
        <v>6</v>
      </c>
      <c r="D45" s="2"/>
      <c r="E45" s="4">
        <v>16.7</v>
      </c>
      <c r="F45" s="4">
        <f t="shared" si="0"/>
        <v>42.417999999999999</v>
      </c>
      <c r="G45" s="4">
        <f t="shared" si="1"/>
        <v>56.526259538200442</v>
      </c>
      <c r="H45">
        <v>4</v>
      </c>
      <c r="K45" s="2">
        <f t="shared" si="3"/>
        <v>4</v>
      </c>
      <c r="L45" t="s">
        <v>304</v>
      </c>
      <c r="M45" t="s">
        <v>261</v>
      </c>
      <c r="N45" t="str">
        <f t="shared" si="2"/>
        <v>CT</v>
      </c>
      <c r="O45" t="str">
        <f t="shared" si="4"/>
        <v>Stanislaus</v>
      </c>
    </row>
    <row r="46" spans="1:15">
      <c r="A46" t="s">
        <v>215</v>
      </c>
      <c r="B46" t="s">
        <v>70</v>
      </c>
      <c r="C46" t="s">
        <v>4</v>
      </c>
      <c r="D46" s="2"/>
      <c r="E46" s="4">
        <v>17.2</v>
      </c>
      <c r="F46" s="4">
        <f t="shared" si="0"/>
        <v>43.687999999999995</v>
      </c>
      <c r="G46" s="4">
        <f t="shared" si="1"/>
        <v>59.961736246481472</v>
      </c>
      <c r="H46">
        <v>1</v>
      </c>
      <c r="K46" s="2">
        <f t="shared" si="3"/>
        <v>4</v>
      </c>
      <c r="L46" t="s">
        <v>304</v>
      </c>
      <c r="M46" t="s">
        <v>261</v>
      </c>
      <c r="N46" t="str">
        <f t="shared" si="2"/>
        <v>CT</v>
      </c>
      <c r="O46" t="str">
        <f t="shared" si="4"/>
        <v>Stanislaus</v>
      </c>
    </row>
    <row r="47" spans="1:15">
      <c r="A47" t="s">
        <v>215</v>
      </c>
      <c r="B47" t="s">
        <v>71</v>
      </c>
      <c r="C47" t="s">
        <v>26</v>
      </c>
      <c r="D47" s="2"/>
      <c r="E47" s="4">
        <v>6.2</v>
      </c>
      <c r="F47" s="4">
        <f t="shared" si="0"/>
        <v>15.748000000000001</v>
      </c>
      <c r="G47" s="4">
        <f t="shared" si="1"/>
        <v>7.7911341986031273</v>
      </c>
      <c r="H47">
        <v>1.5</v>
      </c>
      <c r="I47" t="s">
        <v>18</v>
      </c>
      <c r="K47" s="2">
        <f t="shared" si="3"/>
        <v>2</v>
      </c>
      <c r="L47" t="s">
        <v>304</v>
      </c>
      <c r="M47" t="s">
        <v>261</v>
      </c>
      <c r="N47" t="str">
        <f t="shared" si="2"/>
        <v>CT</v>
      </c>
      <c r="O47" t="str">
        <f t="shared" si="4"/>
        <v>Stanislaus</v>
      </c>
    </row>
    <row r="48" spans="1:15">
      <c r="A48" t="s">
        <v>215</v>
      </c>
      <c r="B48" t="s">
        <v>6</v>
      </c>
      <c r="C48" t="s">
        <v>6</v>
      </c>
      <c r="D48" s="2"/>
      <c r="E48" s="4">
        <v>12.1</v>
      </c>
      <c r="F48" s="4">
        <f t="shared" si="0"/>
        <v>30.733999999999998</v>
      </c>
      <c r="G48" s="4">
        <f t="shared" si="1"/>
        <v>29.674816805865856</v>
      </c>
      <c r="H48">
        <v>4</v>
      </c>
      <c r="K48" s="2">
        <f t="shared" si="3"/>
        <v>3</v>
      </c>
      <c r="L48" t="s">
        <v>304</v>
      </c>
      <c r="M48" t="s">
        <v>261</v>
      </c>
      <c r="N48" t="str">
        <f t="shared" si="2"/>
        <v>CT</v>
      </c>
      <c r="O48" t="str">
        <f t="shared" si="4"/>
        <v>Stanislaus</v>
      </c>
    </row>
    <row r="49" spans="1:15">
      <c r="A49" t="s">
        <v>215</v>
      </c>
      <c r="B49" t="s">
        <v>70</v>
      </c>
      <c r="C49" t="s">
        <v>26</v>
      </c>
      <c r="D49" s="2"/>
      <c r="E49" s="4">
        <v>1.5</v>
      </c>
      <c r="F49" s="4">
        <f t="shared" si="0"/>
        <v>3.81</v>
      </c>
      <c r="G49" s="4">
        <f t="shared" si="1"/>
        <v>0.45603673118774801</v>
      </c>
      <c r="H49">
        <v>1</v>
      </c>
      <c r="K49" s="2">
        <f t="shared" si="3"/>
        <v>1</v>
      </c>
      <c r="L49" t="s">
        <v>304</v>
      </c>
      <c r="M49" t="s">
        <v>261</v>
      </c>
      <c r="N49" t="str">
        <f t="shared" si="2"/>
        <v>CT</v>
      </c>
      <c r="O49" t="str">
        <f t="shared" si="4"/>
        <v>Stanislaus</v>
      </c>
    </row>
    <row r="50" spans="1:15">
      <c r="A50" t="s">
        <v>215</v>
      </c>
      <c r="B50" t="s">
        <v>71</v>
      </c>
      <c r="C50" t="s">
        <v>5</v>
      </c>
      <c r="D50" s="2"/>
      <c r="E50" s="4">
        <v>17.100000000000001</v>
      </c>
      <c r="F50" s="4">
        <f t="shared" si="0"/>
        <v>43.434000000000005</v>
      </c>
      <c r="G50" s="4">
        <f t="shared" si="1"/>
        <v>59.266533585159749</v>
      </c>
      <c r="H50">
        <v>1.5</v>
      </c>
      <c r="K50" s="2">
        <f t="shared" si="3"/>
        <v>4</v>
      </c>
      <c r="L50" t="s">
        <v>304</v>
      </c>
      <c r="M50" t="s">
        <v>261</v>
      </c>
      <c r="N50" t="str">
        <f t="shared" si="2"/>
        <v>CT</v>
      </c>
      <c r="O50" t="str">
        <f t="shared" si="4"/>
        <v>Stanislaus</v>
      </c>
    </row>
    <row r="51" spans="1:15">
      <c r="A51" t="s">
        <v>215</v>
      </c>
      <c r="B51" t="s">
        <v>70</v>
      </c>
      <c r="C51" t="s">
        <v>25</v>
      </c>
      <c r="D51" s="2"/>
      <c r="E51" s="4">
        <v>3.5</v>
      </c>
      <c r="F51" s="4">
        <f t="shared" si="0"/>
        <v>8.89</v>
      </c>
      <c r="G51" s="4">
        <f t="shared" si="1"/>
        <v>2.482866647577739</v>
      </c>
      <c r="H51">
        <v>1</v>
      </c>
      <c r="K51" s="2">
        <f t="shared" si="3"/>
        <v>1</v>
      </c>
      <c r="L51" t="s">
        <v>304</v>
      </c>
      <c r="M51" t="s">
        <v>261</v>
      </c>
      <c r="N51" t="str">
        <f t="shared" si="2"/>
        <v>CT</v>
      </c>
      <c r="O51" t="str">
        <f t="shared" si="4"/>
        <v>Stanislaus</v>
      </c>
    </row>
    <row r="52" spans="1:15">
      <c r="A52" t="s">
        <v>215</v>
      </c>
      <c r="B52" t="s">
        <v>70</v>
      </c>
      <c r="C52" t="s">
        <v>26</v>
      </c>
      <c r="D52" s="2"/>
      <c r="E52" s="4">
        <v>6.7</v>
      </c>
      <c r="F52" s="4">
        <f t="shared" si="0"/>
        <v>17.018000000000001</v>
      </c>
      <c r="G52" s="4">
        <f t="shared" si="1"/>
        <v>9.0984394946746701</v>
      </c>
      <c r="H52">
        <v>1</v>
      </c>
      <c r="K52" s="2">
        <f t="shared" si="3"/>
        <v>2</v>
      </c>
      <c r="L52" t="s">
        <v>304</v>
      </c>
      <c r="M52" t="s">
        <v>261</v>
      </c>
      <c r="N52" t="str">
        <f t="shared" si="2"/>
        <v>CT</v>
      </c>
      <c r="O52" t="str">
        <f t="shared" si="4"/>
        <v>Stanislaus</v>
      </c>
    </row>
    <row r="53" spans="1:15">
      <c r="A53" t="s">
        <v>215</v>
      </c>
      <c r="B53" t="s">
        <v>71</v>
      </c>
      <c r="C53" t="s">
        <v>25</v>
      </c>
      <c r="D53" s="2"/>
      <c r="E53" s="4">
        <v>6.4</v>
      </c>
      <c r="F53" s="4">
        <f t="shared" si="0"/>
        <v>16.256</v>
      </c>
      <c r="G53" s="4">
        <f t="shared" si="1"/>
        <v>8.3018953375334021</v>
      </c>
      <c r="H53">
        <v>1.5</v>
      </c>
      <c r="K53" s="2">
        <f t="shared" si="3"/>
        <v>2</v>
      </c>
      <c r="L53" t="s">
        <v>304</v>
      </c>
      <c r="M53" t="s">
        <v>261</v>
      </c>
      <c r="N53" t="str">
        <f t="shared" si="2"/>
        <v>CT</v>
      </c>
      <c r="O53" t="str">
        <f t="shared" si="4"/>
        <v>Stanislaus</v>
      </c>
    </row>
    <row r="54" spans="1:15">
      <c r="A54" t="s">
        <v>215</v>
      </c>
      <c r="B54" t="s">
        <v>71</v>
      </c>
      <c r="C54" t="s">
        <v>26</v>
      </c>
      <c r="D54" s="2"/>
      <c r="E54" s="4">
        <v>3.5</v>
      </c>
      <c r="F54" s="4">
        <f t="shared" si="0"/>
        <v>8.89</v>
      </c>
      <c r="G54" s="4">
        <f t="shared" si="1"/>
        <v>2.482866647577739</v>
      </c>
      <c r="H54">
        <v>1</v>
      </c>
      <c r="I54" t="s">
        <v>12</v>
      </c>
      <c r="K54" s="2">
        <f t="shared" si="3"/>
        <v>1</v>
      </c>
      <c r="L54" t="s">
        <v>304</v>
      </c>
      <c r="M54" t="s">
        <v>261</v>
      </c>
      <c r="N54" t="str">
        <f t="shared" si="2"/>
        <v>CT</v>
      </c>
      <c r="O54" t="str">
        <f t="shared" si="4"/>
        <v>Stanislaus</v>
      </c>
    </row>
    <row r="55" spans="1:15">
      <c r="A55" t="s">
        <v>215</v>
      </c>
      <c r="B55" t="s">
        <v>70</v>
      </c>
      <c r="C55" t="s">
        <v>26</v>
      </c>
      <c r="D55" s="2"/>
      <c r="E55" s="4">
        <v>9.1999999999999993</v>
      </c>
      <c r="F55" s="4">
        <f t="shared" si="0"/>
        <v>23.367999999999999</v>
      </c>
      <c r="G55" s="4">
        <f t="shared" si="1"/>
        <v>17.155088412324879</v>
      </c>
      <c r="H55">
        <v>1</v>
      </c>
      <c r="K55" s="2">
        <f t="shared" si="3"/>
        <v>3</v>
      </c>
      <c r="L55" t="s">
        <v>304</v>
      </c>
      <c r="M55" t="s">
        <v>261</v>
      </c>
      <c r="N55" t="str">
        <f t="shared" si="2"/>
        <v>CT</v>
      </c>
      <c r="O55" t="str">
        <f t="shared" si="4"/>
        <v>Stanislaus</v>
      </c>
    </row>
    <row r="56" spans="1:15">
      <c r="A56" t="s">
        <v>215</v>
      </c>
      <c r="B56" t="s">
        <v>70</v>
      </c>
      <c r="C56" t="s">
        <v>4</v>
      </c>
      <c r="D56" s="2"/>
      <c r="E56" s="4">
        <v>11</v>
      </c>
      <c r="F56" s="4">
        <f t="shared" si="0"/>
        <v>27.94</v>
      </c>
      <c r="G56" s="4">
        <f t="shared" si="1"/>
        <v>24.524641988318891</v>
      </c>
      <c r="H56">
        <v>1</v>
      </c>
      <c r="K56" s="2">
        <f t="shared" si="3"/>
        <v>3</v>
      </c>
      <c r="L56" t="s">
        <v>304</v>
      </c>
      <c r="M56" t="s">
        <v>261</v>
      </c>
      <c r="N56" t="str">
        <f t="shared" si="2"/>
        <v>CT</v>
      </c>
      <c r="O56" t="str">
        <f t="shared" si="4"/>
        <v>Stanislaus</v>
      </c>
    </row>
    <row r="57" spans="1:15">
      <c r="A57" t="s">
        <v>215</v>
      </c>
      <c r="B57" t="s">
        <v>6</v>
      </c>
      <c r="C57" t="s">
        <v>6</v>
      </c>
      <c r="D57" s="2"/>
      <c r="E57" s="4">
        <v>16.8</v>
      </c>
      <c r="F57" s="4">
        <f t="shared" si="0"/>
        <v>42.672000000000004</v>
      </c>
      <c r="G57" s="4">
        <f t="shared" si="1"/>
        <v>57.205247560191125</v>
      </c>
      <c r="H57">
        <v>4</v>
      </c>
      <c r="K57" s="2">
        <f t="shared" si="3"/>
        <v>4</v>
      </c>
      <c r="L57" t="s">
        <v>304</v>
      </c>
      <c r="M57" t="s">
        <v>261</v>
      </c>
      <c r="N57" t="str">
        <f t="shared" si="2"/>
        <v>CT</v>
      </c>
      <c r="O57" t="str">
        <f t="shared" si="4"/>
        <v>Stanislaus</v>
      </c>
    </row>
    <row r="58" spans="1:15">
      <c r="A58" t="s">
        <v>215</v>
      </c>
      <c r="B58" t="s">
        <v>70</v>
      </c>
      <c r="C58" t="s">
        <v>26</v>
      </c>
      <c r="D58" s="2"/>
      <c r="E58" s="4">
        <v>18.8</v>
      </c>
      <c r="F58" s="4">
        <f t="shared" si="0"/>
        <v>47.752000000000002</v>
      </c>
      <c r="G58" s="4">
        <f t="shared" si="1"/>
        <v>71.636276564887837</v>
      </c>
      <c r="H58">
        <v>1</v>
      </c>
      <c r="I58" t="s">
        <v>19</v>
      </c>
      <c r="K58" s="2">
        <f t="shared" si="3"/>
        <v>4</v>
      </c>
      <c r="L58" t="s">
        <v>304</v>
      </c>
      <c r="M58" t="s">
        <v>261</v>
      </c>
      <c r="N58" t="str">
        <f t="shared" si="2"/>
        <v>CT</v>
      </c>
      <c r="O58" t="str">
        <f t="shared" si="4"/>
        <v>Stanislaus</v>
      </c>
    </row>
    <row r="59" spans="1:15">
      <c r="A59" t="s">
        <v>215</v>
      </c>
      <c r="B59" t="s">
        <v>70</v>
      </c>
      <c r="C59" t="s">
        <v>25</v>
      </c>
      <c r="D59" s="2"/>
      <c r="E59" s="4">
        <v>2.2999999999999998</v>
      </c>
      <c r="F59" s="4">
        <f t="shared" si="0"/>
        <v>5.8419999999999996</v>
      </c>
      <c r="G59" s="4">
        <f t="shared" si="1"/>
        <v>1.072193025770305</v>
      </c>
      <c r="H59">
        <v>1.5</v>
      </c>
      <c r="K59" s="2">
        <f t="shared" si="3"/>
        <v>1</v>
      </c>
      <c r="L59" t="s">
        <v>304</v>
      </c>
      <c r="M59" t="s">
        <v>261</v>
      </c>
      <c r="N59" t="str">
        <f t="shared" si="2"/>
        <v>CT</v>
      </c>
      <c r="O59" t="str">
        <f t="shared" si="4"/>
        <v>Stanislaus</v>
      </c>
    </row>
    <row r="60" spans="1:15">
      <c r="A60" t="s">
        <v>215</v>
      </c>
      <c r="B60" t="s">
        <v>70</v>
      </c>
      <c r="C60" t="s">
        <v>25</v>
      </c>
      <c r="D60" s="2"/>
      <c r="E60" s="4">
        <v>10</v>
      </c>
      <c r="F60" s="4">
        <f t="shared" si="0"/>
        <v>25.4</v>
      </c>
      <c r="G60" s="4">
        <f t="shared" si="1"/>
        <v>20.268299163899908</v>
      </c>
      <c r="H60">
        <v>1</v>
      </c>
      <c r="K60" s="2">
        <f t="shared" si="3"/>
        <v>3</v>
      </c>
      <c r="L60" t="s">
        <v>304</v>
      </c>
      <c r="M60" t="s">
        <v>261</v>
      </c>
      <c r="N60" t="str">
        <f t="shared" si="2"/>
        <v>CT</v>
      </c>
      <c r="O60" t="str">
        <f t="shared" si="4"/>
        <v>Stanislaus</v>
      </c>
    </row>
    <row r="61" spans="1:15">
      <c r="A61" t="s">
        <v>215</v>
      </c>
      <c r="B61" t="s">
        <v>70</v>
      </c>
      <c r="C61" t="s">
        <v>25</v>
      </c>
      <c r="D61" s="2"/>
      <c r="E61" s="4">
        <v>10</v>
      </c>
      <c r="F61" s="4">
        <f t="shared" si="0"/>
        <v>25.4</v>
      </c>
      <c r="G61" s="4">
        <f t="shared" si="1"/>
        <v>20.268299163899908</v>
      </c>
      <c r="H61">
        <v>1.5</v>
      </c>
      <c r="K61" s="2">
        <f t="shared" si="3"/>
        <v>3</v>
      </c>
      <c r="L61" t="s">
        <v>304</v>
      </c>
      <c r="M61" t="s">
        <v>261</v>
      </c>
      <c r="N61" t="str">
        <f t="shared" si="2"/>
        <v>CT</v>
      </c>
      <c r="O61" t="str">
        <f t="shared" si="4"/>
        <v>Stanislaus</v>
      </c>
    </row>
    <row r="62" spans="1:15">
      <c r="A62" t="s">
        <v>215</v>
      </c>
      <c r="B62" t="s">
        <v>6</v>
      </c>
      <c r="C62" t="s">
        <v>6</v>
      </c>
      <c r="D62" s="2"/>
      <c r="E62" s="4">
        <v>7.5</v>
      </c>
      <c r="F62" s="4">
        <f t="shared" si="0"/>
        <v>19.05</v>
      </c>
      <c r="G62" s="4">
        <f t="shared" si="1"/>
        <v>11.400918279693698</v>
      </c>
      <c r="H62">
        <v>4</v>
      </c>
      <c r="I62" s="6" t="s">
        <v>21</v>
      </c>
      <c r="J62" s="6"/>
      <c r="K62" s="2">
        <f t="shared" si="3"/>
        <v>2</v>
      </c>
      <c r="L62" t="s">
        <v>304</v>
      </c>
      <c r="M62" t="s">
        <v>261</v>
      </c>
      <c r="N62" t="str">
        <f t="shared" si="2"/>
        <v>CT</v>
      </c>
      <c r="O62" t="str">
        <f t="shared" si="4"/>
        <v>Stanislaus</v>
      </c>
    </row>
    <row r="63" spans="1:15">
      <c r="A63" t="s">
        <v>215</v>
      </c>
      <c r="B63" t="s">
        <v>70</v>
      </c>
      <c r="C63" t="s">
        <v>26</v>
      </c>
      <c r="D63" s="2"/>
      <c r="E63" s="4">
        <v>8.4</v>
      </c>
      <c r="F63" s="4">
        <f t="shared" si="0"/>
        <v>21.336000000000002</v>
      </c>
      <c r="G63" s="4">
        <f t="shared" si="1"/>
        <v>14.301311890047781</v>
      </c>
      <c r="H63">
        <v>1</v>
      </c>
      <c r="K63" s="2">
        <f t="shared" si="3"/>
        <v>3</v>
      </c>
      <c r="L63" t="s">
        <v>304</v>
      </c>
      <c r="M63" t="s">
        <v>261</v>
      </c>
      <c r="N63" t="str">
        <f t="shared" si="2"/>
        <v>CT</v>
      </c>
      <c r="O63" t="str">
        <f t="shared" si="4"/>
        <v>Stanislaus</v>
      </c>
    </row>
    <row r="64" spans="1:15">
      <c r="A64" t="s">
        <v>215</v>
      </c>
      <c r="B64" t="s">
        <v>70</v>
      </c>
      <c r="C64" t="s">
        <v>25</v>
      </c>
      <c r="D64" s="2"/>
      <c r="E64" s="4">
        <v>5.3</v>
      </c>
      <c r="F64" s="4">
        <f t="shared" si="0"/>
        <v>13.462</v>
      </c>
      <c r="G64" s="4">
        <f t="shared" si="1"/>
        <v>5.6933652351394857</v>
      </c>
      <c r="H64">
        <v>1</v>
      </c>
      <c r="K64" s="2">
        <f t="shared" si="3"/>
        <v>2</v>
      </c>
      <c r="L64" t="s">
        <v>304</v>
      </c>
      <c r="M64" t="s">
        <v>261</v>
      </c>
      <c r="N64" t="str">
        <f t="shared" si="2"/>
        <v>CT</v>
      </c>
      <c r="O64" t="str">
        <f t="shared" si="4"/>
        <v>Stanislaus</v>
      </c>
    </row>
    <row r="65" spans="1:15">
      <c r="A65" t="s">
        <v>215</v>
      </c>
      <c r="B65" t="s">
        <v>70</v>
      </c>
      <c r="C65" t="s">
        <v>26</v>
      </c>
      <c r="D65" s="2"/>
      <c r="E65" s="4">
        <v>7.6</v>
      </c>
      <c r="F65" s="4">
        <f t="shared" si="0"/>
        <v>19.303999999999998</v>
      </c>
      <c r="G65" s="4">
        <f t="shared" si="1"/>
        <v>11.706969597068587</v>
      </c>
      <c r="H65">
        <v>1</v>
      </c>
      <c r="K65" s="2">
        <f t="shared" si="3"/>
        <v>2</v>
      </c>
      <c r="L65" t="s">
        <v>304</v>
      </c>
      <c r="M65" t="s">
        <v>261</v>
      </c>
      <c r="N65" t="str">
        <f t="shared" si="2"/>
        <v>CT</v>
      </c>
      <c r="O65" t="str">
        <f t="shared" si="4"/>
        <v>Stanislaus</v>
      </c>
    </row>
    <row r="66" spans="1:15">
      <c r="A66" t="s">
        <v>215</v>
      </c>
      <c r="B66" t="s">
        <v>70</v>
      </c>
      <c r="C66" t="s">
        <v>5</v>
      </c>
      <c r="D66" s="2"/>
      <c r="E66" s="4">
        <v>31.9</v>
      </c>
      <c r="F66" s="4">
        <f t="shared" ref="F66:F129" si="5">E66*2.54</f>
        <v>81.025999999999996</v>
      </c>
      <c r="G66" s="4">
        <f t="shared" ref="G66:G129" si="6">(PI()*((F66/10)^2))</f>
        <v>206.25223912176182</v>
      </c>
      <c r="H66">
        <v>1.5</v>
      </c>
      <c r="I66" t="s">
        <v>20</v>
      </c>
      <c r="K66" s="2">
        <f t="shared" si="3"/>
        <v>4</v>
      </c>
      <c r="L66" t="s">
        <v>304</v>
      </c>
      <c r="M66" t="s">
        <v>261</v>
      </c>
      <c r="N66" t="str">
        <f t="shared" ref="N66:N129" si="7">MID(A66,1,2)</f>
        <v>CT</v>
      </c>
      <c r="O66" t="str">
        <f t="shared" si="4"/>
        <v>Stanislaus</v>
      </c>
    </row>
    <row r="67" spans="1:15">
      <c r="A67" t="s">
        <v>215</v>
      </c>
      <c r="B67" t="s">
        <v>71</v>
      </c>
      <c r="C67" t="s">
        <v>25</v>
      </c>
      <c r="D67" s="2"/>
      <c r="E67" s="4">
        <v>1.5</v>
      </c>
      <c r="F67" s="4">
        <f t="shared" si="5"/>
        <v>3.81</v>
      </c>
      <c r="G67" s="4">
        <f t="shared" si="6"/>
        <v>0.45603673118774801</v>
      </c>
      <c r="H67">
        <v>1</v>
      </c>
      <c r="I67" t="s">
        <v>9</v>
      </c>
      <c r="K67" s="2">
        <f t="shared" ref="K67:K130" si="8">IF(F67&lt;=10,1,IF(F67&lt;=20,2,IF(F67&lt;=40,3,4)))</f>
        <v>1</v>
      </c>
      <c r="L67" t="s">
        <v>304</v>
      </c>
      <c r="M67" t="s">
        <v>261</v>
      </c>
      <c r="N67" t="str">
        <f t="shared" si="7"/>
        <v>CT</v>
      </c>
      <c r="O67" t="str">
        <f t="shared" ref="O67:O130" si="9">IF(OR((LEFT(A67, 1) = "C"), (LEFT(A67, 1) = "H")), "Stanislaus", "Yosemite")</f>
        <v>Stanislaus</v>
      </c>
    </row>
    <row r="68" spans="1:15">
      <c r="A68" t="s">
        <v>215</v>
      </c>
      <c r="B68" t="s">
        <v>71</v>
      </c>
      <c r="C68" t="s">
        <v>26</v>
      </c>
      <c r="D68" s="2"/>
      <c r="E68" s="4">
        <v>17.5</v>
      </c>
      <c r="F68" s="4">
        <f t="shared" si="5"/>
        <v>44.45</v>
      </c>
      <c r="G68" s="4">
        <f t="shared" si="6"/>
        <v>62.071666189443484</v>
      </c>
      <c r="H68">
        <v>1.5</v>
      </c>
      <c r="K68" s="2">
        <f t="shared" si="8"/>
        <v>4</v>
      </c>
      <c r="L68" t="s">
        <v>304</v>
      </c>
      <c r="M68" t="s">
        <v>261</v>
      </c>
      <c r="N68" t="str">
        <f t="shared" si="7"/>
        <v>CT</v>
      </c>
      <c r="O68" t="str">
        <f t="shared" si="9"/>
        <v>Stanislaus</v>
      </c>
    </row>
    <row r="69" spans="1:15">
      <c r="A69" t="s">
        <v>217</v>
      </c>
      <c r="B69" t="s">
        <v>71</v>
      </c>
      <c r="C69" t="s">
        <v>4</v>
      </c>
      <c r="D69" s="1"/>
      <c r="E69" s="4">
        <v>0.8</v>
      </c>
      <c r="F69" s="4">
        <f t="shared" si="5"/>
        <v>2.032</v>
      </c>
      <c r="G69" s="4">
        <f t="shared" si="6"/>
        <v>0.12971711464895941</v>
      </c>
      <c r="H69">
        <v>1</v>
      </c>
      <c r="K69" s="2">
        <f t="shared" si="8"/>
        <v>1</v>
      </c>
      <c r="L69" t="s">
        <v>305</v>
      </c>
      <c r="M69" t="s">
        <v>261</v>
      </c>
      <c r="N69" t="str">
        <f t="shared" si="7"/>
        <v>CT</v>
      </c>
      <c r="O69" t="str">
        <f t="shared" si="9"/>
        <v>Stanislaus</v>
      </c>
    </row>
    <row r="70" spans="1:15">
      <c r="A70" t="s">
        <v>217</v>
      </c>
      <c r="B70" t="s">
        <v>71</v>
      </c>
      <c r="C70" t="s">
        <v>4</v>
      </c>
      <c r="D70" s="1"/>
      <c r="E70" s="4">
        <v>27.2</v>
      </c>
      <c r="F70" s="4">
        <f t="shared" si="5"/>
        <v>69.087999999999994</v>
      </c>
      <c r="G70" s="4">
        <f t="shared" si="6"/>
        <v>149.95298453419707</v>
      </c>
      <c r="H70">
        <v>1</v>
      </c>
      <c r="J70">
        <v>1</v>
      </c>
      <c r="K70" s="2">
        <f t="shared" si="8"/>
        <v>4</v>
      </c>
      <c r="L70" t="s">
        <v>305</v>
      </c>
      <c r="M70" t="s">
        <v>261</v>
      </c>
      <c r="N70" t="str">
        <f t="shared" si="7"/>
        <v>CT</v>
      </c>
      <c r="O70" t="str">
        <f t="shared" si="9"/>
        <v>Stanislaus</v>
      </c>
    </row>
    <row r="71" spans="1:15">
      <c r="A71" t="s">
        <v>217</v>
      </c>
      <c r="B71" t="s">
        <v>71</v>
      </c>
      <c r="C71" t="s">
        <v>26</v>
      </c>
      <c r="D71" s="1"/>
      <c r="E71" s="4">
        <v>7.4</v>
      </c>
      <c r="F71" s="4">
        <f t="shared" si="5"/>
        <v>18.796000000000003</v>
      </c>
      <c r="G71" s="4">
        <f t="shared" si="6"/>
        <v>11.098920622151594</v>
      </c>
      <c r="H71">
        <v>1.5</v>
      </c>
      <c r="I71" t="s">
        <v>12</v>
      </c>
      <c r="J71">
        <v>2</v>
      </c>
      <c r="K71" s="2">
        <f t="shared" si="8"/>
        <v>2</v>
      </c>
      <c r="L71" t="s">
        <v>305</v>
      </c>
      <c r="M71" t="s">
        <v>261</v>
      </c>
      <c r="N71" t="str">
        <f t="shared" si="7"/>
        <v>CT</v>
      </c>
      <c r="O71" t="str">
        <f t="shared" si="9"/>
        <v>Stanislaus</v>
      </c>
    </row>
    <row r="72" spans="1:15">
      <c r="A72" t="s">
        <v>217</v>
      </c>
      <c r="B72" t="s">
        <v>71</v>
      </c>
      <c r="C72" t="s">
        <v>5</v>
      </c>
      <c r="D72" s="1"/>
      <c r="E72" s="4">
        <v>42.1</v>
      </c>
      <c r="F72" s="4">
        <f t="shared" si="5"/>
        <v>106.93400000000001</v>
      </c>
      <c r="G72" s="4">
        <f t="shared" si="6"/>
        <v>359.23736121087842</v>
      </c>
      <c r="H72">
        <v>1.5</v>
      </c>
      <c r="I72" t="s">
        <v>12</v>
      </c>
      <c r="J72">
        <v>3</v>
      </c>
      <c r="K72" s="2">
        <f t="shared" si="8"/>
        <v>4</v>
      </c>
      <c r="L72" t="s">
        <v>305</v>
      </c>
      <c r="M72" t="s">
        <v>261</v>
      </c>
      <c r="N72" t="str">
        <f t="shared" si="7"/>
        <v>CT</v>
      </c>
      <c r="O72" t="str">
        <f t="shared" si="9"/>
        <v>Stanislaus</v>
      </c>
    </row>
    <row r="73" spans="1:15">
      <c r="A73" t="s">
        <v>217</v>
      </c>
      <c r="B73" t="s">
        <v>70</v>
      </c>
      <c r="C73" t="s">
        <v>5</v>
      </c>
      <c r="D73" s="1"/>
      <c r="E73" s="4">
        <v>19.8</v>
      </c>
      <c r="F73" s="4">
        <f t="shared" si="5"/>
        <v>50.292000000000002</v>
      </c>
      <c r="G73" s="4">
        <f t="shared" si="6"/>
        <v>79.459840042153218</v>
      </c>
      <c r="H73">
        <v>1</v>
      </c>
      <c r="J73">
        <v>4</v>
      </c>
      <c r="K73" s="2">
        <f t="shared" si="8"/>
        <v>4</v>
      </c>
      <c r="L73" t="s">
        <v>305</v>
      </c>
      <c r="M73" t="s">
        <v>261</v>
      </c>
      <c r="N73" t="str">
        <f t="shared" si="7"/>
        <v>CT</v>
      </c>
      <c r="O73" t="str">
        <f t="shared" si="9"/>
        <v>Stanislaus</v>
      </c>
    </row>
    <row r="74" spans="1:15">
      <c r="A74" t="s">
        <v>217</v>
      </c>
      <c r="B74" t="s">
        <v>71</v>
      </c>
      <c r="C74" t="s">
        <v>4</v>
      </c>
      <c r="D74" s="1"/>
      <c r="E74" s="4">
        <v>16.7</v>
      </c>
      <c r="F74" s="4">
        <f t="shared" si="5"/>
        <v>42.417999999999999</v>
      </c>
      <c r="G74" s="4">
        <f t="shared" si="6"/>
        <v>56.526259538200442</v>
      </c>
      <c r="H74">
        <v>1.5</v>
      </c>
      <c r="I74" t="s">
        <v>49</v>
      </c>
      <c r="K74" s="2">
        <f t="shared" si="8"/>
        <v>4</v>
      </c>
      <c r="L74" t="s">
        <v>305</v>
      </c>
      <c r="M74" t="s">
        <v>261</v>
      </c>
      <c r="N74" t="str">
        <f t="shared" si="7"/>
        <v>CT</v>
      </c>
      <c r="O74" t="str">
        <f t="shared" si="9"/>
        <v>Stanislaus</v>
      </c>
    </row>
    <row r="75" spans="1:15">
      <c r="A75" t="s">
        <v>217</v>
      </c>
      <c r="B75" t="s">
        <v>6</v>
      </c>
      <c r="C75" t="s">
        <v>4</v>
      </c>
      <c r="D75" s="1"/>
      <c r="E75" s="4">
        <v>18.5</v>
      </c>
      <c r="F75" s="4">
        <f t="shared" si="5"/>
        <v>46.99</v>
      </c>
      <c r="G75" s="4">
        <f t="shared" si="6"/>
        <v>69.368253888447427</v>
      </c>
      <c r="H75">
        <v>4</v>
      </c>
      <c r="I75" t="s">
        <v>206</v>
      </c>
      <c r="K75" s="2">
        <f t="shared" si="8"/>
        <v>4</v>
      </c>
      <c r="L75" t="s">
        <v>305</v>
      </c>
      <c r="M75" t="s">
        <v>261</v>
      </c>
      <c r="N75" t="str">
        <f t="shared" si="7"/>
        <v>CT</v>
      </c>
      <c r="O75" t="str">
        <f t="shared" si="9"/>
        <v>Stanislaus</v>
      </c>
    </row>
    <row r="76" spans="1:15">
      <c r="A76" t="s">
        <v>217</v>
      </c>
      <c r="B76" t="s">
        <v>71</v>
      </c>
      <c r="C76" t="s">
        <v>5</v>
      </c>
      <c r="D76" s="1"/>
      <c r="E76" s="4">
        <v>37.200000000000003</v>
      </c>
      <c r="F76" s="4">
        <f t="shared" si="5"/>
        <v>94.488000000000014</v>
      </c>
      <c r="G76" s="4">
        <f t="shared" si="6"/>
        <v>280.48083114971263</v>
      </c>
      <c r="H76">
        <v>1.5</v>
      </c>
      <c r="I76" t="s">
        <v>12</v>
      </c>
      <c r="K76" s="2">
        <f t="shared" si="8"/>
        <v>4</v>
      </c>
      <c r="L76" t="s">
        <v>305</v>
      </c>
      <c r="M76" t="s">
        <v>261</v>
      </c>
      <c r="N76" t="str">
        <f t="shared" si="7"/>
        <v>CT</v>
      </c>
      <c r="O76" t="str">
        <f t="shared" si="9"/>
        <v>Stanislaus</v>
      </c>
    </row>
    <row r="77" spans="1:15">
      <c r="A77" t="s">
        <v>217</v>
      </c>
      <c r="B77" t="s">
        <v>71</v>
      </c>
      <c r="C77" t="s">
        <v>4</v>
      </c>
      <c r="D77" s="1"/>
      <c r="E77" s="4">
        <v>14.1</v>
      </c>
      <c r="F77" s="4">
        <f t="shared" si="5"/>
        <v>35.814</v>
      </c>
      <c r="G77" s="4">
        <f t="shared" si="6"/>
        <v>40.295405567749413</v>
      </c>
      <c r="H77">
        <v>1.5</v>
      </c>
      <c r="K77" s="2">
        <f t="shared" si="8"/>
        <v>3</v>
      </c>
      <c r="L77" t="s">
        <v>305</v>
      </c>
      <c r="M77" t="s">
        <v>261</v>
      </c>
      <c r="N77" t="str">
        <f t="shared" si="7"/>
        <v>CT</v>
      </c>
      <c r="O77" t="str">
        <f t="shared" si="9"/>
        <v>Stanislaus</v>
      </c>
    </row>
    <row r="78" spans="1:15">
      <c r="A78" t="s">
        <v>217</v>
      </c>
      <c r="B78" t="s">
        <v>71</v>
      </c>
      <c r="C78" t="s">
        <v>25</v>
      </c>
      <c r="D78" s="1"/>
      <c r="E78" s="4">
        <v>7.1</v>
      </c>
      <c r="F78" s="4">
        <f t="shared" si="5"/>
        <v>18.033999999999999</v>
      </c>
      <c r="G78" s="4">
        <f t="shared" si="6"/>
        <v>10.217249608521943</v>
      </c>
      <c r="H78">
        <v>1.5</v>
      </c>
      <c r="I78" t="s">
        <v>12</v>
      </c>
      <c r="J78">
        <v>5</v>
      </c>
      <c r="K78" s="2">
        <f t="shared" si="8"/>
        <v>2</v>
      </c>
      <c r="L78" t="s">
        <v>305</v>
      </c>
      <c r="M78" t="s">
        <v>261</v>
      </c>
      <c r="N78" t="str">
        <f t="shared" si="7"/>
        <v>CT</v>
      </c>
      <c r="O78" t="str">
        <f t="shared" si="9"/>
        <v>Stanislaus</v>
      </c>
    </row>
    <row r="79" spans="1:15">
      <c r="A79" t="s">
        <v>217</v>
      </c>
      <c r="B79" t="s">
        <v>70</v>
      </c>
      <c r="C79" t="s">
        <v>26</v>
      </c>
      <c r="D79" s="1"/>
      <c r="E79" s="4">
        <v>10.3</v>
      </c>
      <c r="F79" s="4">
        <f t="shared" si="5"/>
        <v>26.162000000000003</v>
      </c>
      <c r="G79" s="4">
        <f t="shared" si="6"/>
        <v>21.502638582981415</v>
      </c>
      <c r="H79">
        <v>1</v>
      </c>
      <c r="K79" s="2">
        <f t="shared" si="8"/>
        <v>3</v>
      </c>
      <c r="L79" t="s">
        <v>305</v>
      </c>
      <c r="M79" t="s">
        <v>261</v>
      </c>
      <c r="N79" t="str">
        <f t="shared" si="7"/>
        <v>CT</v>
      </c>
      <c r="O79" t="str">
        <f t="shared" si="9"/>
        <v>Stanislaus</v>
      </c>
    </row>
    <row r="80" spans="1:15">
      <c r="A80" t="s">
        <v>217</v>
      </c>
      <c r="B80" t="s">
        <v>70</v>
      </c>
      <c r="C80" t="s">
        <v>4</v>
      </c>
      <c r="D80" s="1"/>
      <c r="E80" s="4">
        <v>16.5</v>
      </c>
      <c r="F80" s="4">
        <f t="shared" si="5"/>
        <v>41.910000000000004</v>
      </c>
      <c r="G80" s="4">
        <f t="shared" si="6"/>
        <v>55.180444473717529</v>
      </c>
      <c r="H80">
        <v>1</v>
      </c>
      <c r="K80" s="2">
        <f t="shared" si="8"/>
        <v>4</v>
      </c>
      <c r="L80" t="s">
        <v>305</v>
      </c>
      <c r="M80" t="s">
        <v>261</v>
      </c>
      <c r="N80" t="str">
        <f t="shared" si="7"/>
        <v>CT</v>
      </c>
      <c r="O80" t="str">
        <f t="shared" si="9"/>
        <v>Stanislaus</v>
      </c>
    </row>
    <row r="81" spans="1:15">
      <c r="A81" t="s">
        <v>217</v>
      </c>
      <c r="B81" t="s">
        <v>70</v>
      </c>
      <c r="C81" t="s">
        <v>4</v>
      </c>
      <c r="D81" s="1"/>
      <c r="E81" s="4">
        <v>18.399999999999999</v>
      </c>
      <c r="F81" s="4">
        <f t="shared" si="5"/>
        <v>46.735999999999997</v>
      </c>
      <c r="G81" s="4">
        <f t="shared" si="6"/>
        <v>68.620353649299517</v>
      </c>
      <c r="H81">
        <v>1.5</v>
      </c>
      <c r="K81" s="2">
        <f t="shared" si="8"/>
        <v>4</v>
      </c>
      <c r="L81" t="s">
        <v>305</v>
      </c>
      <c r="M81" t="s">
        <v>261</v>
      </c>
      <c r="N81" t="str">
        <f t="shared" si="7"/>
        <v>CT</v>
      </c>
      <c r="O81" t="str">
        <f t="shared" si="9"/>
        <v>Stanislaus</v>
      </c>
    </row>
    <row r="82" spans="1:15">
      <c r="A82" t="s">
        <v>217</v>
      </c>
      <c r="B82" t="s">
        <v>71</v>
      </c>
      <c r="C82" t="s">
        <v>26</v>
      </c>
      <c r="D82" s="1"/>
      <c r="E82" s="4">
        <v>1.2</v>
      </c>
      <c r="F82" s="4">
        <f t="shared" si="5"/>
        <v>3.048</v>
      </c>
      <c r="G82" s="4">
        <f t="shared" si="6"/>
        <v>0.2918635079601587</v>
      </c>
      <c r="H82">
        <v>1.5</v>
      </c>
      <c r="I82" t="s">
        <v>12</v>
      </c>
      <c r="K82" s="2">
        <f t="shared" si="8"/>
        <v>1</v>
      </c>
      <c r="L82" t="s">
        <v>305</v>
      </c>
      <c r="M82" t="s">
        <v>261</v>
      </c>
      <c r="N82" t="str">
        <f t="shared" si="7"/>
        <v>CT</v>
      </c>
      <c r="O82" t="str">
        <f t="shared" si="9"/>
        <v>Stanislaus</v>
      </c>
    </row>
    <row r="83" spans="1:15">
      <c r="A83" t="s">
        <v>217</v>
      </c>
      <c r="B83" t="s">
        <v>71</v>
      </c>
      <c r="C83" t="s">
        <v>4</v>
      </c>
      <c r="D83" s="1"/>
      <c r="E83" s="4">
        <v>11.5</v>
      </c>
      <c r="F83" s="4">
        <f t="shared" si="5"/>
        <v>29.21</v>
      </c>
      <c r="G83" s="4">
        <f t="shared" si="6"/>
        <v>26.804825644257633</v>
      </c>
      <c r="H83">
        <v>1.5</v>
      </c>
      <c r="I83" t="s">
        <v>50</v>
      </c>
      <c r="K83" s="2">
        <f t="shared" si="8"/>
        <v>3</v>
      </c>
      <c r="L83" t="s">
        <v>305</v>
      </c>
      <c r="M83" t="s">
        <v>261</v>
      </c>
      <c r="N83" t="str">
        <f t="shared" si="7"/>
        <v>CT</v>
      </c>
      <c r="O83" t="str">
        <f t="shared" si="9"/>
        <v>Stanislaus</v>
      </c>
    </row>
    <row r="84" spans="1:15">
      <c r="A84" t="s">
        <v>217</v>
      </c>
      <c r="B84" t="s">
        <v>71</v>
      </c>
      <c r="C84" t="s">
        <v>4</v>
      </c>
      <c r="D84" s="1"/>
      <c r="E84" s="4">
        <v>10.6</v>
      </c>
      <c r="F84" s="4">
        <f t="shared" si="5"/>
        <v>26.923999999999999</v>
      </c>
      <c r="G84" s="4">
        <f t="shared" si="6"/>
        <v>22.773460940557943</v>
      </c>
      <c r="H84">
        <v>1.5</v>
      </c>
      <c r="I84" t="s">
        <v>51</v>
      </c>
      <c r="K84" s="2">
        <f t="shared" si="8"/>
        <v>3</v>
      </c>
      <c r="L84" t="s">
        <v>305</v>
      </c>
      <c r="M84" t="s">
        <v>261</v>
      </c>
      <c r="N84" t="str">
        <f t="shared" si="7"/>
        <v>CT</v>
      </c>
      <c r="O84" t="str">
        <f t="shared" si="9"/>
        <v>Stanislaus</v>
      </c>
    </row>
    <row r="85" spans="1:15">
      <c r="A85" t="s">
        <v>217</v>
      </c>
      <c r="B85" t="s">
        <v>71</v>
      </c>
      <c r="C85" t="s">
        <v>4</v>
      </c>
      <c r="D85" s="1"/>
      <c r="E85" s="4">
        <v>1.9</v>
      </c>
      <c r="F85" s="4">
        <f t="shared" si="5"/>
        <v>4.8259999999999996</v>
      </c>
      <c r="G85" s="4">
        <f t="shared" si="6"/>
        <v>0.73168559981678671</v>
      </c>
      <c r="H85">
        <v>1</v>
      </c>
      <c r="K85" s="2">
        <f t="shared" si="8"/>
        <v>1</v>
      </c>
      <c r="L85" t="s">
        <v>305</v>
      </c>
      <c r="M85" t="s">
        <v>261</v>
      </c>
      <c r="N85" t="str">
        <f t="shared" si="7"/>
        <v>CT</v>
      </c>
      <c r="O85" t="str">
        <f t="shared" si="9"/>
        <v>Stanislaus</v>
      </c>
    </row>
    <row r="86" spans="1:15">
      <c r="A86" t="s">
        <v>217</v>
      </c>
      <c r="B86" t="s">
        <v>71</v>
      </c>
      <c r="C86" t="s">
        <v>4</v>
      </c>
      <c r="D86" s="1"/>
      <c r="E86" s="4">
        <v>4.3</v>
      </c>
      <c r="F86" s="4">
        <f t="shared" si="5"/>
        <v>10.921999999999999</v>
      </c>
      <c r="G86" s="4">
        <f t="shared" si="6"/>
        <v>3.747608515405092</v>
      </c>
      <c r="H86">
        <v>1</v>
      </c>
      <c r="I86" t="s">
        <v>51</v>
      </c>
      <c r="K86" s="2">
        <f t="shared" si="8"/>
        <v>2</v>
      </c>
      <c r="L86" t="s">
        <v>305</v>
      </c>
      <c r="M86" t="s">
        <v>261</v>
      </c>
      <c r="N86" t="str">
        <f t="shared" si="7"/>
        <v>CT</v>
      </c>
      <c r="O86" t="str">
        <f t="shared" si="9"/>
        <v>Stanislaus</v>
      </c>
    </row>
    <row r="87" spans="1:15">
      <c r="A87" t="s">
        <v>217</v>
      </c>
      <c r="B87" t="s">
        <v>71</v>
      </c>
      <c r="C87" t="s">
        <v>4</v>
      </c>
      <c r="D87" s="1"/>
      <c r="E87" s="4">
        <v>2.6</v>
      </c>
      <c r="F87" s="4">
        <f t="shared" si="5"/>
        <v>6.6040000000000001</v>
      </c>
      <c r="G87" s="4">
        <f t="shared" si="6"/>
        <v>1.3701370234796337</v>
      </c>
      <c r="H87">
        <v>1</v>
      </c>
      <c r="I87" t="s">
        <v>12</v>
      </c>
      <c r="K87" s="2">
        <f t="shared" si="8"/>
        <v>1</v>
      </c>
      <c r="L87" t="s">
        <v>305</v>
      </c>
      <c r="M87" t="s">
        <v>261</v>
      </c>
      <c r="N87" t="str">
        <f t="shared" si="7"/>
        <v>CT</v>
      </c>
      <c r="O87" t="str">
        <f t="shared" si="9"/>
        <v>Stanislaus</v>
      </c>
    </row>
    <row r="88" spans="1:15">
      <c r="A88" t="s">
        <v>217</v>
      </c>
      <c r="B88" t="s">
        <v>71</v>
      </c>
      <c r="C88" t="s">
        <v>26</v>
      </c>
      <c r="D88" s="1"/>
      <c r="E88" s="4">
        <v>1.7</v>
      </c>
      <c r="F88" s="4">
        <f t="shared" si="5"/>
        <v>4.3179999999999996</v>
      </c>
      <c r="G88" s="4">
        <f t="shared" si="6"/>
        <v>0.58575384583670731</v>
      </c>
      <c r="H88">
        <v>1</v>
      </c>
      <c r="K88" s="2">
        <f t="shared" si="8"/>
        <v>1</v>
      </c>
      <c r="L88" t="s">
        <v>305</v>
      </c>
      <c r="M88" t="s">
        <v>261</v>
      </c>
      <c r="N88" t="str">
        <f t="shared" si="7"/>
        <v>CT</v>
      </c>
      <c r="O88" t="str">
        <f t="shared" si="9"/>
        <v>Stanislaus</v>
      </c>
    </row>
    <row r="89" spans="1:15">
      <c r="A89" t="s">
        <v>217</v>
      </c>
      <c r="B89" t="s">
        <v>71</v>
      </c>
      <c r="C89" t="s">
        <v>4</v>
      </c>
      <c r="D89" s="1"/>
      <c r="E89" s="4">
        <v>15</v>
      </c>
      <c r="F89" s="4">
        <f t="shared" si="5"/>
        <v>38.1</v>
      </c>
      <c r="G89" s="4">
        <f t="shared" si="6"/>
        <v>45.603673118774793</v>
      </c>
      <c r="H89">
        <v>1.5</v>
      </c>
      <c r="I89" t="s">
        <v>51</v>
      </c>
      <c r="K89" s="2">
        <f t="shared" si="8"/>
        <v>3</v>
      </c>
      <c r="L89" t="s">
        <v>305</v>
      </c>
      <c r="M89" t="s">
        <v>261</v>
      </c>
      <c r="N89" t="str">
        <f t="shared" si="7"/>
        <v>CT</v>
      </c>
      <c r="O89" t="str">
        <f t="shared" si="9"/>
        <v>Stanislaus</v>
      </c>
    </row>
    <row r="90" spans="1:15">
      <c r="A90" t="s">
        <v>217</v>
      </c>
      <c r="B90" t="s">
        <v>71</v>
      </c>
      <c r="C90" t="s">
        <v>5</v>
      </c>
      <c r="D90" s="1"/>
      <c r="E90" s="4">
        <v>23.4</v>
      </c>
      <c r="F90" s="4">
        <f t="shared" si="5"/>
        <v>59.436</v>
      </c>
      <c r="G90" s="4">
        <f t="shared" si="6"/>
        <v>110.98109890185034</v>
      </c>
      <c r="H90">
        <v>2</v>
      </c>
      <c r="I90" t="s">
        <v>12</v>
      </c>
      <c r="K90" s="2">
        <f t="shared" si="8"/>
        <v>4</v>
      </c>
      <c r="L90" t="s">
        <v>305</v>
      </c>
      <c r="M90" t="s">
        <v>261</v>
      </c>
      <c r="N90" t="str">
        <f t="shared" si="7"/>
        <v>CT</v>
      </c>
      <c r="O90" t="str">
        <f t="shared" si="9"/>
        <v>Stanislaus</v>
      </c>
    </row>
    <row r="91" spans="1:15">
      <c r="A91" t="s">
        <v>217</v>
      </c>
      <c r="B91" t="s">
        <v>70</v>
      </c>
      <c r="C91" t="s">
        <v>26</v>
      </c>
      <c r="D91" s="1"/>
      <c r="E91" s="4">
        <v>1.4</v>
      </c>
      <c r="F91" s="4">
        <f t="shared" si="5"/>
        <v>3.5559999999999996</v>
      </c>
      <c r="G91" s="4">
        <f t="shared" si="6"/>
        <v>0.39725866361243817</v>
      </c>
      <c r="H91">
        <v>1</v>
      </c>
      <c r="K91" s="2">
        <f t="shared" si="8"/>
        <v>1</v>
      </c>
      <c r="L91" t="s">
        <v>305</v>
      </c>
      <c r="M91" t="s">
        <v>261</v>
      </c>
      <c r="N91" t="str">
        <f t="shared" si="7"/>
        <v>CT</v>
      </c>
      <c r="O91" t="str">
        <f t="shared" si="9"/>
        <v>Stanislaus</v>
      </c>
    </row>
    <row r="92" spans="1:15">
      <c r="A92" t="s">
        <v>217</v>
      </c>
      <c r="B92" t="s">
        <v>71</v>
      </c>
      <c r="C92" t="s">
        <v>4</v>
      </c>
      <c r="D92" s="1"/>
      <c r="E92" s="4">
        <v>5.6</v>
      </c>
      <c r="F92" s="4">
        <f t="shared" si="5"/>
        <v>14.223999999999998</v>
      </c>
      <c r="G92" s="4">
        <f t="shared" si="6"/>
        <v>6.3561386177990107</v>
      </c>
      <c r="H92">
        <v>1.5</v>
      </c>
      <c r="I92" s="22" t="s">
        <v>53</v>
      </c>
      <c r="J92" s="9"/>
      <c r="K92" s="2">
        <f t="shared" si="8"/>
        <v>2</v>
      </c>
      <c r="L92" t="s">
        <v>305</v>
      </c>
      <c r="M92" t="s">
        <v>261</v>
      </c>
      <c r="N92" t="str">
        <f t="shared" si="7"/>
        <v>CT</v>
      </c>
      <c r="O92" t="str">
        <f t="shared" si="9"/>
        <v>Stanislaus</v>
      </c>
    </row>
    <row r="93" spans="1:15">
      <c r="A93" t="s">
        <v>217</v>
      </c>
      <c r="B93" t="s">
        <v>71</v>
      </c>
      <c r="C93" t="s">
        <v>25</v>
      </c>
      <c r="D93" s="1"/>
      <c r="E93" s="4">
        <v>2.5</v>
      </c>
      <c r="F93" s="4">
        <f t="shared" si="5"/>
        <v>6.35</v>
      </c>
      <c r="G93" s="4">
        <f t="shared" si="6"/>
        <v>1.2667686977437442</v>
      </c>
      <c r="H93">
        <v>1.5</v>
      </c>
      <c r="I93" s="22"/>
      <c r="J93" s="9"/>
      <c r="K93" s="2">
        <f t="shared" si="8"/>
        <v>1</v>
      </c>
      <c r="L93" t="s">
        <v>305</v>
      </c>
      <c r="M93" t="s">
        <v>261</v>
      </c>
      <c r="N93" t="str">
        <f t="shared" si="7"/>
        <v>CT</v>
      </c>
      <c r="O93" t="str">
        <f t="shared" si="9"/>
        <v>Stanislaus</v>
      </c>
    </row>
    <row r="94" spans="1:15">
      <c r="A94" t="s">
        <v>217</v>
      </c>
      <c r="B94" t="s">
        <v>71</v>
      </c>
      <c r="C94" t="s">
        <v>26</v>
      </c>
      <c r="D94" s="1"/>
      <c r="E94" s="4">
        <v>1.6</v>
      </c>
      <c r="F94" s="4">
        <f t="shared" si="5"/>
        <v>4.0640000000000001</v>
      </c>
      <c r="G94" s="4">
        <f t="shared" si="6"/>
        <v>0.51886845859583763</v>
      </c>
      <c r="H94">
        <v>1</v>
      </c>
      <c r="I94" t="s">
        <v>12</v>
      </c>
      <c r="K94" s="2">
        <f t="shared" si="8"/>
        <v>1</v>
      </c>
      <c r="L94" t="s">
        <v>305</v>
      </c>
      <c r="M94" t="s">
        <v>261</v>
      </c>
      <c r="N94" t="str">
        <f t="shared" si="7"/>
        <v>CT</v>
      </c>
      <c r="O94" t="str">
        <f t="shared" si="9"/>
        <v>Stanislaus</v>
      </c>
    </row>
    <row r="95" spans="1:15">
      <c r="A95" t="s">
        <v>217</v>
      </c>
      <c r="B95" t="s">
        <v>71</v>
      </c>
      <c r="C95" t="s">
        <v>26</v>
      </c>
      <c r="D95" s="1"/>
      <c r="E95" s="4">
        <v>3.8</v>
      </c>
      <c r="F95" s="4">
        <f t="shared" si="5"/>
        <v>9.6519999999999992</v>
      </c>
      <c r="G95" s="4">
        <f t="shared" si="6"/>
        <v>2.9267423992671469</v>
      </c>
      <c r="H95">
        <v>1.5</v>
      </c>
      <c r="I95" t="s">
        <v>53</v>
      </c>
      <c r="K95" s="2">
        <f t="shared" si="8"/>
        <v>1</v>
      </c>
      <c r="L95" t="s">
        <v>305</v>
      </c>
      <c r="M95" t="s">
        <v>261</v>
      </c>
      <c r="N95" t="str">
        <f t="shared" si="7"/>
        <v>CT</v>
      </c>
      <c r="O95" t="str">
        <f t="shared" si="9"/>
        <v>Stanislaus</v>
      </c>
    </row>
    <row r="96" spans="1:15">
      <c r="A96" t="s">
        <v>217</v>
      </c>
      <c r="B96" t="s">
        <v>71</v>
      </c>
      <c r="C96" t="s">
        <v>4</v>
      </c>
      <c r="D96" s="1"/>
      <c r="E96" s="4">
        <v>11.5</v>
      </c>
      <c r="F96" s="4">
        <f t="shared" si="5"/>
        <v>29.21</v>
      </c>
      <c r="G96" s="4">
        <f t="shared" si="6"/>
        <v>26.804825644257633</v>
      </c>
      <c r="H96">
        <v>1.5</v>
      </c>
      <c r="I96" t="s">
        <v>12</v>
      </c>
      <c r="K96" s="2">
        <f t="shared" si="8"/>
        <v>3</v>
      </c>
      <c r="L96" t="s">
        <v>305</v>
      </c>
      <c r="M96" t="s">
        <v>261</v>
      </c>
      <c r="N96" t="str">
        <f t="shared" si="7"/>
        <v>CT</v>
      </c>
      <c r="O96" t="str">
        <f t="shared" si="9"/>
        <v>Stanislaus</v>
      </c>
    </row>
    <row r="97" spans="1:15">
      <c r="A97" t="s">
        <v>217</v>
      </c>
      <c r="B97" t="s">
        <v>70</v>
      </c>
      <c r="C97" t="s">
        <v>25</v>
      </c>
      <c r="D97" s="1"/>
      <c r="E97" s="4">
        <v>0.7</v>
      </c>
      <c r="F97" s="4">
        <f t="shared" si="5"/>
        <v>1.7779999999999998</v>
      </c>
      <c r="G97" s="4">
        <f t="shared" si="6"/>
        <v>9.9314665903109542E-2</v>
      </c>
      <c r="H97">
        <v>1</v>
      </c>
      <c r="K97" s="2">
        <f t="shared" si="8"/>
        <v>1</v>
      </c>
      <c r="L97" t="s">
        <v>305</v>
      </c>
      <c r="M97" t="s">
        <v>261</v>
      </c>
      <c r="N97" t="str">
        <f t="shared" si="7"/>
        <v>CT</v>
      </c>
      <c r="O97" t="str">
        <f t="shared" si="9"/>
        <v>Stanislaus</v>
      </c>
    </row>
    <row r="98" spans="1:15">
      <c r="A98" t="s">
        <v>217</v>
      </c>
      <c r="B98" t="s">
        <v>71</v>
      </c>
      <c r="C98" t="s">
        <v>5</v>
      </c>
      <c r="D98" s="1"/>
      <c r="E98" s="4">
        <v>25.5</v>
      </c>
      <c r="F98" s="4">
        <f t="shared" si="5"/>
        <v>64.77</v>
      </c>
      <c r="G98" s="4">
        <f t="shared" si="6"/>
        <v>131.79461531325913</v>
      </c>
      <c r="H98" s="7">
        <v>1</v>
      </c>
      <c r="I98" t="s">
        <v>52</v>
      </c>
      <c r="K98" s="2">
        <f t="shared" si="8"/>
        <v>4</v>
      </c>
      <c r="L98" t="s">
        <v>305</v>
      </c>
      <c r="M98" t="s">
        <v>261</v>
      </c>
      <c r="N98" t="str">
        <f t="shared" si="7"/>
        <v>CT</v>
      </c>
      <c r="O98" t="str">
        <f t="shared" si="9"/>
        <v>Stanislaus</v>
      </c>
    </row>
    <row r="99" spans="1:15">
      <c r="A99" t="s">
        <v>217</v>
      </c>
      <c r="B99" t="s">
        <v>70</v>
      </c>
      <c r="C99" t="s">
        <v>25</v>
      </c>
      <c r="D99" s="1"/>
      <c r="E99" s="4">
        <v>0.8</v>
      </c>
      <c r="F99" s="4">
        <f t="shared" si="5"/>
        <v>2.032</v>
      </c>
      <c r="G99" s="4">
        <f t="shared" si="6"/>
        <v>0.12971711464895941</v>
      </c>
      <c r="H99">
        <v>1</v>
      </c>
      <c r="K99" s="2">
        <f t="shared" si="8"/>
        <v>1</v>
      </c>
      <c r="L99" t="s">
        <v>305</v>
      </c>
      <c r="M99" t="s">
        <v>261</v>
      </c>
      <c r="N99" t="str">
        <f t="shared" si="7"/>
        <v>CT</v>
      </c>
      <c r="O99" t="str">
        <f t="shared" si="9"/>
        <v>Stanislaus</v>
      </c>
    </row>
    <row r="100" spans="1:15">
      <c r="A100" t="s">
        <v>217</v>
      </c>
      <c r="B100" t="s">
        <v>71</v>
      </c>
      <c r="C100" t="s">
        <v>5</v>
      </c>
      <c r="D100" s="1"/>
      <c r="E100" s="4">
        <v>1.5</v>
      </c>
      <c r="F100" s="4">
        <f t="shared" si="5"/>
        <v>3.81</v>
      </c>
      <c r="G100" s="4">
        <f t="shared" si="6"/>
        <v>0.45603673118774801</v>
      </c>
      <c r="H100">
        <v>1</v>
      </c>
      <c r="K100" s="2">
        <f t="shared" si="8"/>
        <v>1</v>
      </c>
      <c r="L100" t="s">
        <v>305</v>
      </c>
      <c r="M100" t="s">
        <v>261</v>
      </c>
      <c r="N100" t="str">
        <f t="shared" si="7"/>
        <v>CT</v>
      </c>
      <c r="O100" t="str">
        <f t="shared" si="9"/>
        <v>Stanislaus</v>
      </c>
    </row>
    <row r="101" spans="1:15">
      <c r="A101" t="s">
        <v>219</v>
      </c>
      <c r="B101" t="s">
        <v>71</v>
      </c>
      <c r="C101" t="s">
        <v>26</v>
      </c>
      <c r="D101" s="1"/>
      <c r="E101" s="4">
        <v>3.2</v>
      </c>
      <c r="F101" s="4">
        <f t="shared" si="5"/>
        <v>8.1280000000000001</v>
      </c>
      <c r="G101" s="4">
        <f t="shared" si="6"/>
        <v>2.0754738343833505</v>
      </c>
      <c r="H101">
        <v>1</v>
      </c>
      <c r="K101" s="2">
        <f t="shared" si="8"/>
        <v>1</v>
      </c>
      <c r="L101" t="s">
        <v>304</v>
      </c>
      <c r="M101" t="s">
        <v>261</v>
      </c>
      <c r="N101" t="str">
        <f t="shared" si="7"/>
        <v>CT</v>
      </c>
      <c r="O101" t="str">
        <f t="shared" si="9"/>
        <v>Stanislaus</v>
      </c>
    </row>
    <row r="102" spans="1:15">
      <c r="A102" t="s">
        <v>219</v>
      </c>
      <c r="B102" t="s">
        <v>71</v>
      </c>
      <c r="C102" t="s">
        <v>4</v>
      </c>
      <c r="D102" s="1"/>
      <c r="E102" s="4">
        <v>7.4</v>
      </c>
      <c r="F102" s="4">
        <f t="shared" si="5"/>
        <v>18.796000000000003</v>
      </c>
      <c r="G102" s="4">
        <f t="shared" si="6"/>
        <v>11.098920622151594</v>
      </c>
      <c r="H102">
        <v>1.5</v>
      </c>
      <c r="I102" t="s">
        <v>12</v>
      </c>
      <c r="K102" s="2">
        <f t="shared" si="8"/>
        <v>2</v>
      </c>
      <c r="L102" t="s">
        <v>304</v>
      </c>
      <c r="M102" t="s">
        <v>261</v>
      </c>
      <c r="N102" t="str">
        <f t="shared" si="7"/>
        <v>CT</v>
      </c>
      <c r="O102" t="str">
        <f t="shared" si="9"/>
        <v>Stanislaus</v>
      </c>
    </row>
    <row r="103" spans="1:15">
      <c r="A103" t="s">
        <v>219</v>
      </c>
      <c r="B103" t="s">
        <v>71</v>
      </c>
      <c r="C103" t="s">
        <v>25</v>
      </c>
      <c r="D103" s="1"/>
      <c r="E103" s="4">
        <v>1.5</v>
      </c>
      <c r="F103" s="4">
        <f t="shared" si="5"/>
        <v>3.81</v>
      </c>
      <c r="G103" s="4">
        <f t="shared" si="6"/>
        <v>0.45603673118774801</v>
      </c>
      <c r="H103">
        <v>1</v>
      </c>
      <c r="K103" s="2">
        <f t="shared" si="8"/>
        <v>1</v>
      </c>
      <c r="L103" t="s">
        <v>304</v>
      </c>
      <c r="M103" t="s">
        <v>261</v>
      </c>
      <c r="N103" t="str">
        <f t="shared" si="7"/>
        <v>CT</v>
      </c>
      <c r="O103" t="str">
        <f t="shared" si="9"/>
        <v>Stanislaus</v>
      </c>
    </row>
    <row r="104" spans="1:15">
      <c r="A104" t="s">
        <v>219</v>
      </c>
      <c r="B104" t="s">
        <v>71</v>
      </c>
      <c r="C104" t="s">
        <v>4</v>
      </c>
      <c r="D104" s="1"/>
      <c r="E104" s="4">
        <v>8.9</v>
      </c>
      <c r="F104" s="4">
        <f t="shared" si="5"/>
        <v>22.606000000000002</v>
      </c>
      <c r="G104" s="4">
        <f t="shared" si="6"/>
        <v>16.054519767725122</v>
      </c>
      <c r="H104">
        <v>1</v>
      </c>
      <c r="I104" t="s">
        <v>12</v>
      </c>
      <c r="K104" s="2">
        <f t="shared" si="8"/>
        <v>3</v>
      </c>
      <c r="L104" t="s">
        <v>304</v>
      </c>
      <c r="M104" t="s">
        <v>261</v>
      </c>
      <c r="N104" t="str">
        <f t="shared" si="7"/>
        <v>CT</v>
      </c>
      <c r="O104" t="str">
        <f t="shared" si="9"/>
        <v>Stanislaus</v>
      </c>
    </row>
    <row r="105" spans="1:15">
      <c r="A105" t="s">
        <v>219</v>
      </c>
      <c r="B105" t="s">
        <v>71</v>
      </c>
      <c r="C105" t="s">
        <v>4</v>
      </c>
      <c r="D105" s="1"/>
      <c r="E105" s="4">
        <v>10</v>
      </c>
      <c r="F105" s="4">
        <f t="shared" si="5"/>
        <v>25.4</v>
      </c>
      <c r="G105" s="4">
        <f t="shared" si="6"/>
        <v>20.268299163899908</v>
      </c>
      <c r="H105">
        <v>1</v>
      </c>
      <c r="I105" t="s">
        <v>12</v>
      </c>
      <c r="K105" s="2">
        <f t="shared" si="8"/>
        <v>3</v>
      </c>
      <c r="L105" t="s">
        <v>304</v>
      </c>
      <c r="M105" t="s">
        <v>261</v>
      </c>
      <c r="N105" t="str">
        <f t="shared" si="7"/>
        <v>CT</v>
      </c>
      <c r="O105" t="str">
        <f t="shared" si="9"/>
        <v>Stanislaus</v>
      </c>
    </row>
    <row r="106" spans="1:15">
      <c r="A106" t="s">
        <v>219</v>
      </c>
      <c r="B106" t="s">
        <v>71</v>
      </c>
      <c r="C106" t="s">
        <v>26</v>
      </c>
      <c r="D106" s="1"/>
      <c r="E106" s="4">
        <v>3.8</v>
      </c>
      <c r="F106" s="4">
        <f t="shared" si="5"/>
        <v>9.6519999999999992</v>
      </c>
      <c r="G106" s="4">
        <f t="shared" si="6"/>
        <v>2.9267423992671469</v>
      </c>
      <c r="H106">
        <v>1</v>
      </c>
      <c r="I106" t="s">
        <v>12</v>
      </c>
      <c r="K106" s="2">
        <f t="shared" si="8"/>
        <v>1</v>
      </c>
      <c r="L106" t="s">
        <v>304</v>
      </c>
      <c r="M106" t="s">
        <v>261</v>
      </c>
      <c r="N106" t="str">
        <f t="shared" si="7"/>
        <v>CT</v>
      </c>
      <c r="O106" t="str">
        <f t="shared" si="9"/>
        <v>Stanislaus</v>
      </c>
    </row>
    <row r="107" spans="1:15">
      <c r="A107" t="s">
        <v>219</v>
      </c>
      <c r="B107" t="s">
        <v>71</v>
      </c>
      <c r="C107" t="s">
        <v>25</v>
      </c>
      <c r="D107" s="1"/>
      <c r="E107" s="4">
        <v>2</v>
      </c>
      <c r="F107" s="4">
        <f t="shared" si="5"/>
        <v>5.08</v>
      </c>
      <c r="G107" s="4">
        <f t="shared" si="6"/>
        <v>0.81073196655599644</v>
      </c>
      <c r="H107">
        <v>1</v>
      </c>
      <c r="K107" s="2">
        <f t="shared" si="8"/>
        <v>1</v>
      </c>
      <c r="L107" t="s">
        <v>304</v>
      </c>
      <c r="M107" t="s">
        <v>261</v>
      </c>
      <c r="N107" t="str">
        <f t="shared" si="7"/>
        <v>CT</v>
      </c>
      <c r="O107" t="str">
        <f t="shared" si="9"/>
        <v>Stanislaus</v>
      </c>
    </row>
    <row r="108" spans="1:15">
      <c r="A108" t="s">
        <v>219</v>
      </c>
      <c r="B108" t="s">
        <v>71</v>
      </c>
      <c r="C108" t="s">
        <v>4</v>
      </c>
      <c r="D108" s="1"/>
      <c r="E108" s="4">
        <v>6.5</v>
      </c>
      <c r="F108" s="4">
        <f t="shared" si="5"/>
        <v>16.510000000000002</v>
      </c>
      <c r="G108" s="4">
        <f t="shared" si="6"/>
        <v>8.5633563967477144</v>
      </c>
      <c r="H108">
        <v>1.5</v>
      </c>
      <c r="I108" t="s">
        <v>12</v>
      </c>
      <c r="K108" s="2">
        <f t="shared" si="8"/>
        <v>2</v>
      </c>
      <c r="L108" t="s">
        <v>304</v>
      </c>
      <c r="M108" t="s">
        <v>261</v>
      </c>
      <c r="N108" t="str">
        <f t="shared" si="7"/>
        <v>CT</v>
      </c>
      <c r="O108" t="str">
        <f t="shared" si="9"/>
        <v>Stanislaus</v>
      </c>
    </row>
    <row r="109" spans="1:15">
      <c r="A109" t="s">
        <v>219</v>
      </c>
      <c r="B109" t="s">
        <v>6</v>
      </c>
      <c r="C109" t="s">
        <v>25</v>
      </c>
      <c r="D109" s="1"/>
      <c r="E109" s="4">
        <v>3.7</v>
      </c>
      <c r="F109" s="4">
        <f t="shared" si="5"/>
        <v>9.3980000000000015</v>
      </c>
      <c r="G109" s="4">
        <f t="shared" si="6"/>
        <v>2.7747301555378985</v>
      </c>
      <c r="H109">
        <v>4</v>
      </c>
      <c r="I109" t="s">
        <v>12</v>
      </c>
      <c r="K109" s="2">
        <f t="shared" si="8"/>
        <v>1</v>
      </c>
      <c r="L109" t="s">
        <v>304</v>
      </c>
      <c r="M109" t="s">
        <v>261</v>
      </c>
      <c r="N109" t="str">
        <f t="shared" si="7"/>
        <v>CT</v>
      </c>
      <c r="O109" t="str">
        <f t="shared" si="9"/>
        <v>Stanislaus</v>
      </c>
    </row>
    <row r="110" spans="1:15">
      <c r="A110" t="s">
        <v>219</v>
      </c>
      <c r="B110" t="s">
        <v>71</v>
      </c>
      <c r="C110" t="s">
        <v>4</v>
      </c>
      <c r="D110" s="1"/>
      <c r="E110" s="4">
        <v>11.4</v>
      </c>
      <c r="F110" s="4">
        <f t="shared" si="5"/>
        <v>28.956000000000003</v>
      </c>
      <c r="G110" s="4">
        <f t="shared" si="6"/>
        <v>26.34068159340433</v>
      </c>
      <c r="H110">
        <v>1</v>
      </c>
      <c r="I110" t="s">
        <v>12</v>
      </c>
      <c r="K110" s="2">
        <f t="shared" si="8"/>
        <v>3</v>
      </c>
      <c r="L110" t="s">
        <v>304</v>
      </c>
      <c r="M110" t="s">
        <v>261</v>
      </c>
      <c r="N110" t="str">
        <f t="shared" si="7"/>
        <v>CT</v>
      </c>
      <c r="O110" t="str">
        <f t="shared" si="9"/>
        <v>Stanislaus</v>
      </c>
    </row>
    <row r="111" spans="1:15">
      <c r="A111" t="s">
        <v>219</v>
      </c>
      <c r="B111" t="s">
        <v>71</v>
      </c>
      <c r="C111" t="s">
        <v>25</v>
      </c>
      <c r="D111" s="1"/>
      <c r="E111" s="4">
        <v>4</v>
      </c>
      <c r="F111" s="4">
        <f t="shared" si="5"/>
        <v>10.16</v>
      </c>
      <c r="G111" s="4">
        <f t="shared" si="6"/>
        <v>3.2429278662239858</v>
      </c>
      <c r="H111">
        <v>1</v>
      </c>
      <c r="K111" s="2">
        <f t="shared" si="8"/>
        <v>2</v>
      </c>
      <c r="L111" t="s">
        <v>304</v>
      </c>
      <c r="M111" t="s">
        <v>261</v>
      </c>
      <c r="N111" t="str">
        <f t="shared" si="7"/>
        <v>CT</v>
      </c>
      <c r="O111" t="str">
        <f t="shared" si="9"/>
        <v>Stanislaus</v>
      </c>
    </row>
    <row r="112" spans="1:15">
      <c r="A112" t="s">
        <v>219</v>
      </c>
      <c r="B112" t="s">
        <v>71</v>
      </c>
      <c r="C112" t="s">
        <v>4</v>
      </c>
      <c r="D112" s="1"/>
      <c r="E112" s="4">
        <v>9.6</v>
      </c>
      <c r="F112" s="4">
        <f t="shared" si="5"/>
        <v>24.384</v>
      </c>
      <c r="G112" s="4">
        <f t="shared" si="6"/>
        <v>18.679264509450157</v>
      </c>
      <c r="H112">
        <v>1.5</v>
      </c>
      <c r="I112" t="s">
        <v>12</v>
      </c>
      <c r="K112" s="2">
        <f t="shared" si="8"/>
        <v>3</v>
      </c>
      <c r="L112" t="s">
        <v>304</v>
      </c>
      <c r="M112" t="s">
        <v>261</v>
      </c>
      <c r="N112" t="str">
        <f t="shared" si="7"/>
        <v>CT</v>
      </c>
      <c r="O112" t="str">
        <f t="shared" si="9"/>
        <v>Stanislaus</v>
      </c>
    </row>
    <row r="113" spans="1:15">
      <c r="A113" t="s">
        <v>219</v>
      </c>
      <c r="B113" t="s">
        <v>71</v>
      </c>
      <c r="C113" t="s">
        <v>25</v>
      </c>
      <c r="D113" s="1"/>
      <c r="E113" s="4">
        <v>1</v>
      </c>
      <c r="F113" s="4">
        <f t="shared" si="5"/>
        <v>2.54</v>
      </c>
      <c r="G113" s="4">
        <f t="shared" si="6"/>
        <v>0.20268299163899911</v>
      </c>
      <c r="H113">
        <v>1</v>
      </c>
      <c r="K113" s="2">
        <f t="shared" si="8"/>
        <v>1</v>
      </c>
      <c r="L113" t="s">
        <v>304</v>
      </c>
      <c r="M113" t="s">
        <v>261</v>
      </c>
      <c r="N113" t="str">
        <f t="shared" si="7"/>
        <v>CT</v>
      </c>
      <c r="O113" t="str">
        <f t="shared" si="9"/>
        <v>Stanislaus</v>
      </c>
    </row>
    <row r="114" spans="1:15">
      <c r="A114" t="s">
        <v>219</v>
      </c>
      <c r="B114" t="s">
        <v>71</v>
      </c>
      <c r="C114" t="s">
        <v>26</v>
      </c>
      <c r="D114" s="1"/>
      <c r="E114" s="4">
        <v>5.9</v>
      </c>
      <c r="F114" s="4">
        <f t="shared" si="5"/>
        <v>14.986000000000001</v>
      </c>
      <c r="G114" s="4">
        <f t="shared" si="6"/>
        <v>7.05539493895356</v>
      </c>
      <c r="H114">
        <v>1</v>
      </c>
      <c r="I114" t="s">
        <v>59</v>
      </c>
      <c r="K114" s="2">
        <f t="shared" si="8"/>
        <v>2</v>
      </c>
      <c r="L114" t="s">
        <v>304</v>
      </c>
      <c r="M114" t="s">
        <v>261</v>
      </c>
      <c r="N114" t="str">
        <f t="shared" si="7"/>
        <v>CT</v>
      </c>
      <c r="O114" t="str">
        <f t="shared" si="9"/>
        <v>Stanislaus</v>
      </c>
    </row>
    <row r="115" spans="1:15">
      <c r="A115" t="s">
        <v>219</v>
      </c>
      <c r="B115" t="s">
        <v>71</v>
      </c>
      <c r="C115" t="s">
        <v>26</v>
      </c>
      <c r="D115" s="1"/>
      <c r="E115" s="4">
        <v>6</v>
      </c>
      <c r="F115" s="4">
        <f t="shared" si="5"/>
        <v>15.24</v>
      </c>
      <c r="G115" s="4">
        <f t="shared" si="6"/>
        <v>7.2965876990039682</v>
      </c>
      <c r="H115">
        <v>1.5</v>
      </c>
      <c r="I115" t="s">
        <v>12</v>
      </c>
      <c r="K115" s="2">
        <f t="shared" si="8"/>
        <v>2</v>
      </c>
      <c r="L115" t="s">
        <v>304</v>
      </c>
      <c r="M115" t="s">
        <v>261</v>
      </c>
      <c r="N115" t="str">
        <f t="shared" si="7"/>
        <v>CT</v>
      </c>
      <c r="O115" t="str">
        <f t="shared" si="9"/>
        <v>Stanislaus</v>
      </c>
    </row>
    <row r="116" spans="1:15">
      <c r="A116" t="s">
        <v>219</v>
      </c>
      <c r="B116" t="s">
        <v>71</v>
      </c>
      <c r="C116" t="s">
        <v>26</v>
      </c>
      <c r="D116" s="1"/>
      <c r="E116" s="4">
        <v>3.5</v>
      </c>
      <c r="F116" s="4">
        <f t="shared" si="5"/>
        <v>8.89</v>
      </c>
      <c r="G116" s="4">
        <f t="shared" si="6"/>
        <v>2.482866647577739</v>
      </c>
      <c r="H116">
        <v>1</v>
      </c>
      <c r="I116" t="s">
        <v>62</v>
      </c>
      <c r="K116" s="2">
        <f t="shared" si="8"/>
        <v>1</v>
      </c>
      <c r="L116" t="s">
        <v>304</v>
      </c>
      <c r="M116" t="s">
        <v>261</v>
      </c>
      <c r="N116" t="str">
        <f t="shared" si="7"/>
        <v>CT</v>
      </c>
      <c r="O116" t="str">
        <f t="shared" si="9"/>
        <v>Stanislaus</v>
      </c>
    </row>
    <row r="117" spans="1:15">
      <c r="A117" t="s">
        <v>219</v>
      </c>
      <c r="B117" t="s">
        <v>71</v>
      </c>
      <c r="C117" t="s">
        <v>4</v>
      </c>
      <c r="D117" s="1"/>
      <c r="E117" s="4">
        <v>10.199999999999999</v>
      </c>
      <c r="F117" s="4">
        <f t="shared" si="5"/>
        <v>25.907999999999998</v>
      </c>
      <c r="G117" s="4">
        <f t="shared" si="6"/>
        <v>21.087138450121461</v>
      </c>
      <c r="H117">
        <v>1.5</v>
      </c>
      <c r="I117" t="s">
        <v>51</v>
      </c>
      <c r="K117" s="2">
        <f t="shared" si="8"/>
        <v>3</v>
      </c>
      <c r="L117" t="s">
        <v>304</v>
      </c>
      <c r="M117" t="s">
        <v>261</v>
      </c>
      <c r="N117" t="str">
        <f t="shared" si="7"/>
        <v>CT</v>
      </c>
      <c r="O117" t="str">
        <f t="shared" si="9"/>
        <v>Stanislaus</v>
      </c>
    </row>
    <row r="118" spans="1:15">
      <c r="A118" t="s">
        <v>219</v>
      </c>
      <c r="B118" t="s">
        <v>71</v>
      </c>
      <c r="C118" t="s">
        <v>26</v>
      </c>
      <c r="D118" s="1"/>
      <c r="E118" s="4">
        <v>6.7</v>
      </c>
      <c r="F118" s="4">
        <f t="shared" si="5"/>
        <v>17.018000000000001</v>
      </c>
      <c r="G118" s="4">
        <f t="shared" si="6"/>
        <v>9.0984394946746701</v>
      </c>
      <c r="H118">
        <v>1</v>
      </c>
      <c r="I118" t="s">
        <v>12</v>
      </c>
      <c r="K118" s="2">
        <f t="shared" si="8"/>
        <v>2</v>
      </c>
      <c r="L118" t="s">
        <v>304</v>
      </c>
      <c r="M118" t="s">
        <v>261</v>
      </c>
      <c r="N118" t="str">
        <f t="shared" si="7"/>
        <v>CT</v>
      </c>
      <c r="O118" t="str">
        <f t="shared" si="9"/>
        <v>Stanislaus</v>
      </c>
    </row>
    <row r="119" spans="1:15">
      <c r="A119" t="s">
        <v>219</v>
      </c>
      <c r="B119" t="s">
        <v>6</v>
      </c>
      <c r="C119" t="s">
        <v>25</v>
      </c>
      <c r="D119" s="1"/>
      <c r="E119" s="4">
        <v>2.8</v>
      </c>
      <c r="F119" s="4">
        <f t="shared" si="5"/>
        <v>7.1119999999999992</v>
      </c>
      <c r="G119" s="4">
        <f t="shared" si="6"/>
        <v>1.5890346544497527</v>
      </c>
      <c r="H119">
        <v>3</v>
      </c>
      <c r="I119" t="s">
        <v>12</v>
      </c>
      <c r="K119" s="2">
        <f t="shared" si="8"/>
        <v>1</v>
      </c>
      <c r="L119" t="s">
        <v>304</v>
      </c>
      <c r="M119" t="s">
        <v>261</v>
      </c>
      <c r="N119" t="str">
        <f t="shared" si="7"/>
        <v>CT</v>
      </c>
      <c r="O119" t="str">
        <f t="shared" si="9"/>
        <v>Stanislaus</v>
      </c>
    </row>
    <row r="120" spans="1:15">
      <c r="A120" t="s">
        <v>219</v>
      </c>
      <c r="B120" t="s">
        <v>6</v>
      </c>
      <c r="C120" t="s">
        <v>26</v>
      </c>
      <c r="D120" s="1"/>
      <c r="E120" s="4">
        <v>8.6</v>
      </c>
      <c r="F120" s="4">
        <f t="shared" si="5"/>
        <v>21.843999999999998</v>
      </c>
      <c r="G120" s="4">
        <f t="shared" si="6"/>
        <v>14.990434061620368</v>
      </c>
      <c r="H120">
        <v>4</v>
      </c>
      <c r="K120" s="2">
        <f t="shared" si="8"/>
        <v>3</v>
      </c>
      <c r="L120" t="s">
        <v>304</v>
      </c>
      <c r="M120" t="s">
        <v>261</v>
      </c>
      <c r="N120" t="str">
        <f t="shared" si="7"/>
        <v>CT</v>
      </c>
      <c r="O120" t="str">
        <f t="shared" si="9"/>
        <v>Stanislaus</v>
      </c>
    </row>
    <row r="121" spans="1:15">
      <c r="A121" t="s">
        <v>219</v>
      </c>
      <c r="B121" t="s">
        <v>71</v>
      </c>
      <c r="C121" t="s">
        <v>4</v>
      </c>
      <c r="D121" s="1"/>
      <c r="E121" s="4">
        <v>12.9</v>
      </c>
      <c r="F121" s="4">
        <f t="shared" si="5"/>
        <v>32.765999999999998</v>
      </c>
      <c r="G121" s="4">
        <f t="shared" si="6"/>
        <v>33.728476638645837</v>
      </c>
      <c r="H121">
        <v>1.5</v>
      </c>
      <c r="I121" t="s">
        <v>12</v>
      </c>
      <c r="K121" s="2">
        <f t="shared" si="8"/>
        <v>3</v>
      </c>
      <c r="L121" t="s">
        <v>304</v>
      </c>
      <c r="M121" t="s">
        <v>261</v>
      </c>
      <c r="N121" t="str">
        <f t="shared" si="7"/>
        <v>CT</v>
      </c>
      <c r="O121" t="str">
        <f t="shared" si="9"/>
        <v>Stanislaus</v>
      </c>
    </row>
    <row r="122" spans="1:15">
      <c r="A122" t="s">
        <v>219</v>
      </c>
      <c r="B122" t="s">
        <v>71</v>
      </c>
      <c r="C122" t="s">
        <v>5</v>
      </c>
      <c r="D122" s="1"/>
      <c r="E122" s="4">
        <v>19.600000000000001</v>
      </c>
      <c r="F122" s="4">
        <f t="shared" si="5"/>
        <v>49.784000000000006</v>
      </c>
      <c r="G122" s="4">
        <f t="shared" si="6"/>
        <v>77.862698068037915</v>
      </c>
      <c r="H122">
        <v>1.5</v>
      </c>
      <c r="I122" t="s">
        <v>12</v>
      </c>
      <c r="K122" s="2">
        <f t="shared" si="8"/>
        <v>4</v>
      </c>
      <c r="L122" t="s">
        <v>304</v>
      </c>
      <c r="M122" t="s">
        <v>261</v>
      </c>
      <c r="N122" t="str">
        <f t="shared" si="7"/>
        <v>CT</v>
      </c>
      <c r="O122" t="str">
        <f t="shared" si="9"/>
        <v>Stanislaus</v>
      </c>
    </row>
    <row r="123" spans="1:15">
      <c r="A123" t="s">
        <v>219</v>
      </c>
      <c r="B123" t="s">
        <v>71</v>
      </c>
      <c r="C123" t="s">
        <v>25</v>
      </c>
      <c r="D123" s="1"/>
      <c r="E123" s="4">
        <v>4.5</v>
      </c>
      <c r="F123" s="4">
        <f t="shared" si="5"/>
        <v>11.43</v>
      </c>
      <c r="G123" s="4">
        <f t="shared" si="6"/>
        <v>4.1043305806897319</v>
      </c>
      <c r="H123">
        <v>2</v>
      </c>
      <c r="I123" t="s">
        <v>12</v>
      </c>
      <c r="K123" s="2">
        <f t="shared" si="8"/>
        <v>2</v>
      </c>
      <c r="L123" t="s">
        <v>304</v>
      </c>
      <c r="M123" t="s">
        <v>261</v>
      </c>
      <c r="N123" t="str">
        <f t="shared" si="7"/>
        <v>CT</v>
      </c>
      <c r="O123" t="str">
        <f t="shared" si="9"/>
        <v>Stanislaus</v>
      </c>
    </row>
    <row r="124" spans="1:15">
      <c r="A124" t="s">
        <v>219</v>
      </c>
      <c r="B124" t="s">
        <v>70</v>
      </c>
      <c r="C124" t="s">
        <v>25</v>
      </c>
      <c r="D124" s="1"/>
      <c r="E124" s="4">
        <v>8</v>
      </c>
      <c r="F124" s="4">
        <f t="shared" si="5"/>
        <v>20.32</v>
      </c>
      <c r="G124" s="4">
        <f t="shared" si="6"/>
        <v>12.971711464895943</v>
      </c>
      <c r="H124">
        <v>1.5</v>
      </c>
      <c r="K124" s="2">
        <f t="shared" si="8"/>
        <v>3</v>
      </c>
      <c r="L124" t="s">
        <v>304</v>
      </c>
      <c r="M124" t="s">
        <v>261</v>
      </c>
      <c r="N124" t="str">
        <f t="shared" si="7"/>
        <v>CT</v>
      </c>
      <c r="O124" t="str">
        <f t="shared" si="9"/>
        <v>Stanislaus</v>
      </c>
    </row>
    <row r="125" spans="1:15">
      <c r="A125" t="s">
        <v>219</v>
      </c>
      <c r="B125" t="s">
        <v>71</v>
      </c>
      <c r="C125" t="s">
        <v>4</v>
      </c>
      <c r="D125" s="1"/>
      <c r="E125" s="4">
        <v>7.8</v>
      </c>
      <c r="F125" s="4">
        <f t="shared" si="5"/>
        <v>19.812000000000001</v>
      </c>
      <c r="G125" s="4">
        <f t="shared" si="6"/>
        <v>12.331233211316706</v>
      </c>
      <c r="H125">
        <v>1.5</v>
      </c>
      <c r="K125" s="2">
        <f t="shared" si="8"/>
        <v>2</v>
      </c>
      <c r="L125" t="s">
        <v>304</v>
      </c>
      <c r="M125" t="s">
        <v>261</v>
      </c>
      <c r="N125" t="str">
        <f t="shared" si="7"/>
        <v>CT</v>
      </c>
      <c r="O125" t="str">
        <f t="shared" si="9"/>
        <v>Stanislaus</v>
      </c>
    </row>
    <row r="126" spans="1:15">
      <c r="A126" t="s">
        <v>219</v>
      </c>
      <c r="B126" t="s">
        <v>71</v>
      </c>
      <c r="C126" t="s">
        <v>25</v>
      </c>
      <c r="D126" s="1"/>
      <c r="E126" s="4">
        <v>3.2</v>
      </c>
      <c r="F126" s="4">
        <f t="shared" si="5"/>
        <v>8.1280000000000001</v>
      </c>
      <c r="G126" s="4">
        <f t="shared" si="6"/>
        <v>2.0754738343833505</v>
      </c>
      <c r="H126">
        <v>1</v>
      </c>
      <c r="I126" t="s">
        <v>61</v>
      </c>
      <c r="K126" s="2">
        <f t="shared" si="8"/>
        <v>1</v>
      </c>
      <c r="L126" t="s">
        <v>304</v>
      </c>
      <c r="M126" t="s">
        <v>261</v>
      </c>
      <c r="N126" t="str">
        <f t="shared" si="7"/>
        <v>CT</v>
      </c>
      <c r="O126" t="str">
        <f t="shared" si="9"/>
        <v>Stanislaus</v>
      </c>
    </row>
    <row r="127" spans="1:15">
      <c r="A127" t="s">
        <v>219</v>
      </c>
      <c r="B127" t="s">
        <v>71</v>
      </c>
      <c r="C127" t="s">
        <v>4</v>
      </c>
      <c r="D127" s="1"/>
      <c r="E127" s="4">
        <v>11.3</v>
      </c>
      <c r="F127" s="4">
        <f t="shared" si="5"/>
        <v>28.702000000000002</v>
      </c>
      <c r="G127" s="4">
        <f t="shared" si="6"/>
        <v>25.880591202383798</v>
      </c>
      <c r="H127">
        <v>1.5</v>
      </c>
      <c r="I127" t="s">
        <v>12</v>
      </c>
      <c r="K127" s="2">
        <f t="shared" si="8"/>
        <v>3</v>
      </c>
      <c r="L127" t="s">
        <v>304</v>
      </c>
      <c r="M127" t="s">
        <v>261</v>
      </c>
      <c r="N127" t="str">
        <f t="shared" si="7"/>
        <v>CT</v>
      </c>
      <c r="O127" t="str">
        <f t="shared" si="9"/>
        <v>Stanislaus</v>
      </c>
    </row>
    <row r="128" spans="1:15">
      <c r="A128" t="s">
        <v>219</v>
      </c>
      <c r="B128" t="s">
        <v>70</v>
      </c>
      <c r="C128" t="s">
        <v>25</v>
      </c>
      <c r="D128" s="1"/>
      <c r="E128" s="4">
        <v>7.9</v>
      </c>
      <c r="F128" s="4">
        <f t="shared" si="5"/>
        <v>20.066000000000003</v>
      </c>
      <c r="G128" s="4">
        <f t="shared" si="6"/>
        <v>12.649445508189935</v>
      </c>
      <c r="H128">
        <v>3</v>
      </c>
      <c r="I128" t="s">
        <v>12</v>
      </c>
      <c r="K128" s="2">
        <f t="shared" si="8"/>
        <v>3</v>
      </c>
      <c r="L128" t="s">
        <v>304</v>
      </c>
      <c r="M128" t="s">
        <v>261</v>
      </c>
      <c r="N128" t="str">
        <f t="shared" si="7"/>
        <v>CT</v>
      </c>
      <c r="O128" t="str">
        <f t="shared" si="9"/>
        <v>Stanislaus</v>
      </c>
    </row>
    <row r="129" spans="1:15">
      <c r="A129" t="s">
        <v>219</v>
      </c>
      <c r="B129" t="s">
        <v>71</v>
      </c>
      <c r="C129" t="s">
        <v>4</v>
      </c>
      <c r="D129" s="1"/>
      <c r="E129" s="4">
        <v>10.8</v>
      </c>
      <c r="F129" s="4">
        <f t="shared" si="5"/>
        <v>27.432000000000002</v>
      </c>
      <c r="G129" s="4">
        <f t="shared" si="6"/>
        <v>23.64094414477286</v>
      </c>
      <c r="H129">
        <v>1</v>
      </c>
      <c r="I129" t="s">
        <v>59</v>
      </c>
      <c r="K129" s="2">
        <f t="shared" si="8"/>
        <v>3</v>
      </c>
      <c r="L129" t="s">
        <v>304</v>
      </c>
      <c r="M129" t="s">
        <v>261</v>
      </c>
      <c r="N129" t="str">
        <f t="shared" si="7"/>
        <v>CT</v>
      </c>
      <c r="O129" t="str">
        <f t="shared" si="9"/>
        <v>Stanislaus</v>
      </c>
    </row>
    <row r="130" spans="1:15">
      <c r="A130" t="s">
        <v>219</v>
      </c>
      <c r="B130" t="s">
        <v>71</v>
      </c>
      <c r="C130" t="s">
        <v>26</v>
      </c>
      <c r="D130" s="1"/>
      <c r="E130" s="4">
        <v>8.6</v>
      </c>
      <c r="F130" s="4">
        <f t="shared" ref="F130:F193" si="10">E130*2.54</f>
        <v>21.843999999999998</v>
      </c>
      <c r="G130" s="4">
        <f t="shared" ref="G130:G193" si="11">(PI()*((F130/10)^2))</f>
        <v>14.990434061620368</v>
      </c>
      <c r="H130">
        <v>2</v>
      </c>
      <c r="I130" t="s">
        <v>12</v>
      </c>
      <c r="K130" s="2">
        <f t="shared" si="8"/>
        <v>3</v>
      </c>
      <c r="L130" t="s">
        <v>304</v>
      </c>
      <c r="M130" t="s">
        <v>261</v>
      </c>
      <c r="N130" t="str">
        <f t="shared" ref="N130:N193" si="12">MID(A130,1,2)</f>
        <v>CT</v>
      </c>
      <c r="O130" t="str">
        <f t="shared" si="9"/>
        <v>Stanislaus</v>
      </c>
    </row>
    <row r="131" spans="1:15">
      <c r="A131" t="s">
        <v>219</v>
      </c>
      <c r="B131" t="s">
        <v>71</v>
      </c>
      <c r="C131" t="s">
        <v>26</v>
      </c>
      <c r="D131" s="1"/>
      <c r="E131" s="4">
        <v>2.4</v>
      </c>
      <c r="F131" s="4">
        <f t="shared" si="10"/>
        <v>6.0960000000000001</v>
      </c>
      <c r="G131" s="4">
        <f t="shared" si="11"/>
        <v>1.1674540318406348</v>
      </c>
      <c r="H131">
        <v>1</v>
      </c>
      <c r="I131" t="s">
        <v>12</v>
      </c>
      <c r="K131" s="2">
        <f t="shared" ref="K131:K194" si="13">IF(F131&lt;=10,1,IF(F131&lt;=20,2,IF(F131&lt;=40,3,4)))</f>
        <v>1</v>
      </c>
      <c r="L131" t="s">
        <v>304</v>
      </c>
      <c r="M131" t="s">
        <v>261</v>
      </c>
      <c r="N131" t="str">
        <f t="shared" si="12"/>
        <v>CT</v>
      </c>
      <c r="O131" t="str">
        <f t="shared" ref="O131:O194" si="14">IF(OR((LEFT(A131, 1) = "C"), (LEFT(A131, 1) = "H")), "Stanislaus", "Yosemite")</f>
        <v>Stanislaus</v>
      </c>
    </row>
    <row r="132" spans="1:15">
      <c r="A132" t="s">
        <v>219</v>
      </c>
      <c r="B132" t="s">
        <v>71</v>
      </c>
      <c r="C132" t="s">
        <v>26</v>
      </c>
      <c r="D132" s="1"/>
      <c r="E132" s="4">
        <v>12.9</v>
      </c>
      <c r="F132" s="4">
        <f t="shared" si="10"/>
        <v>32.765999999999998</v>
      </c>
      <c r="G132" s="4">
        <f t="shared" si="11"/>
        <v>33.728476638645837</v>
      </c>
      <c r="H132">
        <v>1.5</v>
      </c>
      <c r="I132" t="s">
        <v>12</v>
      </c>
      <c r="K132" s="2">
        <f t="shared" si="13"/>
        <v>3</v>
      </c>
      <c r="L132" t="s">
        <v>304</v>
      </c>
      <c r="M132" t="s">
        <v>261</v>
      </c>
      <c r="N132" t="str">
        <f t="shared" si="12"/>
        <v>CT</v>
      </c>
      <c r="O132" t="str">
        <f t="shared" si="14"/>
        <v>Stanislaus</v>
      </c>
    </row>
    <row r="133" spans="1:15">
      <c r="A133" t="s">
        <v>219</v>
      </c>
      <c r="B133" t="s">
        <v>71</v>
      </c>
      <c r="C133" t="s">
        <v>25</v>
      </c>
      <c r="D133" s="1"/>
      <c r="E133" s="4">
        <v>3.3</v>
      </c>
      <c r="F133" s="4">
        <f t="shared" si="10"/>
        <v>8.3819999999999997</v>
      </c>
      <c r="G133" s="4">
        <f t="shared" si="11"/>
        <v>2.2072177789486997</v>
      </c>
      <c r="H133">
        <v>1</v>
      </c>
      <c r="I133" t="s">
        <v>12</v>
      </c>
      <c r="K133" s="2">
        <f t="shared" si="13"/>
        <v>1</v>
      </c>
      <c r="L133" t="s">
        <v>304</v>
      </c>
      <c r="M133" t="s">
        <v>261</v>
      </c>
      <c r="N133" t="str">
        <f t="shared" si="12"/>
        <v>CT</v>
      </c>
      <c r="O133" t="str">
        <f t="shared" si="14"/>
        <v>Stanislaus</v>
      </c>
    </row>
    <row r="134" spans="1:15">
      <c r="A134" t="s">
        <v>219</v>
      </c>
      <c r="B134" t="s">
        <v>71</v>
      </c>
      <c r="C134" t="s">
        <v>25</v>
      </c>
      <c r="D134" s="1"/>
      <c r="E134" s="4">
        <v>1.2</v>
      </c>
      <c r="F134" s="4">
        <f t="shared" si="10"/>
        <v>3.048</v>
      </c>
      <c r="G134" s="4">
        <f t="shared" si="11"/>
        <v>0.2918635079601587</v>
      </c>
      <c r="H134">
        <v>1.5</v>
      </c>
      <c r="K134" s="2">
        <f t="shared" si="13"/>
        <v>1</v>
      </c>
      <c r="L134" t="s">
        <v>304</v>
      </c>
      <c r="M134" t="s">
        <v>261</v>
      </c>
      <c r="N134" t="str">
        <f t="shared" si="12"/>
        <v>CT</v>
      </c>
      <c r="O134" t="str">
        <f t="shared" si="14"/>
        <v>Stanislaus</v>
      </c>
    </row>
    <row r="135" spans="1:15">
      <c r="A135" t="s">
        <v>219</v>
      </c>
      <c r="B135" t="s">
        <v>71</v>
      </c>
      <c r="C135" t="s">
        <v>5</v>
      </c>
      <c r="D135" s="1"/>
      <c r="E135" s="4">
        <v>18.600000000000001</v>
      </c>
      <c r="F135" s="4">
        <f t="shared" si="10"/>
        <v>47.244000000000007</v>
      </c>
      <c r="G135" s="4">
        <f t="shared" si="11"/>
        <v>70.120207787428157</v>
      </c>
      <c r="H135">
        <v>1</v>
      </c>
      <c r="I135" t="s">
        <v>12</v>
      </c>
      <c r="K135" s="2">
        <f t="shared" si="13"/>
        <v>4</v>
      </c>
      <c r="L135" t="s">
        <v>304</v>
      </c>
      <c r="M135" t="s">
        <v>261</v>
      </c>
      <c r="N135" t="str">
        <f t="shared" si="12"/>
        <v>CT</v>
      </c>
      <c r="O135" t="str">
        <f t="shared" si="14"/>
        <v>Stanislaus</v>
      </c>
    </row>
    <row r="136" spans="1:15">
      <c r="A136" t="s">
        <v>219</v>
      </c>
      <c r="B136" t="s">
        <v>71</v>
      </c>
      <c r="C136" t="s">
        <v>4</v>
      </c>
      <c r="D136" s="1"/>
      <c r="E136" s="4">
        <v>15.4</v>
      </c>
      <c r="F136" s="4">
        <f t="shared" si="10"/>
        <v>39.116</v>
      </c>
      <c r="G136" s="4">
        <f t="shared" si="11"/>
        <v>48.068298297105024</v>
      </c>
      <c r="H136">
        <v>1</v>
      </c>
      <c r="I136" t="s">
        <v>12</v>
      </c>
      <c r="K136" s="2">
        <f t="shared" si="13"/>
        <v>3</v>
      </c>
      <c r="L136" t="s">
        <v>304</v>
      </c>
      <c r="M136" t="s">
        <v>261</v>
      </c>
      <c r="N136" t="str">
        <f t="shared" si="12"/>
        <v>CT</v>
      </c>
      <c r="O136" t="str">
        <f t="shared" si="14"/>
        <v>Stanislaus</v>
      </c>
    </row>
    <row r="137" spans="1:15">
      <c r="A137" t="s">
        <v>219</v>
      </c>
      <c r="B137" t="s">
        <v>71</v>
      </c>
      <c r="C137" t="s">
        <v>4</v>
      </c>
      <c r="D137" s="1"/>
      <c r="E137" s="4">
        <v>16.399999999999999</v>
      </c>
      <c r="F137" s="4">
        <f t="shared" si="10"/>
        <v>41.655999999999999</v>
      </c>
      <c r="G137" s="4">
        <f t="shared" si="11"/>
        <v>54.513617431225185</v>
      </c>
      <c r="H137">
        <v>1.5</v>
      </c>
      <c r="I137" t="s">
        <v>12</v>
      </c>
      <c r="K137" s="2">
        <f t="shared" si="13"/>
        <v>4</v>
      </c>
      <c r="L137" t="s">
        <v>304</v>
      </c>
      <c r="M137" t="s">
        <v>261</v>
      </c>
      <c r="N137" t="str">
        <f t="shared" si="12"/>
        <v>CT</v>
      </c>
      <c r="O137" t="str">
        <f t="shared" si="14"/>
        <v>Stanislaus</v>
      </c>
    </row>
    <row r="138" spans="1:15">
      <c r="A138" t="s">
        <v>219</v>
      </c>
      <c r="B138" t="s">
        <v>71</v>
      </c>
      <c r="C138" t="s">
        <v>25</v>
      </c>
      <c r="D138" s="1"/>
      <c r="E138" s="4">
        <v>2.6</v>
      </c>
      <c r="F138" s="4">
        <f t="shared" si="10"/>
        <v>6.6040000000000001</v>
      </c>
      <c r="G138" s="4">
        <f t="shared" si="11"/>
        <v>1.3701370234796337</v>
      </c>
      <c r="H138">
        <v>1.5</v>
      </c>
      <c r="K138" s="2">
        <f t="shared" si="13"/>
        <v>1</v>
      </c>
      <c r="L138" t="s">
        <v>304</v>
      </c>
      <c r="M138" t="s">
        <v>261</v>
      </c>
      <c r="N138" t="str">
        <f t="shared" si="12"/>
        <v>CT</v>
      </c>
      <c r="O138" t="str">
        <f t="shared" si="14"/>
        <v>Stanislaus</v>
      </c>
    </row>
    <row r="139" spans="1:15">
      <c r="A139" t="s">
        <v>219</v>
      </c>
      <c r="B139" t="s">
        <v>71</v>
      </c>
      <c r="C139" t="s">
        <v>25</v>
      </c>
      <c r="D139" s="1"/>
      <c r="E139" s="4">
        <v>5.4</v>
      </c>
      <c r="F139" s="4">
        <f t="shared" si="10"/>
        <v>13.716000000000001</v>
      </c>
      <c r="G139" s="4">
        <f t="shared" si="11"/>
        <v>5.9102360361932149</v>
      </c>
      <c r="H139">
        <v>1.5</v>
      </c>
      <c r="I139" t="s">
        <v>12</v>
      </c>
      <c r="K139" s="2">
        <f t="shared" si="13"/>
        <v>2</v>
      </c>
      <c r="L139" t="s">
        <v>304</v>
      </c>
      <c r="M139" t="s">
        <v>261</v>
      </c>
      <c r="N139" t="str">
        <f t="shared" si="12"/>
        <v>CT</v>
      </c>
      <c r="O139" t="str">
        <f t="shared" si="14"/>
        <v>Stanislaus</v>
      </c>
    </row>
    <row r="140" spans="1:15">
      <c r="A140" t="s">
        <v>219</v>
      </c>
      <c r="B140" t="s">
        <v>71</v>
      </c>
      <c r="C140" t="s">
        <v>25</v>
      </c>
      <c r="D140" s="1"/>
      <c r="E140" s="4">
        <v>4.8</v>
      </c>
      <c r="F140" s="4">
        <f t="shared" si="10"/>
        <v>12.192</v>
      </c>
      <c r="G140" s="4">
        <f t="shared" si="11"/>
        <v>4.6698161273625391</v>
      </c>
      <c r="H140">
        <v>1.5</v>
      </c>
      <c r="I140" t="s">
        <v>12</v>
      </c>
      <c r="K140" s="2">
        <f t="shared" si="13"/>
        <v>2</v>
      </c>
      <c r="L140" t="s">
        <v>304</v>
      </c>
      <c r="M140" t="s">
        <v>261</v>
      </c>
      <c r="N140" t="str">
        <f t="shared" si="12"/>
        <v>CT</v>
      </c>
      <c r="O140" t="str">
        <f t="shared" si="14"/>
        <v>Stanislaus</v>
      </c>
    </row>
    <row r="141" spans="1:15">
      <c r="A141" t="s">
        <v>219</v>
      </c>
      <c r="B141" t="s">
        <v>71</v>
      </c>
      <c r="C141" t="s">
        <v>4</v>
      </c>
      <c r="D141" s="1"/>
      <c r="E141" s="4">
        <v>4.4000000000000004</v>
      </c>
      <c r="F141" s="4">
        <f t="shared" si="10"/>
        <v>11.176000000000002</v>
      </c>
      <c r="G141" s="4">
        <f t="shared" si="11"/>
        <v>3.9239427181310238</v>
      </c>
      <c r="H141">
        <v>1</v>
      </c>
      <c r="K141" s="2">
        <f t="shared" si="13"/>
        <v>2</v>
      </c>
      <c r="L141" t="s">
        <v>304</v>
      </c>
      <c r="M141" t="s">
        <v>261</v>
      </c>
      <c r="N141" t="str">
        <f t="shared" si="12"/>
        <v>CT</v>
      </c>
      <c r="O141" t="str">
        <f t="shared" si="14"/>
        <v>Stanislaus</v>
      </c>
    </row>
    <row r="142" spans="1:15">
      <c r="A142" t="s">
        <v>219</v>
      </c>
      <c r="B142" t="s">
        <v>71</v>
      </c>
      <c r="C142" t="s">
        <v>4</v>
      </c>
      <c r="D142" s="1"/>
      <c r="E142" s="4">
        <v>4.4000000000000004</v>
      </c>
      <c r="F142" s="4">
        <f t="shared" si="10"/>
        <v>11.176000000000002</v>
      </c>
      <c r="G142" s="4">
        <f t="shared" si="11"/>
        <v>3.9239427181310238</v>
      </c>
      <c r="H142">
        <v>1</v>
      </c>
      <c r="K142" s="2">
        <f t="shared" si="13"/>
        <v>2</v>
      </c>
      <c r="L142" t="s">
        <v>304</v>
      </c>
      <c r="M142" t="s">
        <v>261</v>
      </c>
      <c r="N142" t="str">
        <f t="shared" si="12"/>
        <v>CT</v>
      </c>
      <c r="O142" t="str">
        <f t="shared" si="14"/>
        <v>Stanislaus</v>
      </c>
    </row>
    <row r="143" spans="1:15">
      <c r="A143" t="s">
        <v>219</v>
      </c>
      <c r="B143" t="s">
        <v>71</v>
      </c>
      <c r="C143" t="s">
        <v>4</v>
      </c>
      <c r="D143" s="1"/>
      <c r="E143" s="4">
        <v>3.5</v>
      </c>
      <c r="F143" s="4">
        <f t="shared" si="10"/>
        <v>8.89</v>
      </c>
      <c r="G143" s="4">
        <f t="shared" si="11"/>
        <v>2.482866647577739</v>
      </c>
      <c r="H143">
        <v>1</v>
      </c>
      <c r="I143" t="s">
        <v>60</v>
      </c>
      <c r="K143" s="2">
        <f t="shared" si="13"/>
        <v>1</v>
      </c>
      <c r="L143" t="s">
        <v>304</v>
      </c>
      <c r="M143" t="s">
        <v>261</v>
      </c>
      <c r="N143" t="str">
        <f t="shared" si="12"/>
        <v>CT</v>
      </c>
      <c r="O143" t="str">
        <f t="shared" si="14"/>
        <v>Stanislaus</v>
      </c>
    </row>
    <row r="144" spans="1:15">
      <c r="A144" t="s">
        <v>219</v>
      </c>
      <c r="B144" t="s">
        <v>71</v>
      </c>
      <c r="C144" t="s">
        <v>5</v>
      </c>
      <c r="D144" s="1"/>
      <c r="E144" s="4">
        <v>1</v>
      </c>
      <c r="F144" s="4">
        <f t="shared" si="10"/>
        <v>2.54</v>
      </c>
      <c r="G144" s="4">
        <f t="shared" si="11"/>
        <v>0.20268299163899911</v>
      </c>
      <c r="H144">
        <v>1</v>
      </c>
      <c r="I144" t="s">
        <v>41</v>
      </c>
      <c r="K144" s="2">
        <f t="shared" si="13"/>
        <v>1</v>
      </c>
      <c r="L144" t="s">
        <v>304</v>
      </c>
      <c r="M144" t="s">
        <v>261</v>
      </c>
      <c r="N144" t="str">
        <f t="shared" si="12"/>
        <v>CT</v>
      </c>
      <c r="O144" t="str">
        <f t="shared" si="14"/>
        <v>Stanislaus</v>
      </c>
    </row>
    <row r="145" spans="1:15">
      <c r="A145" t="s">
        <v>219</v>
      </c>
      <c r="B145" t="s">
        <v>71</v>
      </c>
      <c r="C145" t="s">
        <v>4</v>
      </c>
      <c r="D145" s="1"/>
      <c r="E145" s="4">
        <v>17.100000000000001</v>
      </c>
      <c r="F145" s="4">
        <f t="shared" si="10"/>
        <v>43.434000000000005</v>
      </c>
      <c r="G145" s="4">
        <f t="shared" si="11"/>
        <v>59.266533585159749</v>
      </c>
      <c r="H145">
        <v>1</v>
      </c>
      <c r="I145" t="s">
        <v>59</v>
      </c>
      <c r="K145" s="2">
        <f t="shared" si="13"/>
        <v>4</v>
      </c>
      <c r="L145" t="s">
        <v>304</v>
      </c>
      <c r="M145" t="s">
        <v>261</v>
      </c>
      <c r="N145" t="str">
        <f t="shared" si="12"/>
        <v>CT</v>
      </c>
      <c r="O145" t="str">
        <f t="shared" si="14"/>
        <v>Stanislaus</v>
      </c>
    </row>
    <row r="146" spans="1:15">
      <c r="A146" t="s">
        <v>219</v>
      </c>
      <c r="B146" t="s">
        <v>72</v>
      </c>
      <c r="C146" t="s">
        <v>5</v>
      </c>
      <c r="D146" s="1"/>
      <c r="E146" s="4">
        <v>26.4</v>
      </c>
      <c r="F146" s="4">
        <f t="shared" si="10"/>
        <v>67.055999999999997</v>
      </c>
      <c r="G146" s="4">
        <f t="shared" si="11"/>
        <v>141.26193785271678</v>
      </c>
      <c r="H146">
        <v>4</v>
      </c>
      <c r="K146" s="2">
        <f t="shared" si="13"/>
        <v>4</v>
      </c>
      <c r="L146" t="s">
        <v>304</v>
      </c>
      <c r="M146" t="s">
        <v>261</v>
      </c>
      <c r="N146" t="str">
        <f t="shared" si="12"/>
        <v>CT</v>
      </c>
      <c r="O146" t="str">
        <f t="shared" si="14"/>
        <v>Stanislaus</v>
      </c>
    </row>
    <row r="147" spans="1:15">
      <c r="A147" t="s">
        <v>219</v>
      </c>
      <c r="B147" t="s">
        <v>71</v>
      </c>
      <c r="C147" t="s">
        <v>25</v>
      </c>
      <c r="D147" s="1"/>
      <c r="E147" s="4">
        <v>5.0999999999999996</v>
      </c>
      <c r="F147" s="4">
        <f t="shared" si="10"/>
        <v>12.953999999999999</v>
      </c>
      <c r="G147" s="4">
        <f t="shared" si="11"/>
        <v>5.2717846125303653</v>
      </c>
      <c r="H147">
        <v>1.5</v>
      </c>
      <c r="I147" t="s">
        <v>12</v>
      </c>
      <c r="K147" s="2">
        <f t="shared" si="13"/>
        <v>2</v>
      </c>
      <c r="L147" t="s">
        <v>304</v>
      </c>
      <c r="M147" t="s">
        <v>261</v>
      </c>
      <c r="N147" t="str">
        <f t="shared" si="12"/>
        <v>CT</v>
      </c>
      <c r="O147" t="str">
        <f t="shared" si="14"/>
        <v>Stanislaus</v>
      </c>
    </row>
    <row r="148" spans="1:15">
      <c r="A148" t="s">
        <v>219</v>
      </c>
      <c r="B148" t="s">
        <v>71</v>
      </c>
      <c r="C148" t="s">
        <v>26</v>
      </c>
      <c r="D148" s="1"/>
      <c r="E148" s="4">
        <v>13.9</v>
      </c>
      <c r="F148" s="4">
        <f t="shared" si="10"/>
        <v>35.306000000000004</v>
      </c>
      <c r="G148" s="4">
        <f t="shared" si="11"/>
        <v>39.160380814571027</v>
      </c>
      <c r="H148">
        <v>1.5</v>
      </c>
      <c r="I148" t="s">
        <v>63</v>
      </c>
      <c r="K148" s="2">
        <f t="shared" si="13"/>
        <v>3</v>
      </c>
      <c r="L148" t="s">
        <v>304</v>
      </c>
      <c r="M148" t="s">
        <v>261</v>
      </c>
      <c r="N148" t="str">
        <f t="shared" si="12"/>
        <v>CT</v>
      </c>
      <c r="O148" t="str">
        <f t="shared" si="14"/>
        <v>Stanislaus</v>
      </c>
    </row>
    <row r="149" spans="1:15">
      <c r="A149" t="s">
        <v>219</v>
      </c>
      <c r="B149" t="s">
        <v>71</v>
      </c>
      <c r="C149" t="s">
        <v>5</v>
      </c>
      <c r="D149" s="1"/>
      <c r="E149" s="4">
        <v>19.100000000000001</v>
      </c>
      <c r="F149" s="4">
        <f t="shared" si="10"/>
        <v>48.514000000000003</v>
      </c>
      <c r="G149" s="4">
        <f t="shared" si="11"/>
        <v>73.940782179823259</v>
      </c>
      <c r="H149">
        <v>1.5</v>
      </c>
      <c r="I149" t="s">
        <v>12</v>
      </c>
      <c r="K149" s="2">
        <f t="shared" si="13"/>
        <v>4</v>
      </c>
      <c r="L149" t="s">
        <v>304</v>
      </c>
      <c r="M149" t="s">
        <v>261</v>
      </c>
      <c r="N149" t="str">
        <f t="shared" si="12"/>
        <v>CT</v>
      </c>
      <c r="O149" t="str">
        <f t="shared" si="14"/>
        <v>Stanislaus</v>
      </c>
    </row>
    <row r="150" spans="1:15">
      <c r="A150" t="s">
        <v>219</v>
      </c>
      <c r="B150" t="s">
        <v>71</v>
      </c>
      <c r="C150" t="s">
        <v>26</v>
      </c>
      <c r="D150" s="1"/>
      <c r="E150" s="4">
        <v>11.6</v>
      </c>
      <c r="F150" s="4">
        <f t="shared" si="10"/>
        <v>29.463999999999999</v>
      </c>
      <c r="G150" s="4">
        <f t="shared" si="11"/>
        <v>27.27302335494371</v>
      </c>
      <c r="H150">
        <v>1</v>
      </c>
      <c r="I150" t="s">
        <v>59</v>
      </c>
      <c r="J150">
        <v>3</v>
      </c>
      <c r="K150" s="2">
        <f t="shared" si="13"/>
        <v>3</v>
      </c>
      <c r="L150" t="s">
        <v>304</v>
      </c>
      <c r="M150" t="s">
        <v>261</v>
      </c>
      <c r="N150" t="str">
        <f t="shared" si="12"/>
        <v>CT</v>
      </c>
      <c r="O150" t="str">
        <f t="shared" si="14"/>
        <v>Stanislaus</v>
      </c>
    </row>
    <row r="151" spans="1:15">
      <c r="A151" t="s">
        <v>219</v>
      </c>
      <c r="B151" t="s">
        <v>71</v>
      </c>
      <c r="C151" t="s">
        <v>25</v>
      </c>
      <c r="D151" s="1"/>
      <c r="E151" s="4">
        <v>1.7</v>
      </c>
      <c r="F151" s="4">
        <f t="shared" si="10"/>
        <v>4.3179999999999996</v>
      </c>
      <c r="G151" s="4">
        <f t="shared" si="11"/>
        <v>0.58575384583670731</v>
      </c>
      <c r="H151">
        <v>1</v>
      </c>
      <c r="K151" s="2">
        <f t="shared" si="13"/>
        <v>1</v>
      </c>
      <c r="L151" t="s">
        <v>304</v>
      </c>
      <c r="M151" t="s">
        <v>261</v>
      </c>
      <c r="N151" t="str">
        <f t="shared" si="12"/>
        <v>CT</v>
      </c>
      <c r="O151" t="str">
        <f t="shared" si="14"/>
        <v>Stanislaus</v>
      </c>
    </row>
    <row r="152" spans="1:15">
      <c r="A152" t="s">
        <v>219</v>
      </c>
      <c r="B152" t="s">
        <v>71</v>
      </c>
      <c r="C152" t="s">
        <v>4</v>
      </c>
      <c r="D152" s="1"/>
      <c r="E152" s="4">
        <v>7.6</v>
      </c>
      <c r="F152" s="4">
        <f t="shared" si="10"/>
        <v>19.303999999999998</v>
      </c>
      <c r="G152" s="4">
        <f t="shared" si="11"/>
        <v>11.706969597068587</v>
      </c>
      <c r="H152">
        <v>1.5</v>
      </c>
      <c r="I152" t="s">
        <v>59</v>
      </c>
      <c r="K152" s="2">
        <f t="shared" si="13"/>
        <v>2</v>
      </c>
      <c r="L152" t="s">
        <v>304</v>
      </c>
      <c r="M152" t="s">
        <v>261</v>
      </c>
      <c r="N152" t="str">
        <f t="shared" si="12"/>
        <v>CT</v>
      </c>
      <c r="O152" t="str">
        <f t="shared" si="14"/>
        <v>Stanislaus</v>
      </c>
    </row>
    <row r="153" spans="1:15">
      <c r="A153" t="s">
        <v>219</v>
      </c>
      <c r="B153" t="s">
        <v>71</v>
      </c>
      <c r="C153" t="s">
        <v>5</v>
      </c>
      <c r="D153" s="1"/>
      <c r="E153" s="4">
        <v>25.6</v>
      </c>
      <c r="F153" s="4">
        <f t="shared" si="10"/>
        <v>65.024000000000001</v>
      </c>
      <c r="G153" s="4">
        <f t="shared" si="11"/>
        <v>132.83032540053443</v>
      </c>
      <c r="H153">
        <v>1.5</v>
      </c>
      <c r="I153" t="s">
        <v>64</v>
      </c>
      <c r="K153" s="2">
        <f t="shared" si="13"/>
        <v>4</v>
      </c>
      <c r="L153" t="s">
        <v>304</v>
      </c>
      <c r="M153" t="s">
        <v>261</v>
      </c>
      <c r="N153" t="str">
        <f t="shared" si="12"/>
        <v>CT</v>
      </c>
      <c r="O153" t="str">
        <f t="shared" si="14"/>
        <v>Stanislaus</v>
      </c>
    </row>
    <row r="154" spans="1:15">
      <c r="A154" t="s">
        <v>219</v>
      </c>
      <c r="B154" t="s">
        <v>71</v>
      </c>
      <c r="C154" t="s">
        <v>25</v>
      </c>
      <c r="D154" s="1"/>
      <c r="E154" s="4">
        <v>5.5</v>
      </c>
      <c r="F154" s="4">
        <f t="shared" si="10"/>
        <v>13.97</v>
      </c>
      <c r="G154" s="4">
        <f t="shared" si="11"/>
        <v>6.1311604970797227</v>
      </c>
      <c r="H154">
        <v>1.5</v>
      </c>
      <c r="I154" t="s">
        <v>65</v>
      </c>
      <c r="K154" s="2">
        <f t="shared" si="13"/>
        <v>2</v>
      </c>
      <c r="L154" t="s">
        <v>304</v>
      </c>
      <c r="M154" t="s">
        <v>261</v>
      </c>
      <c r="N154" t="str">
        <f t="shared" si="12"/>
        <v>CT</v>
      </c>
      <c r="O154" t="str">
        <f t="shared" si="14"/>
        <v>Stanislaus</v>
      </c>
    </row>
    <row r="155" spans="1:15">
      <c r="A155" t="s">
        <v>219</v>
      </c>
      <c r="B155" t="s">
        <v>71</v>
      </c>
      <c r="C155" t="s">
        <v>4</v>
      </c>
      <c r="D155" s="1"/>
      <c r="E155" s="4">
        <v>14.3</v>
      </c>
      <c r="F155" s="4">
        <f t="shared" si="10"/>
        <v>36.322000000000003</v>
      </c>
      <c r="G155" s="4">
        <f t="shared" si="11"/>
        <v>41.446644960258922</v>
      </c>
      <c r="H155">
        <v>1</v>
      </c>
      <c r="I155" t="s">
        <v>12</v>
      </c>
      <c r="K155" s="2">
        <f t="shared" si="13"/>
        <v>3</v>
      </c>
      <c r="L155" t="s">
        <v>304</v>
      </c>
      <c r="M155" t="s">
        <v>261</v>
      </c>
      <c r="N155" t="str">
        <f t="shared" si="12"/>
        <v>CT</v>
      </c>
      <c r="O155" t="str">
        <f t="shared" si="14"/>
        <v>Stanislaus</v>
      </c>
    </row>
    <row r="156" spans="1:15">
      <c r="A156" t="s">
        <v>219</v>
      </c>
      <c r="B156" t="s">
        <v>71</v>
      </c>
      <c r="C156" t="s">
        <v>26</v>
      </c>
      <c r="D156" s="1"/>
      <c r="E156" s="4">
        <v>4.3</v>
      </c>
      <c r="F156" s="4">
        <f t="shared" si="10"/>
        <v>10.921999999999999</v>
      </c>
      <c r="G156" s="4">
        <f t="shared" si="11"/>
        <v>3.747608515405092</v>
      </c>
      <c r="H156">
        <v>1.5</v>
      </c>
      <c r="I156" t="s">
        <v>12</v>
      </c>
      <c r="K156" s="2">
        <f t="shared" si="13"/>
        <v>2</v>
      </c>
      <c r="L156" t="s">
        <v>304</v>
      </c>
      <c r="M156" t="s">
        <v>261</v>
      </c>
      <c r="N156" t="str">
        <f t="shared" si="12"/>
        <v>CT</v>
      </c>
      <c r="O156" t="str">
        <f t="shared" si="14"/>
        <v>Stanislaus</v>
      </c>
    </row>
    <row r="157" spans="1:15">
      <c r="A157" t="s">
        <v>219</v>
      </c>
      <c r="B157" t="s">
        <v>71</v>
      </c>
      <c r="C157" t="s">
        <v>25</v>
      </c>
      <c r="D157" s="1"/>
      <c r="E157" s="4">
        <v>1.4</v>
      </c>
      <c r="F157" s="4">
        <f t="shared" si="10"/>
        <v>3.5559999999999996</v>
      </c>
      <c r="G157" s="4">
        <f t="shared" si="11"/>
        <v>0.39725866361243817</v>
      </c>
      <c r="H157">
        <v>1</v>
      </c>
      <c r="K157" s="2">
        <f t="shared" si="13"/>
        <v>1</v>
      </c>
      <c r="L157" t="s">
        <v>304</v>
      </c>
      <c r="M157" t="s">
        <v>261</v>
      </c>
      <c r="N157" t="str">
        <f t="shared" si="12"/>
        <v>CT</v>
      </c>
      <c r="O157" t="str">
        <f t="shared" si="14"/>
        <v>Stanislaus</v>
      </c>
    </row>
    <row r="158" spans="1:15">
      <c r="A158" t="s">
        <v>219</v>
      </c>
      <c r="B158" t="s">
        <v>71</v>
      </c>
      <c r="C158" t="s">
        <v>26</v>
      </c>
      <c r="D158" s="1"/>
      <c r="E158" s="4">
        <v>8</v>
      </c>
      <c r="F158" s="4">
        <f t="shared" si="10"/>
        <v>20.32</v>
      </c>
      <c r="G158" s="4">
        <f t="shared" si="11"/>
        <v>12.971711464895943</v>
      </c>
      <c r="H158">
        <v>1.5</v>
      </c>
      <c r="I158" t="s">
        <v>12</v>
      </c>
      <c r="K158" s="2">
        <f t="shared" si="13"/>
        <v>3</v>
      </c>
      <c r="L158" t="s">
        <v>304</v>
      </c>
      <c r="M158" t="s">
        <v>261</v>
      </c>
      <c r="N158" t="str">
        <f t="shared" si="12"/>
        <v>CT</v>
      </c>
      <c r="O158" t="str">
        <f t="shared" si="14"/>
        <v>Stanislaus</v>
      </c>
    </row>
    <row r="159" spans="1:15">
      <c r="A159" t="s">
        <v>219</v>
      </c>
      <c r="B159" t="s">
        <v>71</v>
      </c>
      <c r="C159" t="s">
        <v>26</v>
      </c>
      <c r="D159" s="1"/>
      <c r="E159" s="4">
        <v>6.6</v>
      </c>
      <c r="F159" s="4">
        <f t="shared" si="10"/>
        <v>16.763999999999999</v>
      </c>
      <c r="G159" s="4">
        <f t="shared" si="11"/>
        <v>8.828871115794799</v>
      </c>
      <c r="H159">
        <v>1.5</v>
      </c>
      <c r="I159" t="s">
        <v>12</v>
      </c>
      <c r="K159" s="2">
        <f t="shared" si="13"/>
        <v>2</v>
      </c>
      <c r="L159" t="s">
        <v>304</v>
      </c>
      <c r="M159" t="s">
        <v>261</v>
      </c>
      <c r="N159" t="str">
        <f t="shared" si="12"/>
        <v>CT</v>
      </c>
      <c r="O159" t="str">
        <f t="shared" si="14"/>
        <v>Stanislaus</v>
      </c>
    </row>
    <row r="160" spans="1:15">
      <c r="A160" t="s">
        <v>219</v>
      </c>
      <c r="B160" t="s">
        <v>71</v>
      </c>
      <c r="C160" t="s">
        <v>25</v>
      </c>
      <c r="D160" s="1"/>
      <c r="E160" s="4">
        <v>1.5</v>
      </c>
      <c r="F160" s="4">
        <f t="shared" si="10"/>
        <v>3.81</v>
      </c>
      <c r="G160" s="4">
        <f t="shared" si="11"/>
        <v>0.45603673118774801</v>
      </c>
      <c r="H160">
        <v>1</v>
      </c>
      <c r="K160" s="2">
        <f t="shared" si="13"/>
        <v>1</v>
      </c>
      <c r="L160" t="s">
        <v>304</v>
      </c>
      <c r="M160" t="s">
        <v>261</v>
      </c>
      <c r="N160" t="str">
        <f t="shared" si="12"/>
        <v>CT</v>
      </c>
      <c r="O160" t="str">
        <f t="shared" si="14"/>
        <v>Stanislaus</v>
      </c>
    </row>
    <row r="161" spans="1:15">
      <c r="A161" t="s">
        <v>219</v>
      </c>
      <c r="B161" t="s">
        <v>71</v>
      </c>
      <c r="C161" t="s">
        <v>25</v>
      </c>
      <c r="D161" s="1"/>
      <c r="E161" s="4">
        <v>2.8</v>
      </c>
      <c r="F161" s="4">
        <f t="shared" si="10"/>
        <v>7.1119999999999992</v>
      </c>
      <c r="G161" s="4">
        <f t="shared" si="11"/>
        <v>1.5890346544497527</v>
      </c>
      <c r="H161">
        <v>1</v>
      </c>
      <c r="K161" s="2">
        <f t="shared" si="13"/>
        <v>1</v>
      </c>
      <c r="L161" t="s">
        <v>304</v>
      </c>
      <c r="M161" t="s">
        <v>261</v>
      </c>
      <c r="N161" t="str">
        <f t="shared" si="12"/>
        <v>CT</v>
      </c>
      <c r="O161" t="str">
        <f t="shared" si="14"/>
        <v>Stanislaus</v>
      </c>
    </row>
    <row r="162" spans="1:15">
      <c r="A162" t="s">
        <v>219</v>
      </c>
      <c r="B162" t="s">
        <v>71</v>
      </c>
      <c r="C162" t="s">
        <v>26</v>
      </c>
      <c r="D162" s="1"/>
      <c r="E162" s="4">
        <v>1.8</v>
      </c>
      <c r="F162" s="4">
        <f t="shared" si="10"/>
        <v>4.5720000000000001</v>
      </c>
      <c r="G162" s="4">
        <f t="shared" si="11"/>
        <v>0.65669289291035704</v>
      </c>
      <c r="H162">
        <v>1</v>
      </c>
      <c r="K162" s="2">
        <f t="shared" si="13"/>
        <v>1</v>
      </c>
      <c r="L162" t="s">
        <v>304</v>
      </c>
      <c r="M162" t="s">
        <v>261</v>
      </c>
      <c r="N162" t="str">
        <f t="shared" si="12"/>
        <v>CT</v>
      </c>
      <c r="O162" t="str">
        <f t="shared" si="14"/>
        <v>Stanislaus</v>
      </c>
    </row>
    <row r="163" spans="1:15">
      <c r="A163" t="s">
        <v>219</v>
      </c>
      <c r="B163" t="s">
        <v>71</v>
      </c>
      <c r="C163" t="s">
        <v>26</v>
      </c>
      <c r="D163" s="1"/>
      <c r="E163" s="4">
        <v>2.8</v>
      </c>
      <c r="F163" s="4">
        <f t="shared" si="10"/>
        <v>7.1119999999999992</v>
      </c>
      <c r="G163" s="4">
        <f t="shared" si="11"/>
        <v>1.5890346544497527</v>
      </c>
      <c r="H163">
        <v>3</v>
      </c>
      <c r="K163" s="2">
        <f t="shared" si="13"/>
        <v>1</v>
      </c>
      <c r="L163" t="s">
        <v>304</v>
      </c>
      <c r="M163" t="s">
        <v>261</v>
      </c>
      <c r="N163" t="str">
        <f t="shared" si="12"/>
        <v>CT</v>
      </c>
      <c r="O163" t="str">
        <f t="shared" si="14"/>
        <v>Stanislaus</v>
      </c>
    </row>
    <row r="164" spans="1:15">
      <c r="A164" t="s">
        <v>219</v>
      </c>
      <c r="B164" t="s">
        <v>71</v>
      </c>
      <c r="C164" t="s">
        <v>26</v>
      </c>
      <c r="D164" s="1"/>
      <c r="E164" s="4">
        <v>3.3</v>
      </c>
      <c r="F164" s="4">
        <f t="shared" si="10"/>
        <v>8.3819999999999997</v>
      </c>
      <c r="G164" s="4">
        <f t="shared" si="11"/>
        <v>2.2072177789486997</v>
      </c>
      <c r="H164">
        <v>1</v>
      </c>
      <c r="I164" t="s">
        <v>12</v>
      </c>
      <c r="K164" s="2">
        <f t="shared" si="13"/>
        <v>1</v>
      </c>
      <c r="L164" t="s">
        <v>304</v>
      </c>
      <c r="M164" t="s">
        <v>261</v>
      </c>
      <c r="N164" t="str">
        <f t="shared" si="12"/>
        <v>CT</v>
      </c>
      <c r="O164" t="str">
        <f t="shared" si="14"/>
        <v>Stanislaus</v>
      </c>
    </row>
    <row r="165" spans="1:15">
      <c r="A165" t="s">
        <v>219</v>
      </c>
      <c r="B165" t="s">
        <v>71</v>
      </c>
      <c r="C165" t="s">
        <v>4</v>
      </c>
      <c r="D165" s="1"/>
      <c r="E165" s="4">
        <v>18.2</v>
      </c>
      <c r="F165" s="4">
        <f t="shared" si="10"/>
        <v>46.228000000000002</v>
      </c>
      <c r="G165" s="4">
        <f t="shared" si="11"/>
        <v>67.136714150502058</v>
      </c>
      <c r="H165">
        <v>1.5</v>
      </c>
      <c r="I165" t="s">
        <v>12</v>
      </c>
      <c r="J165">
        <v>2</v>
      </c>
      <c r="K165" s="2">
        <f t="shared" si="13"/>
        <v>4</v>
      </c>
      <c r="L165" t="s">
        <v>304</v>
      </c>
      <c r="M165" t="s">
        <v>261</v>
      </c>
      <c r="N165" t="str">
        <f t="shared" si="12"/>
        <v>CT</v>
      </c>
      <c r="O165" t="str">
        <f t="shared" si="14"/>
        <v>Stanislaus</v>
      </c>
    </row>
    <row r="166" spans="1:15">
      <c r="A166" t="s">
        <v>219</v>
      </c>
      <c r="B166" t="s">
        <v>71</v>
      </c>
      <c r="C166" t="s">
        <v>4</v>
      </c>
      <c r="D166" s="1"/>
      <c r="E166" s="4">
        <v>4.7</v>
      </c>
      <c r="F166" s="4">
        <f t="shared" si="10"/>
        <v>11.938000000000001</v>
      </c>
      <c r="G166" s="4">
        <f t="shared" si="11"/>
        <v>4.4772672853054898</v>
      </c>
      <c r="H166">
        <v>1</v>
      </c>
      <c r="I166" s="22" t="s">
        <v>66</v>
      </c>
      <c r="J166" s="9"/>
      <c r="K166" s="2">
        <f t="shared" si="13"/>
        <v>2</v>
      </c>
      <c r="L166" t="s">
        <v>304</v>
      </c>
      <c r="M166" t="s">
        <v>261</v>
      </c>
      <c r="N166" t="str">
        <f t="shared" si="12"/>
        <v>CT</v>
      </c>
      <c r="O166" t="str">
        <f t="shared" si="14"/>
        <v>Stanislaus</v>
      </c>
    </row>
    <row r="167" spans="1:15">
      <c r="A167" t="s">
        <v>219</v>
      </c>
      <c r="B167" t="s">
        <v>71</v>
      </c>
      <c r="C167" t="s">
        <v>4</v>
      </c>
      <c r="D167" s="1"/>
      <c r="E167" s="4">
        <v>17.5</v>
      </c>
      <c r="F167" s="4">
        <f t="shared" si="10"/>
        <v>44.45</v>
      </c>
      <c r="G167" s="4">
        <f t="shared" si="11"/>
        <v>62.071666189443484</v>
      </c>
      <c r="H167">
        <v>1.5</v>
      </c>
      <c r="I167" s="22"/>
      <c r="J167" s="9"/>
      <c r="K167" s="2">
        <f t="shared" si="13"/>
        <v>4</v>
      </c>
      <c r="L167" t="s">
        <v>304</v>
      </c>
      <c r="M167" t="s">
        <v>261</v>
      </c>
      <c r="N167" t="str">
        <f t="shared" si="12"/>
        <v>CT</v>
      </c>
      <c r="O167" t="str">
        <f t="shared" si="14"/>
        <v>Stanislaus</v>
      </c>
    </row>
    <row r="168" spans="1:15">
      <c r="A168" t="s">
        <v>219</v>
      </c>
      <c r="B168" t="s">
        <v>71</v>
      </c>
      <c r="C168" t="s">
        <v>26</v>
      </c>
      <c r="D168" s="1"/>
      <c r="E168" s="4">
        <v>6.7</v>
      </c>
      <c r="F168" s="4">
        <f t="shared" si="10"/>
        <v>17.018000000000001</v>
      </c>
      <c r="G168" s="4">
        <f t="shared" si="11"/>
        <v>9.0984394946746701</v>
      </c>
      <c r="H168">
        <v>1.5</v>
      </c>
      <c r="I168" t="s">
        <v>12</v>
      </c>
      <c r="K168" s="2">
        <f t="shared" si="13"/>
        <v>2</v>
      </c>
      <c r="L168" t="s">
        <v>304</v>
      </c>
      <c r="M168" t="s">
        <v>261</v>
      </c>
      <c r="N168" t="str">
        <f t="shared" si="12"/>
        <v>CT</v>
      </c>
      <c r="O168" t="str">
        <f t="shared" si="14"/>
        <v>Stanislaus</v>
      </c>
    </row>
    <row r="169" spans="1:15">
      <c r="A169" t="s">
        <v>219</v>
      </c>
      <c r="B169" t="s">
        <v>71</v>
      </c>
      <c r="C169" t="s">
        <v>4</v>
      </c>
      <c r="D169" s="1"/>
      <c r="E169" s="4">
        <v>6.3</v>
      </c>
      <c r="F169" s="4">
        <f t="shared" si="10"/>
        <v>16.001999999999999</v>
      </c>
      <c r="G169" s="4">
        <f t="shared" si="11"/>
        <v>8.0444879381518728</v>
      </c>
      <c r="H169">
        <v>1.5</v>
      </c>
      <c r="I169" t="s">
        <v>12</v>
      </c>
      <c r="K169" s="2">
        <f t="shared" si="13"/>
        <v>2</v>
      </c>
      <c r="L169" t="s">
        <v>304</v>
      </c>
      <c r="M169" t="s">
        <v>261</v>
      </c>
      <c r="N169" t="str">
        <f t="shared" si="12"/>
        <v>CT</v>
      </c>
      <c r="O169" t="str">
        <f t="shared" si="14"/>
        <v>Stanislaus</v>
      </c>
    </row>
    <row r="170" spans="1:15">
      <c r="A170" t="s">
        <v>219</v>
      </c>
      <c r="B170" t="s">
        <v>70</v>
      </c>
      <c r="C170" t="s">
        <v>4</v>
      </c>
      <c r="D170" s="1"/>
      <c r="E170" s="4">
        <v>2.7</v>
      </c>
      <c r="F170" s="4">
        <f t="shared" si="10"/>
        <v>6.8580000000000005</v>
      </c>
      <c r="G170" s="4">
        <f t="shared" si="11"/>
        <v>1.4775590090483037</v>
      </c>
      <c r="H170">
        <v>1</v>
      </c>
      <c r="I170" s="6" t="s">
        <v>41</v>
      </c>
      <c r="J170" s="6"/>
      <c r="K170" s="2">
        <f t="shared" si="13"/>
        <v>1</v>
      </c>
      <c r="L170" t="s">
        <v>304</v>
      </c>
      <c r="M170" t="s">
        <v>261</v>
      </c>
      <c r="N170" t="str">
        <f t="shared" si="12"/>
        <v>CT</v>
      </c>
      <c r="O170" t="str">
        <f t="shared" si="14"/>
        <v>Stanislaus</v>
      </c>
    </row>
    <row r="171" spans="1:15">
      <c r="A171" t="s">
        <v>219</v>
      </c>
      <c r="B171" t="s">
        <v>71</v>
      </c>
      <c r="C171" t="s">
        <v>5</v>
      </c>
      <c r="D171" s="1"/>
      <c r="E171" s="4">
        <v>0.7</v>
      </c>
      <c r="F171" s="4">
        <f t="shared" si="10"/>
        <v>1.7779999999999998</v>
      </c>
      <c r="G171" s="4">
        <f t="shared" si="11"/>
        <v>9.9314665903109542E-2</v>
      </c>
      <c r="H171">
        <v>1</v>
      </c>
      <c r="I171" s="6" t="s">
        <v>41</v>
      </c>
      <c r="J171" s="6"/>
      <c r="K171" s="2">
        <f t="shared" si="13"/>
        <v>1</v>
      </c>
      <c r="L171" t="s">
        <v>304</v>
      </c>
      <c r="M171" t="s">
        <v>261</v>
      </c>
      <c r="N171" t="str">
        <f t="shared" si="12"/>
        <v>CT</v>
      </c>
      <c r="O171" t="str">
        <f t="shared" si="14"/>
        <v>Stanislaus</v>
      </c>
    </row>
    <row r="172" spans="1:15">
      <c r="A172" t="s">
        <v>219</v>
      </c>
      <c r="B172" t="s">
        <v>71</v>
      </c>
      <c r="C172" t="s">
        <v>5</v>
      </c>
      <c r="D172" s="1"/>
      <c r="E172" s="4">
        <v>1.2</v>
      </c>
      <c r="F172" s="4">
        <f t="shared" si="10"/>
        <v>3.048</v>
      </c>
      <c r="G172" s="4">
        <f t="shared" si="11"/>
        <v>0.2918635079601587</v>
      </c>
      <c r="H172">
        <v>1</v>
      </c>
      <c r="I172" s="6" t="s">
        <v>41</v>
      </c>
      <c r="J172" s="6"/>
      <c r="K172" s="2">
        <f t="shared" si="13"/>
        <v>1</v>
      </c>
      <c r="L172" t="s">
        <v>304</v>
      </c>
      <c r="M172" t="s">
        <v>261</v>
      </c>
      <c r="N172" t="str">
        <f t="shared" si="12"/>
        <v>CT</v>
      </c>
      <c r="O172" t="str">
        <f t="shared" si="14"/>
        <v>Stanislaus</v>
      </c>
    </row>
    <row r="173" spans="1:15">
      <c r="A173" t="s">
        <v>219</v>
      </c>
      <c r="B173" t="s">
        <v>71</v>
      </c>
      <c r="C173" t="s">
        <v>5</v>
      </c>
      <c r="D173" s="1"/>
      <c r="E173" s="4">
        <v>2.8</v>
      </c>
      <c r="F173" s="4">
        <f t="shared" si="10"/>
        <v>7.1119999999999992</v>
      </c>
      <c r="G173" s="4">
        <f t="shared" si="11"/>
        <v>1.5890346544497527</v>
      </c>
      <c r="H173">
        <v>1</v>
      </c>
      <c r="I173" s="6" t="s">
        <v>41</v>
      </c>
      <c r="J173" s="6"/>
      <c r="K173" s="2">
        <f t="shared" si="13"/>
        <v>1</v>
      </c>
      <c r="L173" t="s">
        <v>304</v>
      </c>
      <c r="M173" t="s">
        <v>261</v>
      </c>
      <c r="N173" t="str">
        <f t="shared" si="12"/>
        <v>CT</v>
      </c>
      <c r="O173" t="str">
        <f t="shared" si="14"/>
        <v>Stanislaus</v>
      </c>
    </row>
    <row r="174" spans="1:15">
      <c r="A174" t="s">
        <v>219</v>
      </c>
      <c r="B174" t="s">
        <v>71</v>
      </c>
      <c r="C174" t="s">
        <v>4</v>
      </c>
      <c r="D174" s="1"/>
      <c r="E174" s="4">
        <v>1.6</v>
      </c>
      <c r="F174" s="4">
        <f t="shared" si="10"/>
        <v>4.0640000000000001</v>
      </c>
      <c r="G174" s="4">
        <f t="shared" si="11"/>
        <v>0.51886845859583763</v>
      </c>
      <c r="H174">
        <v>1</v>
      </c>
      <c r="I174" s="6" t="s">
        <v>41</v>
      </c>
      <c r="J174" s="6"/>
      <c r="K174" s="2">
        <f t="shared" si="13"/>
        <v>1</v>
      </c>
      <c r="L174" t="s">
        <v>304</v>
      </c>
      <c r="M174" t="s">
        <v>261</v>
      </c>
      <c r="N174" t="str">
        <f t="shared" si="12"/>
        <v>CT</v>
      </c>
      <c r="O174" t="str">
        <f t="shared" si="14"/>
        <v>Stanislaus</v>
      </c>
    </row>
    <row r="175" spans="1:15">
      <c r="A175" t="s">
        <v>219</v>
      </c>
      <c r="B175" t="s">
        <v>71</v>
      </c>
      <c r="C175" t="s">
        <v>4</v>
      </c>
      <c r="D175" s="1"/>
      <c r="E175" s="4">
        <v>1.8</v>
      </c>
      <c r="F175" s="4">
        <f t="shared" si="10"/>
        <v>4.5720000000000001</v>
      </c>
      <c r="G175" s="4">
        <f t="shared" si="11"/>
        <v>0.65669289291035704</v>
      </c>
      <c r="H175">
        <v>1</v>
      </c>
      <c r="I175" s="6" t="s">
        <v>41</v>
      </c>
      <c r="J175" s="6"/>
      <c r="K175" s="2">
        <f t="shared" si="13"/>
        <v>1</v>
      </c>
      <c r="L175" t="s">
        <v>304</v>
      </c>
      <c r="M175" t="s">
        <v>261</v>
      </c>
      <c r="N175" t="str">
        <f t="shared" si="12"/>
        <v>CT</v>
      </c>
      <c r="O175" t="str">
        <f t="shared" si="14"/>
        <v>Stanislaus</v>
      </c>
    </row>
    <row r="176" spans="1:15">
      <c r="A176" t="s">
        <v>219</v>
      </c>
      <c r="B176" t="s">
        <v>70</v>
      </c>
      <c r="C176" t="s">
        <v>25</v>
      </c>
      <c r="D176" s="1"/>
      <c r="E176" s="4">
        <v>1.3</v>
      </c>
      <c r="F176" s="4">
        <f t="shared" si="10"/>
        <v>3.302</v>
      </c>
      <c r="G176" s="4">
        <f t="shared" si="11"/>
        <v>0.34253425586990843</v>
      </c>
      <c r="H176">
        <v>1</v>
      </c>
      <c r="I176" s="6" t="s">
        <v>41</v>
      </c>
      <c r="J176" s="6"/>
      <c r="K176" s="2">
        <f t="shared" si="13"/>
        <v>1</v>
      </c>
      <c r="L176" t="s">
        <v>304</v>
      </c>
      <c r="M176" t="s">
        <v>261</v>
      </c>
      <c r="N176" t="str">
        <f t="shared" si="12"/>
        <v>CT</v>
      </c>
      <c r="O176" t="str">
        <f t="shared" si="14"/>
        <v>Stanislaus</v>
      </c>
    </row>
    <row r="177" spans="1:15">
      <c r="A177" t="s">
        <v>219</v>
      </c>
      <c r="B177" t="s">
        <v>71</v>
      </c>
      <c r="C177" t="s">
        <v>5</v>
      </c>
      <c r="D177" s="1"/>
      <c r="E177" s="4">
        <v>3.5</v>
      </c>
      <c r="F177" s="4">
        <f t="shared" si="10"/>
        <v>8.89</v>
      </c>
      <c r="G177" s="4">
        <f t="shared" si="11"/>
        <v>2.482866647577739</v>
      </c>
      <c r="H177">
        <v>1</v>
      </c>
      <c r="I177" s="6" t="s">
        <v>41</v>
      </c>
      <c r="J177" s="6"/>
      <c r="K177" s="2">
        <f t="shared" si="13"/>
        <v>1</v>
      </c>
      <c r="L177" t="s">
        <v>304</v>
      </c>
      <c r="M177" t="s">
        <v>261</v>
      </c>
      <c r="N177" t="str">
        <f t="shared" si="12"/>
        <v>CT</v>
      </c>
      <c r="O177" t="str">
        <f t="shared" si="14"/>
        <v>Stanislaus</v>
      </c>
    </row>
    <row r="178" spans="1:15">
      <c r="A178" t="s">
        <v>219</v>
      </c>
      <c r="B178" t="s">
        <v>71</v>
      </c>
      <c r="C178" t="s">
        <v>25</v>
      </c>
      <c r="D178" s="1"/>
      <c r="E178" s="4">
        <v>2</v>
      </c>
      <c r="F178" s="4">
        <f t="shared" si="10"/>
        <v>5.08</v>
      </c>
      <c r="G178" s="4">
        <f t="shared" si="11"/>
        <v>0.81073196655599644</v>
      </c>
      <c r="H178">
        <v>1</v>
      </c>
      <c r="I178" s="6" t="s">
        <v>41</v>
      </c>
      <c r="J178" s="6"/>
      <c r="K178" s="2">
        <f t="shared" si="13"/>
        <v>1</v>
      </c>
      <c r="L178" t="s">
        <v>304</v>
      </c>
      <c r="M178" t="s">
        <v>261</v>
      </c>
      <c r="N178" t="str">
        <f t="shared" si="12"/>
        <v>CT</v>
      </c>
      <c r="O178" t="str">
        <f t="shared" si="14"/>
        <v>Stanislaus</v>
      </c>
    </row>
    <row r="179" spans="1:15">
      <c r="A179" t="s">
        <v>219</v>
      </c>
      <c r="B179" t="s">
        <v>71</v>
      </c>
      <c r="C179" t="s">
        <v>26</v>
      </c>
      <c r="D179" s="1"/>
      <c r="E179" s="4">
        <v>1.7</v>
      </c>
      <c r="F179" s="4">
        <f t="shared" si="10"/>
        <v>4.3179999999999996</v>
      </c>
      <c r="G179" s="4">
        <f t="shared" si="11"/>
        <v>0.58575384583670731</v>
      </c>
      <c r="H179">
        <v>1</v>
      </c>
      <c r="I179" s="6" t="s">
        <v>41</v>
      </c>
      <c r="J179" s="6"/>
      <c r="K179" s="2">
        <f t="shared" si="13"/>
        <v>1</v>
      </c>
      <c r="L179" t="s">
        <v>304</v>
      </c>
      <c r="M179" t="s">
        <v>261</v>
      </c>
      <c r="N179" t="str">
        <f t="shared" si="12"/>
        <v>CT</v>
      </c>
      <c r="O179" t="str">
        <f t="shared" si="14"/>
        <v>Stanislaus</v>
      </c>
    </row>
    <row r="180" spans="1:15">
      <c r="A180" t="s">
        <v>219</v>
      </c>
      <c r="B180" t="s">
        <v>72</v>
      </c>
      <c r="C180" t="s">
        <v>26</v>
      </c>
      <c r="D180" s="1"/>
      <c r="E180" s="4">
        <v>1.8</v>
      </c>
      <c r="F180" s="4">
        <f t="shared" si="10"/>
        <v>4.5720000000000001</v>
      </c>
      <c r="G180" s="4">
        <f t="shared" si="11"/>
        <v>0.65669289291035704</v>
      </c>
      <c r="H180">
        <v>1</v>
      </c>
      <c r="I180" s="6" t="s">
        <v>41</v>
      </c>
      <c r="J180" s="6"/>
      <c r="K180" s="2">
        <f t="shared" si="13"/>
        <v>1</v>
      </c>
      <c r="L180" t="s">
        <v>304</v>
      </c>
      <c r="M180" t="s">
        <v>261</v>
      </c>
      <c r="N180" t="str">
        <f t="shared" si="12"/>
        <v>CT</v>
      </c>
      <c r="O180" t="str">
        <f t="shared" si="14"/>
        <v>Stanislaus</v>
      </c>
    </row>
    <row r="181" spans="1:15">
      <c r="A181" t="s">
        <v>219</v>
      </c>
      <c r="B181" t="s">
        <v>71</v>
      </c>
      <c r="C181" t="s">
        <v>26</v>
      </c>
      <c r="D181" s="1"/>
      <c r="E181" s="4">
        <v>1.6</v>
      </c>
      <c r="F181" s="4">
        <f t="shared" si="10"/>
        <v>4.0640000000000001</v>
      </c>
      <c r="G181" s="4">
        <f t="shared" si="11"/>
        <v>0.51886845859583763</v>
      </c>
      <c r="H181">
        <v>1</v>
      </c>
      <c r="I181" s="6" t="s">
        <v>41</v>
      </c>
      <c r="J181" s="6"/>
      <c r="K181" s="2">
        <f t="shared" si="13"/>
        <v>1</v>
      </c>
      <c r="L181" t="s">
        <v>304</v>
      </c>
      <c r="M181" t="s">
        <v>261</v>
      </c>
      <c r="N181" t="str">
        <f t="shared" si="12"/>
        <v>CT</v>
      </c>
      <c r="O181" t="str">
        <f t="shared" si="14"/>
        <v>Stanislaus</v>
      </c>
    </row>
    <row r="182" spans="1:15">
      <c r="A182" t="s">
        <v>219</v>
      </c>
      <c r="B182" t="s">
        <v>71</v>
      </c>
      <c r="C182" t="s">
        <v>25</v>
      </c>
      <c r="D182" s="1"/>
      <c r="E182" s="4">
        <v>1.4</v>
      </c>
      <c r="F182" s="4">
        <f t="shared" si="10"/>
        <v>3.5559999999999996</v>
      </c>
      <c r="G182" s="4">
        <f t="shared" si="11"/>
        <v>0.39725866361243817</v>
      </c>
      <c r="H182">
        <v>1</v>
      </c>
      <c r="I182" s="6" t="s">
        <v>41</v>
      </c>
      <c r="J182" s="6"/>
      <c r="K182" s="2">
        <f t="shared" si="13"/>
        <v>1</v>
      </c>
      <c r="L182" t="s">
        <v>304</v>
      </c>
      <c r="M182" t="s">
        <v>261</v>
      </c>
      <c r="N182" t="str">
        <f t="shared" si="12"/>
        <v>CT</v>
      </c>
      <c r="O182" t="str">
        <f t="shared" si="14"/>
        <v>Stanislaus</v>
      </c>
    </row>
    <row r="183" spans="1:15">
      <c r="A183" t="s">
        <v>219</v>
      </c>
      <c r="B183" t="s">
        <v>71</v>
      </c>
      <c r="C183" t="s">
        <v>25</v>
      </c>
      <c r="D183" s="1"/>
      <c r="E183" s="4">
        <v>0.7</v>
      </c>
      <c r="F183" s="4">
        <f t="shared" si="10"/>
        <v>1.7779999999999998</v>
      </c>
      <c r="G183" s="4">
        <f t="shared" si="11"/>
        <v>9.9314665903109542E-2</v>
      </c>
      <c r="H183">
        <v>1</v>
      </c>
      <c r="I183" s="6" t="s">
        <v>41</v>
      </c>
      <c r="J183" s="6"/>
      <c r="K183" s="2">
        <f t="shared" si="13"/>
        <v>1</v>
      </c>
      <c r="L183" t="s">
        <v>304</v>
      </c>
      <c r="M183" t="s">
        <v>261</v>
      </c>
      <c r="N183" t="str">
        <f t="shared" si="12"/>
        <v>CT</v>
      </c>
      <c r="O183" t="str">
        <f t="shared" si="14"/>
        <v>Stanislaus</v>
      </c>
    </row>
    <row r="184" spans="1:15">
      <c r="A184" t="s">
        <v>219</v>
      </c>
      <c r="B184" t="s">
        <v>71</v>
      </c>
      <c r="C184" t="s">
        <v>4</v>
      </c>
      <c r="D184" s="1"/>
      <c r="E184" s="4">
        <v>2.2000000000000002</v>
      </c>
      <c r="F184" s="4">
        <f t="shared" si="10"/>
        <v>5.588000000000001</v>
      </c>
      <c r="G184" s="4">
        <f t="shared" si="11"/>
        <v>0.98098567953275595</v>
      </c>
      <c r="H184">
        <v>1</v>
      </c>
      <c r="I184" t="s">
        <v>67</v>
      </c>
      <c r="K184" s="2">
        <f t="shared" si="13"/>
        <v>1</v>
      </c>
      <c r="L184" t="s">
        <v>304</v>
      </c>
      <c r="M184" t="s">
        <v>261</v>
      </c>
      <c r="N184" t="str">
        <f t="shared" si="12"/>
        <v>CT</v>
      </c>
      <c r="O184" t="str">
        <f t="shared" si="14"/>
        <v>Stanislaus</v>
      </c>
    </row>
    <row r="185" spans="1:15">
      <c r="A185" t="s">
        <v>219</v>
      </c>
      <c r="B185" t="s">
        <v>71</v>
      </c>
      <c r="C185" t="s">
        <v>4</v>
      </c>
      <c r="D185" s="1"/>
      <c r="E185" s="4">
        <v>2.1</v>
      </c>
      <c r="F185" s="4">
        <f t="shared" si="10"/>
        <v>5.3340000000000005</v>
      </c>
      <c r="G185" s="4">
        <f t="shared" si="11"/>
        <v>0.89383199312798634</v>
      </c>
      <c r="H185">
        <v>1</v>
      </c>
      <c r="K185" s="2">
        <f t="shared" si="13"/>
        <v>1</v>
      </c>
      <c r="L185" t="s">
        <v>304</v>
      </c>
      <c r="M185" t="s">
        <v>261</v>
      </c>
      <c r="N185" t="str">
        <f t="shared" si="12"/>
        <v>CT</v>
      </c>
      <c r="O185" t="str">
        <f t="shared" si="14"/>
        <v>Stanislaus</v>
      </c>
    </row>
    <row r="186" spans="1:15">
      <c r="A186" t="s">
        <v>219</v>
      </c>
      <c r="B186" t="s">
        <v>71</v>
      </c>
      <c r="C186" t="s">
        <v>4</v>
      </c>
      <c r="D186" s="1"/>
      <c r="E186" s="4">
        <v>2.6</v>
      </c>
      <c r="F186" s="4">
        <f t="shared" si="10"/>
        <v>6.6040000000000001</v>
      </c>
      <c r="G186" s="4">
        <f t="shared" si="11"/>
        <v>1.3701370234796337</v>
      </c>
      <c r="H186">
        <v>1</v>
      </c>
      <c r="K186" s="2">
        <f t="shared" si="13"/>
        <v>1</v>
      </c>
      <c r="L186" t="s">
        <v>304</v>
      </c>
      <c r="M186" t="s">
        <v>261</v>
      </c>
      <c r="N186" t="str">
        <f t="shared" si="12"/>
        <v>CT</v>
      </c>
      <c r="O186" t="str">
        <f t="shared" si="14"/>
        <v>Stanislaus</v>
      </c>
    </row>
    <row r="187" spans="1:15">
      <c r="A187" t="s">
        <v>219</v>
      </c>
      <c r="B187" t="s">
        <v>71</v>
      </c>
      <c r="C187" t="s">
        <v>25</v>
      </c>
      <c r="D187" s="1"/>
      <c r="E187" s="4">
        <v>1.4</v>
      </c>
      <c r="F187" s="4">
        <f t="shared" si="10"/>
        <v>3.5559999999999996</v>
      </c>
      <c r="G187" s="4">
        <f t="shared" si="11"/>
        <v>0.39725866361243817</v>
      </c>
      <c r="H187">
        <v>1</v>
      </c>
      <c r="K187" s="2">
        <f t="shared" si="13"/>
        <v>1</v>
      </c>
      <c r="L187" t="s">
        <v>304</v>
      </c>
      <c r="M187" t="s">
        <v>261</v>
      </c>
      <c r="N187" t="str">
        <f t="shared" si="12"/>
        <v>CT</v>
      </c>
      <c r="O187" t="str">
        <f t="shared" si="14"/>
        <v>Stanislaus</v>
      </c>
    </row>
    <row r="188" spans="1:15">
      <c r="A188" t="s">
        <v>219</v>
      </c>
      <c r="B188" t="s">
        <v>71</v>
      </c>
      <c r="C188" t="s">
        <v>4</v>
      </c>
      <c r="D188" s="1"/>
      <c r="E188" s="4">
        <v>1.9</v>
      </c>
      <c r="F188" s="4">
        <f t="shared" si="10"/>
        <v>4.8259999999999996</v>
      </c>
      <c r="G188" s="4">
        <f t="shared" si="11"/>
        <v>0.73168559981678671</v>
      </c>
      <c r="H188">
        <v>1</v>
      </c>
      <c r="K188" s="2">
        <f t="shared" si="13"/>
        <v>1</v>
      </c>
      <c r="L188" t="s">
        <v>304</v>
      </c>
      <c r="M188" t="s">
        <v>261</v>
      </c>
      <c r="N188" t="str">
        <f t="shared" si="12"/>
        <v>CT</v>
      </c>
      <c r="O188" t="str">
        <f t="shared" si="14"/>
        <v>Stanislaus</v>
      </c>
    </row>
    <row r="189" spans="1:15">
      <c r="A189" t="s">
        <v>219</v>
      </c>
      <c r="B189" t="s">
        <v>71</v>
      </c>
      <c r="C189" t="s">
        <v>4</v>
      </c>
      <c r="D189" s="1"/>
      <c r="E189" s="4">
        <v>2.4</v>
      </c>
      <c r="F189" s="4">
        <f t="shared" si="10"/>
        <v>6.0960000000000001</v>
      </c>
      <c r="G189" s="4">
        <f t="shared" si="11"/>
        <v>1.1674540318406348</v>
      </c>
      <c r="H189">
        <v>1</v>
      </c>
      <c r="K189" s="2">
        <f t="shared" si="13"/>
        <v>1</v>
      </c>
      <c r="L189" t="s">
        <v>304</v>
      </c>
      <c r="M189" t="s">
        <v>261</v>
      </c>
      <c r="N189" t="str">
        <f t="shared" si="12"/>
        <v>CT</v>
      </c>
      <c r="O189" t="str">
        <f t="shared" si="14"/>
        <v>Stanislaus</v>
      </c>
    </row>
    <row r="190" spans="1:15">
      <c r="A190" t="s">
        <v>219</v>
      </c>
      <c r="B190" t="s">
        <v>71</v>
      </c>
      <c r="C190" t="s">
        <v>25</v>
      </c>
      <c r="D190" s="1"/>
      <c r="E190" s="4">
        <v>1</v>
      </c>
      <c r="F190" s="4">
        <f t="shared" si="10"/>
        <v>2.54</v>
      </c>
      <c r="G190" s="4">
        <f t="shared" si="11"/>
        <v>0.20268299163899911</v>
      </c>
      <c r="H190">
        <v>1</v>
      </c>
      <c r="K190" s="2">
        <f t="shared" si="13"/>
        <v>1</v>
      </c>
      <c r="L190" t="s">
        <v>304</v>
      </c>
      <c r="M190" t="s">
        <v>261</v>
      </c>
      <c r="N190" t="str">
        <f t="shared" si="12"/>
        <v>CT</v>
      </c>
      <c r="O190" t="str">
        <f t="shared" si="14"/>
        <v>Stanislaus</v>
      </c>
    </row>
    <row r="191" spans="1:15">
      <c r="A191" t="s">
        <v>219</v>
      </c>
      <c r="B191" t="s">
        <v>71</v>
      </c>
      <c r="C191" t="s">
        <v>25</v>
      </c>
      <c r="D191" s="1"/>
      <c r="E191" s="4">
        <v>1</v>
      </c>
      <c r="F191" s="4">
        <f t="shared" si="10"/>
        <v>2.54</v>
      </c>
      <c r="G191" s="4">
        <f t="shared" si="11"/>
        <v>0.20268299163899911</v>
      </c>
      <c r="H191">
        <v>1</v>
      </c>
      <c r="K191" s="2">
        <f t="shared" si="13"/>
        <v>1</v>
      </c>
      <c r="L191" t="s">
        <v>304</v>
      </c>
      <c r="M191" t="s">
        <v>261</v>
      </c>
      <c r="N191" t="str">
        <f t="shared" si="12"/>
        <v>CT</v>
      </c>
      <c r="O191" t="str">
        <f t="shared" si="14"/>
        <v>Stanislaus</v>
      </c>
    </row>
    <row r="192" spans="1:15">
      <c r="A192" t="s">
        <v>219</v>
      </c>
      <c r="B192" t="s">
        <v>71</v>
      </c>
      <c r="C192" t="s">
        <v>4</v>
      </c>
      <c r="D192" s="1"/>
      <c r="E192" s="4">
        <v>0.9</v>
      </c>
      <c r="F192" s="4">
        <f t="shared" si="10"/>
        <v>2.286</v>
      </c>
      <c r="G192" s="4">
        <f t="shared" si="11"/>
        <v>0.16417322322758926</v>
      </c>
      <c r="H192">
        <v>1</v>
      </c>
      <c r="K192" s="2">
        <f t="shared" si="13"/>
        <v>1</v>
      </c>
      <c r="L192" t="s">
        <v>304</v>
      </c>
      <c r="M192" t="s">
        <v>261</v>
      </c>
      <c r="N192" t="str">
        <f t="shared" si="12"/>
        <v>CT</v>
      </c>
      <c r="O192" t="str">
        <f t="shared" si="14"/>
        <v>Stanislaus</v>
      </c>
    </row>
    <row r="193" spans="1:15">
      <c r="A193" t="s">
        <v>219</v>
      </c>
      <c r="B193" t="s">
        <v>71</v>
      </c>
      <c r="C193" t="s">
        <v>4</v>
      </c>
      <c r="D193" s="1"/>
      <c r="E193" s="4">
        <v>4.8</v>
      </c>
      <c r="F193" s="4">
        <f t="shared" si="10"/>
        <v>12.192</v>
      </c>
      <c r="G193" s="4">
        <f t="shared" si="11"/>
        <v>4.6698161273625391</v>
      </c>
      <c r="H193">
        <v>1</v>
      </c>
      <c r="K193" s="2">
        <f t="shared" si="13"/>
        <v>2</v>
      </c>
      <c r="L193" t="s">
        <v>304</v>
      </c>
      <c r="M193" t="s">
        <v>261</v>
      </c>
      <c r="N193" t="str">
        <f t="shared" si="12"/>
        <v>CT</v>
      </c>
      <c r="O193" t="str">
        <f t="shared" si="14"/>
        <v>Stanislaus</v>
      </c>
    </row>
    <row r="194" spans="1:15">
      <c r="A194" t="s">
        <v>219</v>
      </c>
      <c r="B194" t="s">
        <v>71</v>
      </c>
      <c r="C194" t="s">
        <v>4</v>
      </c>
      <c r="D194" s="1"/>
      <c r="E194" s="4">
        <v>0.9</v>
      </c>
      <c r="F194" s="4">
        <f t="shared" ref="F194:F257" si="15">E194*2.54</f>
        <v>2.286</v>
      </c>
      <c r="G194" s="4">
        <f t="shared" ref="G194:G257" si="16">(PI()*((F194/10)^2))</f>
        <v>0.16417322322758926</v>
      </c>
      <c r="H194">
        <v>1</v>
      </c>
      <c r="K194" s="2">
        <f t="shared" si="13"/>
        <v>1</v>
      </c>
      <c r="L194" t="s">
        <v>304</v>
      </c>
      <c r="M194" t="s">
        <v>261</v>
      </c>
      <c r="N194" t="str">
        <f t="shared" ref="N194:N257" si="17">MID(A194,1,2)</f>
        <v>CT</v>
      </c>
      <c r="O194" t="str">
        <f t="shared" si="14"/>
        <v>Stanislaus</v>
      </c>
    </row>
    <row r="195" spans="1:15">
      <c r="A195" t="s">
        <v>219</v>
      </c>
      <c r="B195" t="s">
        <v>71</v>
      </c>
      <c r="C195" t="s">
        <v>4</v>
      </c>
      <c r="D195" s="1"/>
      <c r="E195" s="4">
        <v>1.9</v>
      </c>
      <c r="F195" s="4">
        <f t="shared" si="15"/>
        <v>4.8259999999999996</v>
      </c>
      <c r="G195" s="4">
        <f t="shared" si="16"/>
        <v>0.73168559981678671</v>
      </c>
      <c r="H195">
        <v>1</v>
      </c>
      <c r="K195" s="2">
        <f t="shared" ref="K195:K258" si="18">IF(F195&lt;=10,1,IF(F195&lt;=20,2,IF(F195&lt;=40,3,4)))</f>
        <v>1</v>
      </c>
      <c r="L195" t="s">
        <v>304</v>
      </c>
      <c r="M195" t="s">
        <v>261</v>
      </c>
      <c r="N195" t="str">
        <f t="shared" si="17"/>
        <v>CT</v>
      </c>
      <c r="O195" t="str">
        <f t="shared" ref="O195:O258" si="19">IF(OR((LEFT(A195, 1) = "C"), (LEFT(A195, 1) = "H")), "Stanislaus", "Yosemite")</f>
        <v>Stanislaus</v>
      </c>
    </row>
    <row r="196" spans="1:15">
      <c r="A196" t="s">
        <v>219</v>
      </c>
      <c r="B196" t="s">
        <v>71</v>
      </c>
      <c r="C196" t="s">
        <v>4</v>
      </c>
      <c r="D196" s="1"/>
      <c r="E196" s="4">
        <v>0.9</v>
      </c>
      <c r="F196" s="4">
        <f t="shared" si="15"/>
        <v>2.286</v>
      </c>
      <c r="G196" s="4">
        <f t="shared" si="16"/>
        <v>0.16417322322758926</v>
      </c>
      <c r="H196">
        <v>2</v>
      </c>
      <c r="K196" s="2">
        <f t="shared" si="18"/>
        <v>1</v>
      </c>
      <c r="L196" t="s">
        <v>304</v>
      </c>
      <c r="M196" t="s">
        <v>261</v>
      </c>
      <c r="N196" t="str">
        <f t="shared" si="17"/>
        <v>CT</v>
      </c>
      <c r="O196" t="str">
        <f t="shared" si="19"/>
        <v>Stanislaus</v>
      </c>
    </row>
    <row r="197" spans="1:15">
      <c r="A197" t="s">
        <v>219</v>
      </c>
      <c r="B197" t="s">
        <v>71</v>
      </c>
      <c r="C197" t="s">
        <v>4</v>
      </c>
      <c r="D197" s="1"/>
      <c r="E197" s="4">
        <v>0.8</v>
      </c>
      <c r="F197" s="4">
        <f t="shared" si="15"/>
        <v>2.032</v>
      </c>
      <c r="G197" s="4">
        <f t="shared" si="16"/>
        <v>0.12971711464895941</v>
      </c>
      <c r="H197">
        <v>1</v>
      </c>
      <c r="K197" s="2">
        <f t="shared" si="18"/>
        <v>1</v>
      </c>
      <c r="L197" t="s">
        <v>304</v>
      </c>
      <c r="M197" t="s">
        <v>261</v>
      </c>
      <c r="N197" t="str">
        <f t="shared" si="17"/>
        <v>CT</v>
      </c>
      <c r="O197" t="str">
        <f t="shared" si="19"/>
        <v>Stanislaus</v>
      </c>
    </row>
    <row r="198" spans="1:15">
      <c r="A198" t="s">
        <v>219</v>
      </c>
      <c r="B198" t="s">
        <v>71</v>
      </c>
      <c r="C198" t="s">
        <v>4</v>
      </c>
      <c r="D198" s="1"/>
      <c r="E198" s="4">
        <v>1.2</v>
      </c>
      <c r="F198" s="4">
        <f t="shared" si="15"/>
        <v>3.048</v>
      </c>
      <c r="G198" s="4">
        <f t="shared" si="16"/>
        <v>0.2918635079601587</v>
      </c>
      <c r="H198">
        <v>1</v>
      </c>
      <c r="K198" s="2">
        <f t="shared" si="18"/>
        <v>1</v>
      </c>
      <c r="L198" t="s">
        <v>304</v>
      </c>
      <c r="M198" t="s">
        <v>261</v>
      </c>
      <c r="N198" t="str">
        <f t="shared" si="17"/>
        <v>CT</v>
      </c>
      <c r="O198" t="str">
        <f t="shared" si="19"/>
        <v>Stanislaus</v>
      </c>
    </row>
    <row r="199" spans="1:15">
      <c r="A199" t="s">
        <v>219</v>
      </c>
      <c r="B199" t="s">
        <v>71</v>
      </c>
      <c r="C199" t="s">
        <v>4</v>
      </c>
      <c r="D199" s="1"/>
      <c r="E199" s="4">
        <v>9.1</v>
      </c>
      <c r="F199" s="4">
        <f t="shared" si="15"/>
        <v>23.114000000000001</v>
      </c>
      <c r="G199" s="4">
        <f t="shared" si="16"/>
        <v>16.784178537625515</v>
      </c>
      <c r="H199">
        <v>1.5</v>
      </c>
      <c r="I199" t="s">
        <v>12</v>
      </c>
      <c r="K199" s="2">
        <f t="shared" si="18"/>
        <v>3</v>
      </c>
      <c r="L199" t="s">
        <v>304</v>
      </c>
      <c r="M199" t="s">
        <v>261</v>
      </c>
      <c r="N199" t="str">
        <f t="shared" si="17"/>
        <v>CT</v>
      </c>
      <c r="O199" t="str">
        <f t="shared" si="19"/>
        <v>Stanislaus</v>
      </c>
    </row>
    <row r="200" spans="1:15">
      <c r="A200" t="s">
        <v>219</v>
      </c>
      <c r="B200" t="s">
        <v>71</v>
      </c>
      <c r="C200" t="s">
        <v>4</v>
      </c>
      <c r="D200" s="1"/>
      <c r="E200" s="4">
        <v>8.1999999999999993</v>
      </c>
      <c r="F200" s="4">
        <f t="shared" si="15"/>
        <v>20.827999999999999</v>
      </c>
      <c r="G200" s="4">
        <f t="shared" si="16"/>
        <v>13.628404357806296</v>
      </c>
      <c r="H200">
        <v>1</v>
      </c>
      <c r="I200" t="s">
        <v>12</v>
      </c>
      <c r="K200" s="2">
        <f t="shared" si="18"/>
        <v>3</v>
      </c>
      <c r="L200" t="s">
        <v>304</v>
      </c>
      <c r="M200" t="s">
        <v>261</v>
      </c>
      <c r="N200" t="str">
        <f t="shared" si="17"/>
        <v>CT</v>
      </c>
      <c r="O200" t="str">
        <f t="shared" si="19"/>
        <v>Stanislaus</v>
      </c>
    </row>
    <row r="201" spans="1:15">
      <c r="A201" t="s">
        <v>219</v>
      </c>
      <c r="B201" t="s">
        <v>71</v>
      </c>
      <c r="C201" t="s">
        <v>25</v>
      </c>
      <c r="D201" s="1"/>
      <c r="E201" s="4">
        <v>0.6</v>
      </c>
      <c r="F201" s="4">
        <f t="shared" si="15"/>
        <v>1.524</v>
      </c>
      <c r="G201" s="4">
        <f t="shared" si="16"/>
        <v>7.2965876990039674E-2</v>
      </c>
      <c r="H201">
        <v>1</v>
      </c>
      <c r="K201" s="2">
        <f t="shared" si="18"/>
        <v>1</v>
      </c>
      <c r="L201" t="s">
        <v>304</v>
      </c>
      <c r="M201" t="s">
        <v>261</v>
      </c>
      <c r="N201" t="str">
        <f t="shared" si="17"/>
        <v>CT</v>
      </c>
      <c r="O201" t="str">
        <f t="shared" si="19"/>
        <v>Stanislaus</v>
      </c>
    </row>
    <row r="202" spans="1:15">
      <c r="A202" t="s">
        <v>219</v>
      </c>
      <c r="B202" t="s">
        <v>71</v>
      </c>
      <c r="C202" t="s">
        <v>25</v>
      </c>
      <c r="D202" s="1"/>
      <c r="E202" s="4">
        <v>0.6</v>
      </c>
      <c r="F202" s="4">
        <f t="shared" si="15"/>
        <v>1.524</v>
      </c>
      <c r="G202" s="4">
        <f t="shared" si="16"/>
        <v>7.2965876990039674E-2</v>
      </c>
      <c r="H202">
        <v>1</v>
      </c>
      <c r="K202" s="2">
        <f t="shared" si="18"/>
        <v>1</v>
      </c>
      <c r="L202" t="s">
        <v>304</v>
      </c>
      <c r="M202" t="s">
        <v>261</v>
      </c>
      <c r="N202" t="str">
        <f t="shared" si="17"/>
        <v>CT</v>
      </c>
      <c r="O202" t="str">
        <f t="shared" si="19"/>
        <v>Stanislaus</v>
      </c>
    </row>
    <row r="203" spans="1:15">
      <c r="A203" t="s">
        <v>219</v>
      </c>
      <c r="B203" t="s">
        <v>71</v>
      </c>
      <c r="C203" t="s">
        <v>26</v>
      </c>
      <c r="D203" s="1"/>
      <c r="E203" s="4">
        <v>5</v>
      </c>
      <c r="F203" s="4">
        <f t="shared" si="15"/>
        <v>12.7</v>
      </c>
      <c r="G203" s="4">
        <f t="shared" si="16"/>
        <v>5.0670747909749769</v>
      </c>
      <c r="H203">
        <v>1</v>
      </c>
      <c r="I203" s="22" t="s">
        <v>68</v>
      </c>
      <c r="J203" s="9"/>
      <c r="K203" s="2">
        <f t="shared" si="18"/>
        <v>2</v>
      </c>
      <c r="L203" t="s">
        <v>304</v>
      </c>
      <c r="M203" t="s">
        <v>261</v>
      </c>
      <c r="N203" t="str">
        <f t="shared" si="17"/>
        <v>CT</v>
      </c>
      <c r="O203" t="str">
        <f t="shared" si="19"/>
        <v>Stanislaus</v>
      </c>
    </row>
    <row r="204" spans="1:15">
      <c r="A204" t="s">
        <v>219</v>
      </c>
      <c r="B204" t="s">
        <v>71</v>
      </c>
      <c r="C204" t="s">
        <v>25</v>
      </c>
      <c r="D204" s="1"/>
      <c r="E204" s="4">
        <v>0.7</v>
      </c>
      <c r="F204" s="4">
        <f t="shared" si="15"/>
        <v>1.7779999999999998</v>
      </c>
      <c r="G204" s="4">
        <f t="shared" si="16"/>
        <v>9.9314665903109542E-2</v>
      </c>
      <c r="H204">
        <v>3</v>
      </c>
      <c r="I204" s="22"/>
      <c r="J204" s="9"/>
      <c r="K204" s="2">
        <f t="shared" si="18"/>
        <v>1</v>
      </c>
      <c r="L204" t="s">
        <v>304</v>
      </c>
      <c r="M204" t="s">
        <v>261</v>
      </c>
      <c r="N204" t="str">
        <f t="shared" si="17"/>
        <v>CT</v>
      </c>
      <c r="O204" t="str">
        <f t="shared" si="19"/>
        <v>Stanislaus</v>
      </c>
    </row>
    <row r="205" spans="1:15">
      <c r="A205" t="s">
        <v>219</v>
      </c>
      <c r="B205" t="s">
        <v>71</v>
      </c>
      <c r="C205" t="s">
        <v>25</v>
      </c>
      <c r="D205" s="1"/>
      <c r="E205" s="4">
        <v>1.5</v>
      </c>
      <c r="F205" s="4">
        <f t="shared" si="15"/>
        <v>3.81</v>
      </c>
      <c r="G205" s="4">
        <f t="shared" si="16"/>
        <v>0.45603673118774801</v>
      </c>
      <c r="H205">
        <v>1</v>
      </c>
      <c r="K205" s="2">
        <f t="shared" si="18"/>
        <v>1</v>
      </c>
      <c r="L205" t="s">
        <v>304</v>
      </c>
      <c r="M205" t="s">
        <v>261</v>
      </c>
      <c r="N205" t="str">
        <f t="shared" si="17"/>
        <v>CT</v>
      </c>
      <c r="O205" t="str">
        <f t="shared" si="19"/>
        <v>Stanislaus</v>
      </c>
    </row>
    <row r="206" spans="1:15">
      <c r="A206" t="s">
        <v>219</v>
      </c>
      <c r="B206" t="s">
        <v>71</v>
      </c>
      <c r="C206" t="s">
        <v>26</v>
      </c>
      <c r="D206" s="1"/>
      <c r="E206" s="4">
        <v>3</v>
      </c>
      <c r="F206" s="4">
        <f t="shared" si="15"/>
        <v>7.62</v>
      </c>
      <c r="G206" s="4">
        <f t="shared" si="16"/>
        <v>1.824146924750992</v>
      </c>
      <c r="H206">
        <v>1</v>
      </c>
      <c r="K206" s="2">
        <f t="shared" si="18"/>
        <v>1</v>
      </c>
      <c r="L206" t="s">
        <v>304</v>
      </c>
      <c r="M206" t="s">
        <v>261</v>
      </c>
      <c r="N206" t="str">
        <f t="shared" si="17"/>
        <v>CT</v>
      </c>
      <c r="O206" t="str">
        <f t="shared" si="19"/>
        <v>Stanislaus</v>
      </c>
    </row>
    <row r="207" spans="1:15">
      <c r="A207" t="s">
        <v>219</v>
      </c>
      <c r="B207" t="s">
        <v>71</v>
      </c>
      <c r="C207" t="s">
        <v>26</v>
      </c>
      <c r="D207" s="1"/>
      <c r="E207" s="4">
        <v>4.7</v>
      </c>
      <c r="F207" s="4">
        <f t="shared" si="15"/>
        <v>11.938000000000001</v>
      </c>
      <c r="G207" s="4">
        <f t="shared" si="16"/>
        <v>4.4772672853054898</v>
      </c>
      <c r="H207">
        <v>1.5</v>
      </c>
      <c r="I207" t="s">
        <v>12</v>
      </c>
      <c r="K207" s="2">
        <f t="shared" si="18"/>
        <v>2</v>
      </c>
      <c r="L207" t="s">
        <v>304</v>
      </c>
      <c r="M207" t="s">
        <v>261</v>
      </c>
      <c r="N207" t="str">
        <f t="shared" si="17"/>
        <v>CT</v>
      </c>
      <c r="O207" t="str">
        <f t="shared" si="19"/>
        <v>Stanislaus</v>
      </c>
    </row>
    <row r="208" spans="1:15">
      <c r="A208" t="s">
        <v>219</v>
      </c>
      <c r="B208" t="s">
        <v>71</v>
      </c>
      <c r="C208" t="s">
        <v>26</v>
      </c>
      <c r="D208" s="1"/>
      <c r="E208" s="4">
        <v>5.4</v>
      </c>
      <c r="F208" s="4">
        <f t="shared" si="15"/>
        <v>13.716000000000001</v>
      </c>
      <c r="G208" s="4">
        <f t="shared" si="16"/>
        <v>5.9102360361932149</v>
      </c>
      <c r="H208">
        <v>1.5</v>
      </c>
      <c r="I208" t="s">
        <v>12</v>
      </c>
      <c r="K208" s="2">
        <f t="shared" si="18"/>
        <v>2</v>
      </c>
      <c r="L208" t="s">
        <v>304</v>
      </c>
      <c r="M208" t="s">
        <v>261</v>
      </c>
      <c r="N208" t="str">
        <f t="shared" si="17"/>
        <v>CT</v>
      </c>
      <c r="O208" t="str">
        <f t="shared" si="19"/>
        <v>Stanislaus</v>
      </c>
    </row>
    <row r="209" spans="1:15">
      <c r="A209" t="s">
        <v>219</v>
      </c>
      <c r="B209" t="s">
        <v>71</v>
      </c>
      <c r="C209" t="s">
        <v>25</v>
      </c>
      <c r="D209" s="1"/>
      <c r="E209" s="4">
        <v>2.8</v>
      </c>
      <c r="F209" s="4">
        <f t="shared" si="15"/>
        <v>7.1119999999999992</v>
      </c>
      <c r="G209" s="4">
        <f t="shared" si="16"/>
        <v>1.5890346544497527</v>
      </c>
      <c r="H209">
        <v>1.5</v>
      </c>
      <c r="K209" s="2">
        <f t="shared" si="18"/>
        <v>1</v>
      </c>
      <c r="L209" t="s">
        <v>304</v>
      </c>
      <c r="M209" t="s">
        <v>261</v>
      </c>
      <c r="N209" t="str">
        <f t="shared" si="17"/>
        <v>CT</v>
      </c>
      <c r="O209" t="str">
        <f t="shared" si="19"/>
        <v>Stanislaus</v>
      </c>
    </row>
    <row r="210" spans="1:15">
      <c r="A210" t="s">
        <v>219</v>
      </c>
      <c r="B210" t="s">
        <v>71</v>
      </c>
      <c r="C210" t="s">
        <v>26</v>
      </c>
      <c r="D210" s="1"/>
      <c r="E210" s="4">
        <v>2.9</v>
      </c>
      <c r="F210" s="4">
        <f t="shared" si="15"/>
        <v>7.3659999999999997</v>
      </c>
      <c r="G210" s="4">
        <f t="shared" si="16"/>
        <v>1.7045639596839819</v>
      </c>
      <c r="H210">
        <v>1</v>
      </c>
      <c r="K210" s="2">
        <f t="shared" si="18"/>
        <v>1</v>
      </c>
      <c r="L210" t="s">
        <v>304</v>
      </c>
      <c r="M210" t="s">
        <v>261</v>
      </c>
      <c r="N210" t="str">
        <f t="shared" si="17"/>
        <v>CT</v>
      </c>
      <c r="O210" t="str">
        <f t="shared" si="19"/>
        <v>Stanislaus</v>
      </c>
    </row>
    <row r="211" spans="1:15">
      <c r="A211" t="s">
        <v>219</v>
      </c>
      <c r="B211" t="s">
        <v>71</v>
      </c>
      <c r="C211" t="s">
        <v>25</v>
      </c>
      <c r="D211" s="1"/>
      <c r="E211" s="4">
        <v>2.4</v>
      </c>
      <c r="F211" s="4">
        <f t="shared" si="15"/>
        <v>6.0960000000000001</v>
      </c>
      <c r="G211" s="4">
        <f t="shared" si="16"/>
        <v>1.1674540318406348</v>
      </c>
      <c r="H211">
        <v>3</v>
      </c>
      <c r="I211" t="s">
        <v>12</v>
      </c>
      <c r="K211" s="2">
        <f t="shared" si="18"/>
        <v>1</v>
      </c>
      <c r="L211" t="s">
        <v>304</v>
      </c>
      <c r="M211" t="s">
        <v>261</v>
      </c>
      <c r="N211" t="str">
        <f t="shared" si="17"/>
        <v>CT</v>
      </c>
      <c r="O211" t="str">
        <f t="shared" si="19"/>
        <v>Stanislaus</v>
      </c>
    </row>
    <row r="212" spans="1:15">
      <c r="A212" t="s">
        <v>219</v>
      </c>
      <c r="B212" t="s">
        <v>71</v>
      </c>
      <c r="C212" t="s">
        <v>26</v>
      </c>
      <c r="D212" s="1"/>
      <c r="E212" s="4">
        <v>4.9000000000000004</v>
      </c>
      <c r="F212" s="4">
        <f t="shared" si="15"/>
        <v>12.446000000000002</v>
      </c>
      <c r="G212" s="4">
        <f t="shared" si="16"/>
        <v>4.8664186292523697</v>
      </c>
      <c r="H212">
        <v>1.5</v>
      </c>
      <c r="I212" t="s">
        <v>12</v>
      </c>
      <c r="K212" s="2">
        <f t="shared" si="18"/>
        <v>2</v>
      </c>
      <c r="L212" t="s">
        <v>304</v>
      </c>
      <c r="M212" t="s">
        <v>261</v>
      </c>
      <c r="N212" t="str">
        <f t="shared" si="17"/>
        <v>CT</v>
      </c>
      <c r="O212" t="str">
        <f t="shared" si="19"/>
        <v>Stanislaus</v>
      </c>
    </row>
    <row r="213" spans="1:15">
      <c r="A213" t="s">
        <v>219</v>
      </c>
      <c r="B213" t="s">
        <v>71</v>
      </c>
      <c r="C213" t="s">
        <v>4</v>
      </c>
      <c r="D213" s="1"/>
      <c r="E213" s="4">
        <v>6.4</v>
      </c>
      <c r="F213" s="4">
        <f t="shared" si="15"/>
        <v>16.256</v>
      </c>
      <c r="G213" s="4">
        <f t="shared" si="16"/>
        <v>8.3018953375334021</v>
      </c>
      <c r="H213">
        <v>1.5</v>
      </c>
      <c r="I213" t="s">
        <v>56</v>
      </c>
      <c r="K213" s="2">
        <f t="shared" si="18"/>
        <v>2</v>
      </c>
      <c r="L213" t="s">
        <v>304</v>
      </c>
      <c r="M213" t="s">
        <v>261</v>
      </c>
      <c r="N213" t="str">
        <f t="shared" si="17"/>
        <v>CT</v>
      </c>
      <c r="O213" t="str">
        <f t="shared" si="19"/>
        <v>Stanislaus</v>
      </c>
    </row>
    <row r="214" spans="1:15">
      <c r="A214" t="s">
        <v>219</v>
      </c>
      <c r="B214" t="s">
        <v>6</v>
      </c>
      <c r="C214" t="s">
        <v>4</v>
      </c>
      <c r="D214" s="1"/>
      <c r="E214" s="4">
        <v>3.9</v>
      </c>
      <c r="F214" s="4">
        <f t="shared" si="15"/>
        <v>9.9060000000000006</v>
      </c>
      <c r="G214" s="4">
        <f t="shared" si="16"/>
        <v>3.0828083028291764</v>
      </c>
      <c r="H214">
        <v>4</v>
      </c>
      <c r="K214" s="2">
        <f t="shared" si="18"/>
        <v>1</v>
      </c>
      <c r="L214" t="s">
        <v>304</v>
      </c>
      <c r="M214" t="s">
        <v>261</v>
      </c>
      <c r="N214" t="str">
        <f t="shared" si="17"/>
        <v>CT</v>
      </c>
      <c r="O214" t="str">
        <f t="shared" si="19"/>
        <v>Stanislaus</v>
      </c>
    </row>
    <row r="215" spans="1:15">
      <c r="A215" t="s">
        <v>219</v>
      </c>
      <c r="B215" t="s">
        <v>71</v>
      </c>
      <c r="C215" t="s">
        <v>4</v>
      </c>
      <c r="D215" s="1"/>
      <c r="E215" s="4">
        <v>6.5</v>
      </c>
      <c r="F215" s="4">
        <f t="shared" si="15"/>
        <v>16.510000000000002</v>
      </c>
      <c r="G215" s="4">
        <f t="shared" si="16"/>
        <v>8.5633563967477144</v>
      </c>
      <c r="H215">
        <v>1</v>
      </c>
      <c r="K215" s="2">
        <f t="shared" si="18"/>
        <v>2</v>
      </c>
      <c r="L215" t="s">
        <v>304</v>
      </c>
      <c r="M215" t="s">
        <v>261</v>
      </c>
      <c r="N215" t="str">
        <f t="shared" si="17"/>
        <v>CT</v>
      </c>
      <c r="O215" t="str">
        <f t="shared" si="19"/>
        <v>Stanislaus</v>
      </c>
    </row>
    <row r="216" spans="1:15">
      <c r="A216" t="s">
        <v>219</v>
      </c>
      <c r="B216" t="s">
        <v>71</v>
      </c>
      <c r="C216" t="s">
        <v>4</v>
      </c>
      <c r="D216" s="1"/>
      <c r="E216" s="4">
        <v>14</v>
      </c>
      <c r="F216" s="4">
        <f t="shared" si="15"/>
        <v>35.56</v>
      </c>
      <c r="G216" s="4">
        <f t="shared" si="16"/>
        <v>39.725866361243824</v>
      </c>
      <c r="H216">
        <v>1</v>
      </c>
      <c r="I216" t="s">
        <v>69</v>
      </c>
      <c r="K216" s="2">
        <f t="shared" si="18"/>
        <v>3</v>
      </c>
      <c r="L216" t="s">
        <v>304</v>
      </c>
      <c r="M216" t="s">
        <v>261</v>
      </c>
      <c r="N216" t="str">
        <f t="shared" si="17"/>
        <v>CT</v>
      </c>
      <c r="O216" t="str">
        <f t="shared" si="19"/>
        <v>Stanislaus</v>
      </c>
    </row>
    <row r="217" spans="1:15">
      <c r="A217" t="s">
        <v>219</v>
      </c>
      <c r="B217" t="s">
        <v>71</v>
      </c>
      <c r="C217" t="s">
        <v>26</v>
      </c>
      <c r="D217" s="1"/>
      <c r="E217" s="4">
        <v>4.5</v>
      </c>
      <c r="F217" s="4">
        <f t="shared" si="15"/>
        <v>11.43</v>
      </c>
      <c r="G217" s="4">
        <f t="shared" si="16"/>
        <v>4.1043305806897319</v>
      </c>
      <c r="H217">
        <v>3</v>
      </c>
      <c r="K217" s="2">
        <f t="shared" si="18"/>
        <v>2</v>
      </c>
      <c r="L217" t="s">
        <v>304</v>
      </c>
      <c r="M217" t="s">
        <v>261</v>
      </c>
      <c r="N217" t="str">
        <f t="shared" si="17"/>
        <v>CT</v>
      </c>
      <c r="O217" t="str">
        <f t="shared" si="19"/>
        <v>Stanislaus</v>
      </c>
    </row>
    <row r="218" spans="1:15">
      <c r="A218" t="s">
        <v>219</v>
      </c>
      <c r="B218" t="s">
        <v>71</v>
      </c>
      <c r="C218" t="s">
        <v>4</v>
      </c>
      <c r="D218" s="1"/>
      <c r="E218" s="4">
        <v>4.4000000000000004</v>
      </c>
      <c r="F218" s="4">
        <f t="shared" si="15"/>
        <v>11.176000000000002</v>
      </c>
      <c r="G218" s="4">
        <f t="shared" si="16"/>
        <v>3.9239427181310238</v>
      </c>
      <c r="H218">
        <v>1.5</v>
      </c>
      <c r="I218" t="s">
        <v>12</v>
      </c>
      <c r="K218" s="2">
        <f t="shared" si="18"/>
        <v>2</v>
      </c>
      <c r="L218" t="s">
        <v>304</v>
      </c>
      <c r="M218" t="s">
        <v>261</v>
      </c>
      <c r="N218" t="str">
        <f t="shared" si="17"/>
        <v>CT</v>
      </c>
      <c r="O218" t="str">
        <f t="shared" si="19"/>
        <v>Stanislaus</v>
      </c>
    </row>
    <row r="219" spans="1:15">
      <c r="A219" t="s">
        <v>219</v>
      </c>
      <c r="B219" t="s">
        <v>71</v>
      </c>
      <c r="C219" t="s">
        <v>5</v>
      </c>
      <c r="D219" s="1"/>
      <c r="E219" s="4">
        <v>37.1</v>
      </c>
      <c r="F219" s="4">
        <f t="shared" si="15"/>
        <v>94.234000000000009</v>
      </c>
      <c r="G219" s="4">
        <f t="shared" si="16"/>
        <v>278.97489652183481</v>
      </c>
      <c r="H219">
        <v>1.5</v>
      </c>
      <c r="I219" t="s">
        <v>12</v>
      </c>
      <c r="J219">
        <v>1</v>
      </c>
      <c r="K219" s="2">
        <f t="shared" si="18"/>
        <v>4</v>
      </c>
      <c r="L219" t="s">
        <v>304</v>
      </c>
      <c r="M219" t="s">
        <v>261</v>
      </c>
      <c r="N219" t="str">
        <f t="shared" si="17"/>
        <v>CT</v>
      </c>
      <c r="O219" t="str">
        <f t="shared" si="19"/>
        <v>Stanislaus</v>
      </c>
    </row>
    <row r="220" spans="1:15">
      <c r="A220" t="s">
        <v>213</v>
      </c>
      <c r="B220" t="s">
        <v>73</v>
      </c>
      <c r="C220" t="s">
        <v>4</v>
      </c>
      <c r="D220" s="1"/>
      <c r="E220" s="4">
        <v>2</v>
      </c>
      <c r="F220" s="4">
        <f t="shared" si="15"/>
        <v>5.08</v>
      </c>
      <c r="G220" s="4">
        <f t="shared" si="16"/>
        <v>0.81073196655599644</v>
      </c>
      <c r="H220">
        <v>1</v>
      </c>
      <c r="K220" s="2">
        <f t="shared" si="18"/>
        <v>1</v>
      </c>
      <c r="L220" t="s">
        <v>305</v>
      </c>
      <c r="M220" t="s">
        <v>262</v>
      </c>
      <c r="N220" t="str">
        <f t="shared" si="17"/>
        <v>CT</v>
      </c>
      <c r="O220" t="str">
        <f t="shared" si="19"/>
        <v>Stanislaus</v>
      </c>
    </row>
    <row r="221" spans="1:15">
      <c r="A221" t="s">
        <v>213</v>
      </c>
      <c r="B221" t="s">
        <v>71</v>
      </c>
      <c r="C221" t="s">
        <v>26</v>
      </c>
      <c r="D221" s="1"/>
      <c r="E221" s="4">
        <v>4.5</v>
      </c>
      <c r="F221" s="4">
        <f t="shared" si="15"/>
        <v>11.43</v>
      </c>
      <c r="G221" s="4">
        <f t="shared" si="16"/>
        <v>4.1043305806897319</v>
      </c>
      <c r="H221">
        <v>1</v>
      </c>
      <c r="K221" s="2">
        <f t="shared" si="18"/>
        <v>2</v>
      </c>
      <c r="L221" t="s">
        <v>305</v>
      </c>
      <c r="M221" t="s">
        <v>262</v>
      </c>
      <c r="N221" t="str">
        <f t="shared" si="17"/>
        <v>CT</v>
      </c>
      <c r="O221" t="str">
        <f t="shared" si="19"/>
        <v>Stanislaus</v>
      </c>
    </row>
    <row r="222" spans="1:15">
      <c r="A222" t="s">
        <v>213</v>
      </c>
      <c r="B222" t="s">
        <v>71</v>
      </c>
      <c r="C222" t="s">
        <v>26</v>
      </c>
      <c r="D222" s="1"/>
      <c r="E222" s="4">
        <v>5.4</v>
      </c>
      <c r="F222" s="4">
        <f t="shared" si="15"/>
        <v>13.716000000000001</v>
      </c>
      <c r="G222" s="4">
        <f t="shared" si="16"/>
        <v>5.9102360361932149</v>
      </c>
      <c r="H222">
        <v>1</v>
      </c>
      <c r="K222" s="2">
        <f t="shared" si="18"/>
        <v>2</v>
      </c>
      <c r="L222" t="s">
        <v>305</v>
      </c>
      <c r="M222" t="s">
        <v>262</v>
      </c>
      <c r="N222" t="str">
        <f t="shared" si="17"/>
        <v>CT</v>
      </c>
      <c r="O222" t="str">
        <f t="shared" si="19"/>
        <v>Stanislaus</v>
      </c>
    </row>
    <row r="223" spans="1:15">
      <c r="A223" t="s">
        <v>213</v>
      </c>
      <c r="B223" t="s">
        <v>71</v>
      </c>
      <c r="C223" t="s">
        <v>4</v>
      </c>
      <c r="D223" s="1"/>
      <c r="E223" s="4">
        <v>11.1</v>
      </c>
      <c r="F223" s="4">
        <f t="shared" si="15"/>
        <v>28.193999999999999</v>
      </c>
      <c r="G223" s="4">
        <f t="shared" si="16"/>
        <v>24.972571399841076</v>
      </c>
      <c r="H223">
        <v>1.5</v>
      </c>
      <c r="K223" s="2">
        <f t="shared" si="18"/>
        <v>3</v>
      </c>
      <c r="L223" t="s">
        <v>305</v>
      </c>
      <c r="M223" t="s">
        <v>262</v>
      </c>
      <c r="N223" t="str">
        <f t="shared" si="17"/>
        <v>CT</v>
      </c>
      <c r="O223" t="str">
        <f t="shared" si="19"/>
        <v>Stanislaus</v>
      </c>
    </row>
    <row r="224" spans="1:15">
      <c r="A224" t="s">
        <v>213</v>
      </c>
      <c r="B224" t="s">
        <v>70</v>
      </c>
      <c r="C224" t="s">
        <v>25</v>
      </c>
      <c r="D224" s="1"/>
      <c r="E224" s="4">
        <v>7</v>
      </c>
      <c r="F224" s="4">
        <f t="shared" si="15"/>
        <v>17.78</v>
      </c>
      <c r="G224" s="4">
        <f t="shared" si="16"/>
        <v>9.931466590310956</v>
      </c>
      <c r="H224">
        <v>1</v>
      </c>
      <c r="K224" s="2">
        <f t="shared" si="18"/>
        <v>2</v>
      </c>
      <c r="L224" t="s">
        <v>305</v>
      </c>
      <c r="M224" t="s">
        <v>262</v>
      </c>
      <c r="N224" t="str">
        <f t="shared" si="17"/>
        <v>CT</v>
      </c>
      <c r="O224" t="str">
        <f t="shared" si="19"/>
        <v>Stanislaus</v>
      </c>
    </row>
    <row r="225" spans="1:15">
      <c r="A225" t="s">
        <v>213</v>
      </c>
      <c r="B225" t="s">
        <v>71</v>
      </c>
      <c r="C225" t="s">
        <v>26</v>
      </c>
      <c r="D225" s="1"/>
      <c r="E225" s="4">
        <v>13.3</v>
      </c>
      <c r="F225" s="4">
        <f t="shared" si="15"/>
        <v>33.782000000000004</v>
      </c>
      <c r="G225" s="4">
        <f t="shared" si="16"/>
        <v>35.852594391022556</v>
      </c>
      <c r="H225">
        <v>1.5</v>
      </c>
      <c r="I225" t="s">
        <v>12</v>
      </c>
      <c r="J225">
        <v>1</v>
      </c>
      <c r="K225" s="2">
        <f t="shared" si="18"/>
        <v>3</v>
      </c>
      <c r="L225" t="s">
        <v>305</v>
      </c>
      <c r="M225" t="s">
        <v>262</v>
      </c>
      <c r="N225" t="str">
        <f t="shared" si="17"/>
        <v>CT</v>
      </c>
      <c r="O225" t="str">
        <f t="shared" si="19"/>
        <v>Stanislaus</v>
      </c>
    </row>
    <row r="226" spans="1:15">
      <c r="A226" t="s">
        <v>213</v>
      </c>
      <c r="B226" t="s">
        <v>70</v>
      </c>
      <c r="C226" t="s">
        <v>4</v>
      </c>
      <c r="D226" s="1"/>
      <c r="E226" s="4">
        <v>18</v>
      </c>
      <c r="F226" s="4">
        <f t="shared" si="15"/>
        <v>45.72</v>
      </c>
      <c r="G226" s="4">
        <f t="shared" si="16"/>
        <v>65.66928929103571</v>
      </c>
      <c r="H226">
        <v>1</v>
      </c>
      <c r="I226" t="s">
        <v>12</v>
      </c>
      <c r="J226">
        <v>2</v>
      </c>
      <c r="K226" s="2">
        <f t="shared" si="18"/>
        <v>4</v>
      </c>
      <c r="L226" t="s">
        <v>305</v>
      </c>
      <c r="M226" t="s">
        <v>262</v>
      </c>
      <c r="N226" t="str">
        <f t="shared" si="17"/>
        <v>CT</v>
      </c>
      <c r="O226" t="str">
        <f t="shared" si="19"/>
        <v>Stanislaus</v>
      </c>
    </row>
    <row r="227" spans="1:15">
      <c r="A227" t="s">
        <v>213</v>
      </c>
      <c r="B227" t="s">
        <v>6</v>
      </c>
      <c r="C227" t="s">
        <v>26</v>
      </c>
      <c r="D227" s="1"/>
      <c r="E227" s="4">
        <v>8.3000000000000007</v>
      </c>
      <c r="F227" s="4">
        <f t="shared" si="15"/>
        <v>21.082000000000001</v>
      </c>
      <c r="G227" s="4">
        <f t="shared" si="16"/>
        <v>13.962831294010648</v>
      </c>
      <c r="H227">
        <v>4</v>
      </c>
      <c r="K227" s="2">
        <f t="shared" si="18"/>
        <v>3</v>
      </c>
      <c r="L227" t="s">
        <v>305</v>
      </c>
      <c r="M227" t="s">
        <v>262</v>
      </c>
      <c r="N227" t="str">
        <f t="shared" si="17"/>
        <v>CT</v>
      </c>
      <c r="O227" t="str">
        <f t="shared" si="19"/>
        <v>Stanislaus</v>
      </c>
    </row>
    <row r="228" spans="1:15">
      <c r="A228" t="s">
        <v>213</v>
      </c>
      <c r="B228" t="s">
        <v>71</v>
      </c>
      <c r="C228" t="s">
        <v>25</v>
      </c>
      <c r="D228" s="1"/>
      <c r="E228" s="4">
        <v>3.1</v>
      </c>
      <c r="F228" s="4">
        <f t="shared" si="15"/>
        <v>7.8740000000000006</v>
      </c>
      <c r="G228" s="4">
        <f t="shared" si="16"/>
        <v>1.9477835496507818</v>
      </c>
      <c r="H228">
        <v>1.5</v>
      </c>
      <c r="I228" t="s">
        <v>74</v>
      </c>
      <c r="K228" s="2">
        <f t="shared" si="18"/>
        <v>1</v>
      </c>
      <c r="L228" t="s">
        <v>305</v>
      </c>
      <c r="M228" t="s">
        <v>262</v>
      </c>
      <c r="N228" t="str">
        <f t="shared" si="17"/>
        <v>CT</v>
      </c>
      <c r="O228" t="str">
        <f t="shared" si="19"/>
        <v>Stanislaus</v>
      </c>
    </row>
    <row r="229" spans="1:15">
      <c r="A229" t="s">
        <v>213</v>
      </c>
      <c r="B229" t="s">
        <v>71</v>
      </c>
      <c r="C229" t="s">
        <v>26</v>
      </c>
      <c r="D229" s="1"/>
      <c r="E229" s="4">
        <v>8.1999999999999993</v>
      </c>
      <c r="F229" s="4">
        <f t="shared" si="15"/>
        <v>20.827999999999999</v>
      </c>
      <c r="G229" s="4">
        <f t="shared" si="16"/>
        <v>13.628404357806296</v>
      </c>
      <c r="H229">
        <v>1.5</v>
      </c>
      <c r="I229" t="s">
        <v>12</v>
      </c>
      <c r="K229" s="2">
        <f t="shared" si="18"/>
        <v>3</v>
      </c>
      <c r="L229" t="s">
        <v>305</v>
      </c>
      <c r="M229" t="s">
        <v>262</v>
      </c>
      <c r="N229" t="str">
        <f t="shared" si="17"/>
        <v>CT</v>
      </c>
      <c r="O229" t="str">
        <f t="shared" si="19"/>
        <v>Stanislaus</v>
      </c>
    </row>
    <row r="230" spans="1:15">
      <c r="A230" t="s">
        <v>213</v>
      </c>
      <c r="B230" t="s">
        <v>71</v>
      </c>
      <c r="C230" t="s">
        <v>5</v>
      </c>
      <c r="D230" s="1"/>
      <c r="E230" s="4">
        <v>41.9</v>
      </c>
      <c r="F230" s="4">
        <f t="shared" si="15"/>
        <v>106.426</v>
      </c>
      <c r="G230" s="4">
        <f t="shared" si="16"/>
        <v>355.83228695134318</v>
      </c>
      <c r="H230">
        <v>1.5</v>
      </c>
      <c r="I230" t="s">
        <v>75</v>
      </c>
      <c r="K230" s="2">
        <f t="shared" si="18"/>
        <v>4</v>
      </c>
      <c r="L230" t="s">
        <v>305</v>
      </c>
      <c r="M230" t="s">
        <v>262</v>
      </c>
      <c r="N230" t="str">
        <f t="shared" si="17"/>
        <v>CT</v>
      </c>
      <c r="O230" t="str">
        <f t="shared" si="19"/>
        <v>Stanislaus</v>
      </c>
    </row>
    <row r="231" spans="1:15">
      <c r="A231" t="s">
        <v>213</v>
      </c>
      <c r="B231" t="s">
        <v>70</v>
      </c>
      <c r="C231" t="s">
        <v>25</v>
      </c>
      <c r="D231" s="1"/>
      <c r="E231" s="4">
        <v>7.3</v>
      </c>
      <c r="F231" s="4">
        <f t="shared" si="15"/>
        <v>18.541999999999998</v>
      </c>
      <c r="G231" s="4">
        <f t="shared" si="16"/>
        <v>10.80097662444226</v>
      </c>
      <c r="H231">
        <v>4</v>
      </c>
      <c r="I231" s="22" t="s">
        <v>16</v>
      </c>
      <c r="J231" s="9"/>
      <c r="K231" s="2">
        <f t="shared" si="18"/>
        <v>2</v>
      </c>
      <c r="L231" t="s">
        <v>305</v>
      </c>
      <c r="M231" t="s">
        <v>262</v>
      </c>
      <c r="N231" t="str">
        <f t="shared" si="17"/>
        <v>CT</v>
      </c>
      <c r="O231" t="str">
        <f t="shared" si="19"/>
        <v>Stanislaus</v>
      </c>
    </row>
    <row r="232" spans="1:15">
      <c r="A232" t="s">
        <v>213</v>
      </c>
      <c r="B232" t="s">
        <v>70</v>
      </c>
      <c r="C232" t="s">
        <v>25</v>
      </c>
      <c r="D232" s="1"/>
      <c r="E232" s="4">
        <v>16.2</v>
      </c>
      <c r="F232" s="4">
        <f t="shared" si="15"/>
        <v>41.147999999999996</v>
      </c>
      <c r="G232" s="4">
        <f t="shared" si="16"/>
        <v>53.192124325738916</v>
      </c>
      <c r="H232">
        <v>1</v>
      </c>
      <c r="I232" s="22"/>
      <c r="J232" s="9"/>
      <c r="K232" s="2">
        <f t="shared" si="18"/>
        <v>4</v>
      </c>
      <c r="L232" t="s">
        <v>305</v>
      </c>
      <c r="M232" t="s">
        <v>262</v>
      </c>
      <c r="N232" t="str">
        <f t="shared" si="17"/>
        <v>CT</v>
      </c>
      <c r="O232" t="str">
        <f t="shared" si="19"/>
        <v>Stanislaus</v>
      </c>
    </row>
    <row r="233" spans="1:15">
      <c r="A233" t="s">
        <v>213</v>
      </c>
      <c r="B233" t="s">
        <v>70</v>
      </c>
      <c r="C233" t="s">
        <v>26</v>
      </c>
      <c r="D233" s="1"/>
      <c r="E233" s="4">
        <v>12.7</v>
      </c>
      <c r="F233" s="4">
        <f t="shared" si="15"/>
        <v>32.257999999999996</v>
      </c>
      <c r="G233" s="4">
        <f t="shared" si="16"/>
        <v>32.690739721454158</v>
      </c>
      <c r="H233">
        <v>1</v>
      </c>
      <c r="K233" s="2">
        <f t="shared" si="18"/>
        <v>3</v>
      </c>
      <c r="L233" t="s">
        <v>305</v>
      </c>
      <c r="M233" t="s">
        <v>262</v>
      </c>
      <c r="N233" t="str">
        <f t="shared" si="17"/>
        <v>CT</v>
      </c>
      <c r="O233" t="str">
        <f t="shared" si="19"/>
        <v>Stanislaus</v>
      </c>
    </row>
    <row r="234" spans="1:15">
      <c r="A234" t="s">
        <v>213</v>
      </c>
      <c r="B234" t="s">
        <v>70</v>
      </c>
      <c r="C234" t="s">
        <v>26</v>
      </c>
      <c r="D234" s="1"/>
      <c r="E234" s="4">
        <v>6.1</v>
      </c>
      <c r="F234" s="4">
        <f t="shared" si="15"/>
        <v>15.494</v>
      </c>
      <c r="G234" s="4">
        <f t="shared" si="16"/>
        <v>7.5418341188871549</v>
      </c>
      <c r="H234">
        <v>1</v>
      </c>
      <c r="K234" s="2">
        <f t="shared" si="18"/>
        <v>2</v>
      </c>
      <c r="L234" t="s">
        <v>305</v>
      </c>
      <c r="M234" t="s">
        <v>262</v>
      </c>
      <c r="N234" t="str">
        <f t="shared" si="17"/>
        <v>CT</v>
      </c>
      <c r="O234" t="str">
        <f t="shared" si="19"/>
        <v>Stanislaus</v>
      </c>
    </row>
    <row r="235" spans="1:15">
      <c r="A235" t="s">
        <v>213</v>
      </c>
      <c r="B235" t="s">
        <v>6</v>
      </c>
      <c r="C235" t="s">
        <v>4</v>
      </c>
      <c r="D235" s="1"/>
      <c r="E235" s="4">
        <v>20.3</v>
      </c>
      <c r="F235" s="4">
        <f t="shared" si="15"/>
        <v>51.562000000000005</v>
      </c>
      <c r="G235" s="4">
        <f t="shared" si="16"/>
        <v>83.523634024515133</v>
      </c>
      <c r="H235">
        <v>4</v>
      </c>
      <c r="K235" s="2">
        <f t="shared" si="18"/>
        <v>4</v>
      </c>
      <c r="L235" t="s">
        <v>305</v>
      </c>
      <c r="M235" t="s">
        <v>262</v>
      </c>
      <c r="N235" t="str">
        <f t="shared" si="17"/>
        <v>CT</v>
      </c>
      <c r="O235" t="str">
        <f t="shared" si="19"/>
        <v>Stanislaus</v>
      </c>
    </row>
    <row r="236" spans="1:15">
      <c r="A236" t="s">
        <v>213</v>
      </c>
      <c r="B236" t="s">
        <v>70</v>
      </c>
      <c r="C236" t="s">
        <v>5</v>
      </c>
      <c r="D236" s="1"/>
      <c r="E236" s="4">
        <v>37.9</v>
      </c>
      <c r="F236" s="4">
        <f t="shared" si="15"/>
        <v>96.265999999999991</v>
      </c>
      <c r="G236" s="4">
        <f t="shared" si="16"/>
        <v>291.13587602017469</v>
      </c>
      <c r="H236">
        <v>1</v>
      </c>
      <c r="J236">
        <v>3</v>
      </c>
      <c r="K236" s="2">
        <f t="shared" si="18"/>
        <v>4</v>
      </c>
      <c r="L236" t="s">
        <v>305</v>
      </c>
      <c r="M236" t="s">
        <v>262</v>
      </c>
      <c r="N236" t="str">
        <f t="shared" si="17"/>
        <v>CT</v>
      </c>
      <c r="O236" t="str">
        <f t="shared" si="19"/>
        <v>Stanislaus</v>
      </c>
    </row>
    <row r="237" spans="1:15">
      <c r="A237" t="s">
        <v>213</v>
      </c>
      <c r="B237" t="s">
        <v>70</v>
      </c>
      <c r="C237" t="s">
        <v>4</v>
      </c>
      <c r="D237" s="1"/>
      <c r="E237" s="4">
        <v>28.8</v>
      </c>
      <c r="F237" s="4">
        <f t="shared" si="15"/>
        <v>73.152000000000001</v>
      </c>
      <c r="G237" s="4">
        <f t="shared" si="16"/>
        <v>168.1133805850514</v>
      </c>
      <c r="H237">
        <v>1</v>
      </c>
      <c r="K237" s="2">
        <f t="shared" si="18"/>
        <v>4</v>
      </c>
      <c r="L237" t="s">
        <v>305</v>
      </c>
      <c r="M237" t="s">
        <v>262</v>
      </c>
      <c r="N237" t="str">
        <f t="shared" si="17"/>
        <v>CT</v>
      </c>
      <c r="O237" t="str">
        <f t="shared" si="19"/>
        <v>Stanislaus</v>
      </c>
    </row>
    <row r="238" spans="1:15">
      <c r="A238" t="s">
        <v>213</v>
      </c>
      <c r="B238" t="s">
        <v>70</v>
      </c>
      <c r="C238" t="s">
        <v>25</v>
      </c>
      <c r="D238" s="1"/>
      <c r="E238" s="4">
        <v>18.600000000000001</v>
      </c>
      <c r="F238" s="4">
        <f t="shared" si="15"/>
        <v>47.244000000000007</v>
      </c>
      <c r="G238" s="4">
        <f t="shared" si="16"/>
        <v>70.120207787428157</v>
      </c>
      <c r="H238">
        <v>1</v>
      </c>
      <c r="K238" s="2">
        <f t="shared" si="18"/>
        <v>4</v>
      </c>
      <c r="L238" t="s">
        <v>305</v>
      </c>
      <c r="M238" t="s">
        <v>262</v>
      </c>
      <c r="N238" t="str">
        <f t="shared" si="17"/>
        <v>CT</v>
      </c>
      <c r="O238" t="str">
        <f t="shared" si="19"/>
        <v>Stanislaus</v>
      </c>
    </row>
    <row r="239" spans="1:15">
      <c r="A239" t="s">
        <v>213</v>
      </c>
      <c r="B239" t="s">
        <v>70</v>
      </c>
      <c r="C239" t="s">
        <v>4</v>
      </c>
      <c r="D239" s="1"/>
      <c r="E239" s="4">
        <v>35.299999999999997</v>
      </c>
      <c r="F239" s="4">
        <f t="shared" si="15"/>
        <v>89.661999999999992</v>
      </c>
      <c r="G239" s="4">
        <f t="shared" si="16"/>
        <v>252.56124905144031</v>
      </c>
      <c r="H239">
        <v>1</v>
      </c>
      <c r="K239" s="2">
        <f t="shared" si="18"/>
        <v>4</v>
      </c>
      <c r="L239" t="s">
        <v>305</v>
      </c>
      <c r="M239" t="s">
        <v>262</v>
      </c>
      <c r="N239" t="str">
        <f t="shared" si="17"/>
        <v>CT</v>
      </c>
      <c r="O239" t="str">
        <f t="shared" si="19"/>
        <v>Stanislaus</v>
      </c>
    </row>
    <row r="240" spans="1:15">
      <c r="A240" t="s">
        <v>213</v>
      </c>
      <c r="B240" t="s">
        <v>70</v>
      </c>
      <c r="C240" t="s">
        <v>25</v>
      </c>
      <c r="D240" s="1"/>
      <c r="E240" s="4">
        <v>4.8</v>
      </c>
      <c r="F240" s="4">
        <f t="shared" si="15"/>
        <v>12.192</v>
      </c>
      <c r="G240" s="4">
        <f t="shared" si="16"/>
        <v>4.6698161273625391</v>
      </c>
      <c r="H240">
        <v>1</v>
      </c>
      <c r="K240" s="2">
        <f t="shared" si="18"/>
        <v>2</v>
      </c>
      <c r="L240" t="s">
        <v>305</v>
      </c>
      <c r="M240" t="s">
        <v>262</v>
      </c>
      <c r="N240" t="str">
        <f t="shared" si="17"/>
        <v>CT</v>
      </c>
      <c r="O240" t="str">
        <f t="shared" si="19"/>
        <v>Stanislaus</v>
      </c>
    </row>
    <row r="241" spans="1:15">
      <c r="A241" t="s">
        <v>213</v>
      </c>
      <c r="B241" t="s">
        <v>71</v>
      </c>
      <c r="C241" t="s">
        <v>26</v>
      </c>
      <c r="D241" s="1"/>
      <c r="E241" s="4">
        <v>7.9</v>
      </c>
      <c r="F241" s="4">
        <f t="shared" si="15"/>
        <v>20.066000000000003</v>
      </c>
      <c r="G241" s="4">
        <f t="shared" si="16"/>
        <v>12.649445508189935</v>
      </c>
      <c r="H241">
        <v>1</v>
      </c>
      <c r="K241" s="2">
        <f t="shared" si="18"/>
        <v>3</v>
      </c>
      <c r="L241" t="s">
        <v>305</v>
      </c>
      <c r="M241" t="s">
        <v>262</v>
      </c>
      <c r="N241" t="str">
        <f t="shared" si="17"/>
        <v>CT</v>
      </c>
      <c r="O241" t="str">
        <f t="shared" si="19"/>
        <v>Stanislaus</v>
      </c>
    </row>
    <row r="242" spans="1:15">
      <c r="A242" t="s">
        <v>213</v>
      </c>
      <c r="B242" t="s">
        <v>70</v>
      </c>
      <c r="C242" t="s">
        <v>4</v>
      </c>
      <c r="D242" s="1"/>
      <c r="E242" s="4">
        <v>29.6</v>
      </c>
      <c r="F242" s="4">
        <f t="shared" si="15"/>
        <v>75.184000000000012</v>
      </c>
      <c r="G242" s="4">
        <f t="shared" si="16"/>
        <v>177.5827299544255</v>
      </c>
      <c r="H242">
        <v>1</v>
      </c>
      <c r="K242" s="2">
        <f t="shared" si="18"/>
        <v>4</v>
      </c>
      <c r="L242" t="s">
        <v>305</v>
      </c>
      <c r="M242" t="s">
        <v>262</v>
      </c>
      <c r="N242" t="str">
        <f t="shared" si="17"/>
        <v>CT</v>
      </c>
      <c r="O242" t="str">
        <f t="shared" si="19"/>
        <v>Stanislaus</v>
      </c>
    </row>
    <row r="243" spans="1:15">
      <c r="A243" t="s">
        <v>213</v>
      </c>
      <c r="B243" t="s">
        <v>70</v>
      </c>
      <c r="C243" t="s">
        <v>26</v>
      </c>
      <c r="D243" s="1"/>
      <c r="E243" s="4">
        <v>10.4</v>
      </c>
      <c r="F243" s="4">
        <f t="shared" si="15"/>
        <v>26.416</v>
      </c>
      <c r="G243" s="4">
        <f t="shared" si="16"/>
        <v>21.92219237567414</v>
      </c>
      <c r="H243">
        <v>1</v>
      </c>
      <c r="K243" s="2">
        <f t="shared" si="18"/>
        <v>3</v>
      </c>
      <c r="L243" t="s">
        <v>305</v>
      </c>
      <c r="M243" t="s">
        <v>262</v>
      </c>
      <c r="N243" t="str">
        <f t="shared" si="17"/>
        <v>CT</v>
      </c>
      <c r="O243" t="str">
        <f t="shared" si="19"/>
        <v>Stanislaus</v>
      </c>
    </row>
    <row r="244" spans="1:15">
      <c r="A244" t="s">
        <v>213</v>
      </c>
      <c r="B244" t="s">
        <v>71</v>
      </c>
      <c r="C244" t="s">
        <v>26</v>
      </c>
      <c r="D244" s="1"/>
      <c r="E244" s="4">
        <v>13.3</v>
      </c>
      <c r="F244" s="4">
        <f t="shared" si="15"/>
        <v>33.782000000000004</v>
      </c>
      <c r="G244" s="4">
        <f t="shared" si="16"/>
        <v>35.852594391022556</v>
      </c>
      <c r="H244">
        <v>1</v>
      </c>
      <c r="K244" s="2">
        <f t="shared" si="18"/>
        <v>3</v>
      </c>
      <c r="L244" t="s">
        <v>305</v>
      </c>
      <c r="M244" t="s">
        <v>262</v>
      </c>
      <c r="N244" t="str">
        <f t="shared" si="17"/>
        <v>CT</v>
      </c>
      <c r="O244" t="str">
        <f t="shared" si="19"/>
        <v>Stanislaus</v>
      </c>
    </row>
    <row r="245" spans="1:15">
      <c r="A245" t="s">
        <v>213</v>
      </c>
      <c r="B245" t="s">
        <v>70</v>
      </c>
      <c r="C245" t="s">
        <v>4</v>
      </c>
      <c r="D245" s="1"/>
      <c r="E245" s="4">
        <v>29.7</v>
      </c>
      <c r="F245" s="4">
        <f t="shared" si="15"/>
        <v>75.438000000000002</v>
      </c>
      <c r="G245" s="4">
        <f t="shared" si="16"/>
        <v>178.78464009484472</v>
      </c>
      <c r="H245">
        <v>1</v>
      </c>
      <c r="K245" s="2">
        <f t="shared" si="18"/>
        <v>4</v>
      </c>
      <c r="L245" t="s">
        <v>305</v>
      </c>
      <c r="M245" t="s">
        <v>262</v>
      </c>
      <c r="N245" t="str">
        <f t="shared" si="17"/>
        <v>CT</v>
      </c>
      <c r="O245" t="str">
        <f t="shared" si="19"/>
        <v>Stanislaus</v>
      </c>
    </row>
    <row r="246" spans="1:15">
      <c r="A246" t="s">
        <v>213</v>
      </c>
      <c r="B246" t="s">
        <v>71</v>
      </c>
      <c r="C246" t="s">
        <v>26</v>
      </c>
      <c r="D246" s="1"/>
      <c r="E246" s="4">
        <v>8.3000000000000007</v>
      </c>
      <c r="F246" s="4">
        <f t="shared" si="15"/>
        <v>21.082000000000001</v>
      </c>
      <c r="G246" s="4">
        <f t="shared" si="16"/>
        <v>13.962831294010648</v>
      </c>
      <c r="H246">
        <v>1.5</v>
      </c>
      <c r="K246" s="2">
        <f t="shared" si="18"/>
        <v>3</v>
      </c>
      <c r="L246" t="s">
        <v>305</v>
      </c>
      <c r="M246" t="s">
        <v>262</v>
      </c>
      <c r="N246" t="str">
        <f t="shared" si="17"/>
        <v>CT</v>
      </c>
      <c r="O246" t="str">
        <f t="shared" si="19"/>
        <v>Stanislaus</v>
      </c>
    </row>
    <row r="247" spans="1:15">
      <c r="A247" t="s">
        <v>213</v>
      </c>
      <c r="B247" t="s">
        <v>71</v>
      </c>
      <c r="C247" t="s">
        <v>4</v>
      </c>
      <c r="D247" s="1"/>
      <c r="E247" s="4">
        <v>17.899999999999999</v>
      </c>
      <c r="F247" s="4">
        <f t="shared" si="15"/>
        <v>45.465999999999994</v>
      </c>
      <c r="G247" s="4">
        <f t="shared" si="16"/>
        <v>64.941657351051688</v>
      </c>
      <c r="H247">
        <v>1.5</v>
      </c>
      <c r="I247" t="s">
        <v>15</v>
      </c>
      <c r="J247">
        <v>4</v>
      </c>
      <c r="K247" s="2">
        <f t="shared" si="18"/>
        <v>4</v>
      </c>
      <c r="L247" t="s">
        <v>305</v>
      </c>
      <c r="M247" t="s">
        <v>262</v>
      </c>
      <c r="N247" t="str">
        <f t="shared" si="17"/>
        <v>CT</v>
      </c>
      <c r="O247" t="str">
        <f t="shared" si="19"/>
        <v>Stanislaus</v>
      </c>
    </row>
    <row r="248" spans="1:15">
      <c r="A248" t="s">
        <v>213</v>
      </c>
      <c r="B248" t="s">
        <v>70</v>
      </c>
      <c r="C248" t="s">
        <v>5</v>
      </c>
      <c r="D248" s="1"/>
      <c r="E248" s="4">
        <v>32</v>
      </c>
      <c r="F248" s="4">
        <f t="shared" si="15"/>
        <v>81.28</v>
      </c>
      <c r="G248" s="4">
        <f t="shared" si="16"/>
        <v>207.54738343833509</v>
      </c>
      <c r="H248">
        <v>1</v>
      </c>
      <c r="K248" s="2">
        <f t="shared" si="18"/>
        <v>4</v>
      </c>
      <c r="L248" t="s">
        <v>305</v>
      </c>
      <c r="M248" t="s">
        <v>262</v>
      </c>
      <c r="N248" t="str">
        <f t="shared" si="17"/>
        <v>CT</v>
      </c>
      <c r="O248" t="str">
        <f t="shared" si="19"/>
        <v>Stanislaus</v>
      </c>
    </row>
    <row r="249" spans="1:15">
      <c r="A249" t="s">
        <v>213</v>
      </c>
      <c r="B249" t="s">
        <v>70</v>
      </c>
      <c r="C249" t="s">
        <v>4</v>
      </c>
      <c r="D249" s="1"/>
      <c r="E249" s="4">
        <v>17</v>
      </c>
      <c r="F249" s="4">
        <f t="shared" si="15"/>
        <v>43.18</v>
      </c>
      <c r="G249" s="4">
        <f t="shared" si="16"/>
        <v>58.575384583670726</v>
      </c>
      <c r="H249">
        <v>1</v>
      </c>
      <c r="I249" t="s">
        <v>76</v>
      </c>
      <c r="K249" s="2">
        <f t="shared" si="18"/>
        <v>4</v>
      </c>
      <c r="L249" t="s">
        <v>305</v>
      </c>
      <c r="M249" t="s">
        <v>262</v>
      </c>
      <c r="N249" t="str">
        <f t="shared" si="17"/>
        <v>CT</v>
      </c>
      <c r="O249" t="str">
        <f t="shared" si="19"/>
        <v>Stanislaus</v>
      </c>
    </row>
    <row r="250" spans="1:15">
      <c r="A250" t="s">
        <v>213</v>
      </c>
      <c r="B250" t="s">
        <v>70</v>
      </c>
      <c r="C250" t="s">
        <v>25</v>
      </c>
      <c r="D250" s="1"/>
      <c r="E250" s="4">
        <v>8</v>
      </c>
      <c r="F250" s="4">
        <f t="shared" si="15"/>
        <v>20.32</v>
      </c>
      <c r="G250" s="4">
        <f t="shared" si="16"/>
        <v>12.971711464895943</v>
      </c>
      <c r="H250">
        <v>1</v>
      </c>
      <c r="J250">
        <v>5</v>
      </c>
      <c r="K250" s="2">
        <f t="shared" si="18"/>
        <v>3</v>
      </c>
      <c r="L250" t="s">
        <v>305</v>
      </c>
      <c r="M250" t="s">
        <v>262</v>
      </c>
      <c r="N250" t="str">
        <f t="shared" si="17"/>
        <v>CT</v>
      </c>
      <c r="O250" t="str">
        <f t="shared" si="19"/>
        <v>Stanislaus</v>
      </c>
    </row>
    <row r="251" spans="1:15">
      <c r="A251" t="s">
        <v>213</v>
      </c>
      <c r="B251" t="s">
        <v>71</v>
      </c>
      <c r="C251" t="s">
        <v>26</v>
      </c>
      <c r="D251" s="1"/>
      <c r="E251" s="4">
        <v>2.4</v>
      </c>
      <c r="F251" s="4">
        <f t="shared" si="15"/>
        <v>6.0960000000000001</v>
      </c>
      <c r="G251" s="4">
        <f t="shared" si="16"/>
        <v>1.1674540318406348</v>
      </c>
      <c r="H251">
        <v>1</v>
      </c>
      <c r="K251" s="2">
        <f t="shared" si="18"/>
        <v>1</v>
      </c>
      <c r="L251" t="s">
        <v>305</v>
      </c>
      <c r="M251" t="s">
        <v>262</v>
      </c>
      <c r="N251" t="str">
        <f t="shared" si="17"/>
        <v>CT</v>
      </c>
      <c r="O251" t="str">
        <f t="shared" si="19"/>
        <v>Stanislaus</v>
      </c>
    </row>
    <row r="252" spans="1:15">
      <c r="A252" t="s">
        <v>213</v>
      </c>
      <c r="B252" t="s">
        <v>71</v>
      </c>
      <c r="C252" t="s">
        <v>26</v>
      </c>
      <c r="D252" s="1"/>
      <c r="E252" s="4">
        <v>1.4</v>
      </c>
      <c r="F252" s="4">
        <f t="shared" si="15"/>
        <v>3.5559999999999996</v>
      </c>
      <c r="G252" s="4">
        <f t="shared" si="16"/>
        <v>0.39725866361243817</v>
      </c>
      <c r="H252">
        <v>1</v>
      </c>
      <c r="K252" s="2">
        <f t="shared" si="18"/>
        <v>1</v>
      </c>
      <c r="L252" t="s">
        <v>305</v>
      </c>
      <c r="M252" t="s">
        <v>262</v>
      </c>
      <c r="N252" t="str">
        <f t="shared" si="17"/>
        <v>CT</v>
      </c>
      <c r="O252" t="str">
        <f t="shared" si="19"/>
        <v>Stanislaus</v>
      </c>
    </row>
    <row r="253" spans="1:15">
      <c r="A253" t="s">
        <v>213</v>
      </c>
      <c r="B253" t="s">
        <v>71</v>
      </c>
      <c r="C253" t="s">
        <v>26</v>
      </c>
      <c r="D253" s="1"/>
      <c r="E253" s="4">
        <v>3.8</v>
      </c>
      <c r="F253" s="4">
        <f t="shared" si="15"/>
        <v>9.6519999999999992</v>
      </c>
      <c r="G253" s="4">
        <f t="shared" si="16"/>
        <v>2.9267423992671469</v>
      </c>
      <c r="H253">
        <v>1.5</v>
      </c>
      <c r="I253" t="s">
        <v>77</v>
      </c>
      <c r="K253" s="2">
        <f t="shared" si="18"/>
        <v>1</v>
      </c>
      <c r="L253" t="s">
        <v>305</v>
      </c>
      <c r="M253" t="s">
        <v>262</v>
      </c>
      <c r="N253" t="str">
        <f t="shared" si="17"/>
        <v>CT</v>
      </c>
      <c r="O253" t="str">
        <f t="shared" si="19"/>
        <v>Stanislaus</v>
      </c>
    </row>
    <row r="254" spans="1:15">
      <c r="A254" t="s">
        <v>213</v>
      </c>
      <c r="B254" t="s">
        <v>71</v>
      </c>
      <c r="C254" t="s">
        <v>26</v>
      </c>
      <c r="D254" s="1"/>
      <c r="E254" s="4">
        <v>0.7</v>
      </c>
      <c r="F254" s="4">
        <f t="shared" si="15"/>
        <v>1.7779999999999998</v>
      </c>
      <c r="G254" s="4">
        <f t="shared" si="16"/>
        <v>9.9314665903109542E-2</v>
      </c>
      <c r="H254">
        <v>1</v>
      </c>
      <c r="K254" s="2">
        <f t="shared" si="18"/>
        <v>1</v>
      </c>
      <c r="L254" t="s">
        <v>305</v>
      </c>
      <c r="M254" t="s">
        <v>262</v>
      </c>
      <c r="N254" t="str">
        <f t="shared" si="17"/>
        <v>CT</v>
      </c>
      <c r="O254" t="str">
        <f t="shared" si="19"/>
        <v>Stanislaus</v>
      </c>
    </row>
    <row r="255" spans="1:15">
      <c r="A255" t="s">
        <v>213</v>
      </c>
      <c r="B255" t="s">
        <v>71</v>
      </c>
      <c r="C255" t="s">
        <v>5</v>
      </c>
      <c r="D255" s="1"/>
      <c r="E255" s="4">
        <v>15.1</v>
      </c>
      <c r="F255" s="4">
        <f t="shared" si="15"/>
        <v>38.353999999999999</v>
      </c>
      <c r="G255" s="4">
        <f t="shared" si="16"/>
        <v>46.213748923608179</v>
      </c>
      <c r="H255">
        <v>1.5</v>
      </c>
      <c r="I255" t="s">
        <v>78</v>
      </c>
      <c r="K255" s="2">
        <f t="shared" si="18"/>
        <v>3</v>
      </c>
      <c r="L255" t="s">
        <v>305</v>
      </c>
      <c r="M255" t="s">
        <v>262</v>
      </c>
      <c r="N255" t="str">
        <f t="shared" si="17"/>
        <v>CT</v>
      </c>
      <c r="O255" t="str">
        <f t="shared" si="19"/>
        <v>Stanislaus</v>
      </c>
    </row>
    <row r="256" spans="1:15">
      <c r="A256" t="s">
        <v>213</v>
      </c>
      <c r="B256" t="s">
        <v>70</v>
      </c>
      <c r="C256" t="s">
        <v>26</v>
      </c>
      <c r="D256" s="1"/>
      <c r="E256" s="4">
        <v>1.4</v>
      </c>
      <c r="F256" s="4">
        <f t="shared" si="15"/>
        <v>3.5559999999999996</v>
      </c>
      <c r="G256" s="4">
        <f t="shared" si="16"/>
        <v>0.39725866361243817</v>
      </c>
      <c r="H256">
        <v>1</v>
      </c>
      <c r="K256" s="2">
        <f t="shared" si="18"/>
        <v>1</v>
      </c>
      <c r="L256" t="s">
        <v>305</v>
      </c>
      <c r="M256" t="s">
        <v>262</v>
      </c>
      <c r="N256" t="str">
        <f t="shared" si="17"/>
        <v>CT</v>
      </c>
      <c r="O256" t="str">
        <f t="shared" si="19"/>
        <v>Stanislaus</v>
      </c>
    </row>
    <row r="257" spans="1:15">
      <c r="A257" t="s">
        <v>213</v>
      </c>
      <c r="B257" t="s">
        <v>70</v>
      </c>
      <c r="C257" t="s">
        <v>26</v>
      </c>
      <c r="D257" s="1"/>
      <c r="E257" s="4">
        <v>4.7</v>
      </c>
      <c r="F257" s="4">
        <f t="shared" si="15"/>
        <v>11.938000000000001</v>
      </c>
      <c r="G257" s="4">
        <f t="shared" si="16"/>
        <v>4.4772672853054898</v>
      </c>
      <c r="H257">
        <v>1</v>
      </c>
      <c r="K257" s="2">
        <f t="shared" si="18"/>
        <v>2</v>
      </c>
      <c r="L257" t="s">
        <v>305</v>
      </c>
      <c r="M257" t="s">
        <v>262</v>
      </c>
      <c r="N257" t="str">
        <f t="shared" si="17"/>
        <v>CT</v>
      </c>
      <c r="O257" t="str">
        <f t="shared" si="19"/>
        <v>Stanislaus</v>
      </c>
    </row>
    <row r="258" spans="1:15">
      <c r="A258" t="s">
        <v>213</v>
      </c>
      <c r="B258" t="s">
        <v>70</v>
      </c>
      <c r="C258" t="s">
        <v>25</v>
      </c>
      <c r="D258" s="1"/>
      <c r="E258" s="4">
        <v>2.4</v>
      </c>
      <c r="F258" s="4">
        <f t="shared" ref="F258:F271" si="20">E258*2.54</f>
        <v>6.0960000000000001</v>
      </c>
      <c r="G258" s="4">
        <f t="shared" ref="G258:G271" si="21">(PI()*((F258/10)^2))</f>
        <v>1.1674540318406348</v>
      </c>
      <c r="H258">
        <v>1</v>
      </c>
      <c r="K258" s="2">
        <f t="shared" si="18"/>
        <v>1</v>
      </c>
      <c r="L258" t="s">
        <v>305</v>
      </c>
      <c r="M258" t="s">
        <v>262</v>
      </c>
      <c r="N258" t="str">
        <f t="shared" ref="N258:N271" si="22">MID(A258,1,2)</f>
        <v>CT</v>
      </c>
      <c r="O258" t="str">
        <f t="shared" si="19"/>
        <v>Stanislaus</v>
      </c>
    </row>
    <row r="259" spans="1:15">
      <c r="A259" t="s">
        <v>212</v>
      </c>
      <c r="B259" t="s">
        <v>71</v>
      </c>
      <c r="C259" t="s">
        <v>26</v>
      </c>
      <c r="D259" s="1"/>
      <c r="E259" s="4">
        <v>6</v>
      </c>
      <c r="F259" s="4">
        <f t="shared" si="20"/>
        <v>15.24</v>
      </c>
      <c r="G259" s="4">
        <f t="shared" si="21"/>
        <v>7.2965876990039682</v>
      </c>
      <c r="H259">
        <v>1.5</v>
      </c>
      <c r="K259" s="2">
        <f t="shared" ref="K259:K322" si="23">IF(F259&lt;=10,1,IF(F259&lt;=20,2,IF(F259&lt;=40,3,4)))</f>
        <v>2</v>
      </c>
      <c r="L259" t="s">
        <v>304</v>
      </c>
      <c r="M259" t="s">
        <v>262</v>
      </c>
      <c r="N259" t="str">
        <f t="shared" si="22"/>
        <v>CT</v>
      </c>
      <c r="O259" t="str">
        <f t="shared" ref="O259:O322" si="24">IF(OR((LEFT(A259, 1) = "C"), (LEFT(A259, 1) = "H")), "Stanislaus", "Yosemite")</f>
        <v>Stanislaus</v>
      </c>
    </row>
    <row r="260" spans="1:15">
      <c r="A260" t="s">
        <v>212</v>
      </c>
      <c r="B260" t="s">
        <v>70</v>
      </c>
      <c r="C260" t="s">
        <v>25</v>
      </c>
      <c r="D260" s="1"/>
      <c r="E260" s="4">
        <v>10.199999999999999</v>
      </c>
      <c r="F260" s="4">
        <f t="shared" si="20"/>
        <v>25.907999999999998</v>
      </c>
      <c r="G260" s="4">
        <f t="shared" si="21"/>
        <v>21.087138450121461</v>
      </c>
      <c r="H260">
        <v>1</v>
      </c>
      <c r="J260">
        <v>8</v>
      </c>
      <c r="K260" s="2">
        <f t="shared" si="23"/>
        <v>3</v>
      </c>
      <c r="L260" t="s">
        <v>304</v>
      </c>
      <c r="M260" t="s">
        <v>262</v>
      </c>
      <c r="N260" t="str">
        <f t="shared" si="22"/>
        <v>CT</v>
      </c>
      <c r="O260" t="str">
        <f t="shared" si="24"/>
        <v>Stanislaus</v>
      </c>
    </row>
    <row r="261" spans="1:15">
      <c r="A261" t="s">
        <v>212</v>
      </c>
      <c r="B261" t="s">
        <v>70</v>
      </c>
      <c r="C261" t="s">
        <v>26</v>
      </c>
      <c r="D261" s="1"/>
      <c r="E261" s="4">
        <v>15.7</v>
      </c>
      <c r="F261" s="4">
        <f t="shared" si="20"/>
        <v>39.878</v>
      </c>
      <c r="G261" s="4">
        <f t="shared" si="21"/>
        <v>49.959330609096888</v>
      </c>
      <c r="H261">
        <v>1</v>
      </c>
      <c r="I261" s="22" t="s">
        <v>88</v>
      </c>
      <c r="J261" s="9"/>
      <c r="K261" s="2">
        <f t="shared" si="23"/>
        <v>3</v>
      </c>
      <c r="L261" t="s">
        <v>304</v>
      </c>
      <c r="M261" t="s">
        <v>262</v>
      </c>
      <c r="N261" t="str">
        <f t="shared" si="22"/>
        <v>CT</v>
      </c>
      <c r="O261" t="str">
        <f t="shared" si="24"/>
        <v>Stanislaus</v>
      </c>
    </row>
    <row r="262" spans="1:15">
      <c r="A262" t="s">
        <v>212</v>
      </c>
      <c r="B262" t="s">
        <v>70</v>
      </c>
      <c r="C262" t="s">
        <v>5</v>
      </c>
      <c r="D262" s="1"/>
      <c r="E262" s="4">
        <v>25.8</v>
      </c>
      <c r="F262" s="4">
        <f t="shared" si="20"/>
        <v>65.531999999999996</v>
      </c>
      <c r="G262" s="4">
        <f t="shared" si="21"/>
        <v>134.91390655458335</v>
      </c>
      <c r="H262">
        <v>1</v>
      </c>
      <c r="I262" s="22"/>
      <c r="J262" s="9"/>
      <c r="K262" s="2">
        <f t="shared" si="23"/>
        <v>4</v>
      </c>
      <c r="L262" t="s">
        <v>304</v>
      </c>
      <c r="M262" t="s">
        <v>262</v>
      </c>
      <c r="N262" t="str">
        <f t="shared" si="22"/>
        <v>CT</v>
      </c>
      <c r="O262" t="str">
        <f t="shared" si="24"/>
        <v>Stanislaus</v>
      </c>
    </row>
    <row r="263" spans="1:15">
      <c r="A263" t="s">
        <v>212</v>
      </c>
      <c r="B263" t="s">
        <v>71</v>
      </c>
      <c r="C263" t="s">
        <v>25</v>
      </c>
      <c r="D263" s="1"/>
      <c r="E263" s="4">
        <v>5.5</v>
      </c>
      <c r="F263" s="4">
        <f t="shared" si="20"/>
        <v>13.97</v>
      </c>
      <c r="G263" s="4">
        <f t="shared" si="21"/>
        <v>6.1311604970797227</v>
      </c>
      <c r="H263">
        <v>1</v>
      </c>
      <c r="I263" t="s">
        <v>84</v>
      </c>
      <c r="K263" s="2">
        <f t="shared" si="23"/>
        <v>2</v>
      </c>
      <c r="L263" t="s">
        <v>304</v>
      </c>
      <c r="M263" t="s">
        <v>262</v>
      </c>
      <c r="N263" t="str">
        <f t="shared" si="22"/>
        <v>CT</v>
      </c>
      <c r="O263" t="str">
        <f t="shared" si="24"/>
        <v>Stanislaus</v>
      </c>
    </row>
    <row r="264" spans="1:15">
      <c r="A264" t="s">
        <v>212</v>
      </c>
      <c r="B264" t="s">
        <v>70</v>
      </c>
      <c r="C264" t="s">
        <v>26</v>
      </c>
      <c r="D264" s="1"/>
      <c r="E264" s="4">
        <v>5.4</v>
      </c>
      <c r="F264" s="4">
        <f t="shared" si="20"/>
        <v>13.716000000000001</v>
      </c>
      <c r="G264" s="4">
        <f t="shared" si="21"/>
        <v>5.9102360361932149</v>
      </c>
      <c r="H264">
        <v>1</v>
      </c>
      <c r="K264" s="2">
        <f t="shared" si="23"/>
        <v>2</v>
      </c>
      <c r="L264" t="s">
        <v>304</v>
      </c>
      <c r="M264" t="s">
        <v>262</v>
      </c>
      <c r="N264" t="str">
        <f t="shared" si="22"/>
        <v>CT</v>
      </c>
      <c r="O264" t="str">
        <f t="shared" si="24"/>
        <v>Stanislaus</v>
      </c>
    </row>
    <row r="265" spans="1:15">
      <c r="A265" t="s">
        <v>212</v>
      </c>
      <c r="B265" t="s">
        <v>6</v>
      </c>
      <c r="C265" t="s">
        <v>26</v>
      </c>
      <c r="D265" s="1"/>
      <c r="E265" s="4">
        <v>6.4</v>
      </c>
      <c r="F265" s="4">
        <f t="shared" si="20"/>
        <v>16.256</v>
      </c>
      <c r="G265" s="4">
        <f t="shared" si="21"/>
        <v>8.3018953375334021</v>
      </c>
      <c r="H265">
        <v>4</v>
      </c>
      <c r="K265" s="2">
        <f t="shared" si="23"/>
        <v>2</v>
      </c>
      <c r="L265" t="s">
        <v>304</v>
      </c>
      <c r="M265" t="s">
        <v>262</v>
      </c>
      <c r="N265" t="str">
        <f t="shared" si="22"/>
        <v>CT</v>
      </c>
      <c r="O265" t="str">
        <f t="shared" si="24"/>
        <v>Stanislaus</v>
      </c>
    </row>
    <row r="266" spans="1:15">
      <c r="A266" t="s">
        <v>212</v>
      </c>
      <c r="B266" t="s">
        <v>70</v>
      </c>
      <c r="C266" t="s">
        <v>26</v>
      </c>
      <c r="D266" s="1"/>
      <c r="E266" s="4">
        <v>8.6999999999999993</v>
      </c>
      <c r="F266" s="4">
        <f t="shared" si="20"/>
        <v>22.097999999999999</v>
      </c>
      <c r="G266" s="4">
        <f t="shared" si="21"/>
        <v>15.341075637155841</v>
      </c>
      <c r="H266">
        <v>1.5</v>
      </c>
      <c r="K266" s="2">
        <f t="shared" si="23"/>
        <v>3</v>
      </c>
      <c r="L266" t="s">
        <v>304</v>
      </c>
      <c r="M266" t="s">
        <v>262</v>
      </c>
      <c r="N266" t="str">
        <f t="shared" si="22"/>
        <v>CT</v>
      </c>
      <c r="O266" t="str">
        <f t="shared" si="24"/>
        <v>Stanislaus</v>
      </c>
    </row>
    <row r="267" spans="1:15">
      <c r="A267" t="s">
        <v>212</v>
      </c>
      <c r="B267" t="s">
        <v>70</v>
      </c>
      <c r="C267" t="s">
        <v>25</v>
      </c>
      <c r="D267" s="1"/>
      <c r="E267" s="4">
        <v>4.2</v>
      </c>
      <c r="F267" s="4">
        <f t="shared" si="20"/>
        <v>10.668000000000001</v>
      </c>
      <c r="G267" s="4">
        <f t="shared" si="21"/>
        <v>3.5753279725119453</v>
      </c>
      <c r="H267">
        <v>1</v>
      </c>
      <c r="K267" s="2">
        <f t="shared" si="23"/>
        <v>2</v>
      </c>
      <c r="L267" t="s">
        <v>304</v>
      </c>
      <c r="M267" t="s">
        <v>262</v>
      </c>
      <c r="N267" t="str">
        <f t="shared" si="22"/>
        <v>CT</v>
      </c>
      <c r="O267" t="str">
        <f t="shared" si="24"/>
        <v>Stanislaus</v>
      </c>
    </row>
    <row r="268" spans="1:15">
      <c r="A268" t="s">
        <v>212</v>
      </c>
      <c r="B268" t="s">
        <v>70</v>
      </c>
      <c r="C268" t="s">
        <v>25</v>
      </c>
      <c r="D268" s="1"/>
      <c r="E268" s="4">
        <v>0.9</v>
      </c>
      <c r="F268" s="4">
        <f t="shared" si="20"/>
        <v>2.286</v>
      </c>
      <c r="G268" s="4">
        <f t="shared" si="21"/>
        <v>0.16417322322758926</v>
      </c>
      <c r="H268">
        <v>1</v>
      </c>
      <c r="K268" s="2">
        <f t="shared" si="23"/>
        <v>1</v>
      </c>
      <c r="L268" t="s">
        <v>304</v>
      </c>
      <c r="M268" t="s">
        <v>262</v>
      </c>
      <c r="N268" t="str">
        <f t="shared" si="22"/>
        <v>CT</v>
      </c>
      <c r="O268" t="str">
        <f t="shared" si="24"/>
        <v>Stanislaus</v>
      </c>
    </row>
    <row r="269" spans="1:15">
      <c r="A269" t="s">
        <v>212</v>
      </c>
      <c r="B269" t="s">
        <v>71</v>
      </c>
      <c r="C269" t="s">
        <v>26</v>
      </c>
      <c r="D269" s="1"/>
      <c r="E269" s="4">
        <v>11.6</v>
      </c>
      <c r="F269" s="4">
        <f t="shared" si="20"/>
        <v>29.463999999999999</v>
      </c>
      <c r="G269" s="4">
        <f t="shared" si="21"/>
        <v>27.27302335494371</v>
      </c>
      <c r="H269">
        <v>1.5</v>
      </c>
      <c r="J269">
        <v>1</v>
      </c>
      <c r="K269" s="2">
        <f t="shared" si="23"/>
        <v>3</v>
      </c>
      <c r="L269" t="s">
        <v>304</v>
      </c>
      <c r="M269" t="s">
        <v>262</v>
      </c>
      <c r="N269" t="str">
        <f t="shared" si="22"/>
        <v>CT</v>
      </c>
      <c r="O269" t="str">
        <f t="shared" si="24"/>
        <v>Stanislaus</v>
      </c>
    </row>
    <row r="270" spans="1:15">
      <c r="A270" t="s">
        <v>212</v>
      </c>
      <c r="B270" t="s">
        <v>70</v>
      </c>
      <c r="C270" t="s">
        <v>26</v>
      </c>
      <c r="D270" s="1"/>
      <c r="E270" s="4">
        <v>16.100000000000001</v>
      </c>
      <c r="F270" s="4">
        <f t="shared" si="20"/>
        <v>40.894000000000005</v>
      </c>
      <c r="G270" s="4">
        <f t="shared" si="21"/>
        <v>52.537458262744963</v>
      </c>
      <c r="H270">
        <v>1</v>
      </c>
      <c r="K270" s="2">
        <f t="shared" si="23"/>
        <v>4</v>
      </c>
      <c r="L270" t="s">
        <v>304</v>
      </c>
      <c r="M270" t="s">
        <v>262</v>
      </c>
      <c r="N270" t="str">
        <f t="shared" si="22"/>
        <v>CT</v>
      </c>
      <c r="O270" t="str">
        <f t="shared" si="24"/>
        <v>Stanislaus</v>
      </c>
    </row>
    <row r="271" spans="1:15">
      <c r="A271" t="s">
        <v>212</v>
      </c>
      <c r="B271" t="s">
        <v>71</v>
      </c>
      <c r="C271" t="s">
        <v>26</v>
      </c>
      <c r="D271" s="1"/>
      <c r="E271" s="4">
        <v>10.4</v>
      </c>
      <c r="F271" s="4">
        <f t="shared" si="20"/>
        <v>26.416</v>
      </c>
      <c r="G271" s="4">
        <f t="shared" si="21"/>
        <v>21.92219237567414</v>
      </c>
      <c r="H271">
        <v>1.5</v>
      </c>
      <c r="K271" s="2">
        <f t="shared" si="23"/>
        <v>3</v>
      </c>
      <c r="L271" t="s">
        <v>304</v>
      </c>
      <c r="M271" t="s">
        <v>262</v>
      </c>
      <c r="N271" t="str">
        <f t="shared" si="22"/>
        <v>CT</v>
      </c>
      <c r="O271" t="str">
        <f t="shared" si="24"/>
        <v>Stanislaus</v>
      </c>
    </row>
    <row r="272" spans="1:15">
      <c r="A272" t="s">
        <v>212</v>
      </c>
      <c r="B272" t="s">
        <v>6</v>
      </c>
      <c r="C272" t="s">
        <v>25</v>
      </c>
      <c r="D272" s="1"/>
      <c r="E272" s="4">
        <v>3</v>
      </c>
      <c r="F272" s="4">
        <f t="shared" ref="F272:F335" si="25">E272*2.54</f>
        <v>7.62</v>
      </c>
      <c r="G272" s="4">
        <f t="shared" ref="G272:G335" si="26">(PI()*((F272/10)^2))</f>
        <v>1.824146924750992</v>
      </c>
      <c r="H272">
        <v>4</v>
      </c>
      <c r="K272" s="2">
        <f t="shared" si="23"/>
        <v>1</v>
      </c>
      <c r="L272" t="s">
        <v>304</v>
      </c>
      <c r="M272" t="s">
        <v>262</v>
      </c>
      <c r="N272" t="str">
        <f t="shared" ref="N272:N335" si="27">MID(A272,1,2)</f>
        <v>CT</v>
      </c>
      <c r="O272" t="str">
        <f t="shared" si="24"/>
        <v>Stanislaus</v>
      </c>
    </row>
    <row r="273" spans="1:15">
      <c r="A273" t="s">
        <v>212</v>
      </c>
      <c r="B273" t="s">
        <v>70</v>
      </c>
      <c r="C273" t="s">
        <v>26</v>
      </c>
      <c r="D273" s="1"/>
      <c r="E273" s="4">
        <v>1.5</v>
      </c>
      <c r="F273" s="4">
        <f t="shared" si="25"/>
        <v>3.81</v>
      </c>
      <c r="G273" s="4">
        <f t="shared" si="26"/>
        <v>0.45603673118774801</v>
      </c>
      <c r="H273">
        <v>1.5</v>
      </c>
      <c r="K273" s="2">
        <f t="shared" si="23"/>
        <v>1</v>
      </c>
      <c r="L273" t="s">
        <v>304</v>
      </c>
      <c r="M273" t="s">
        <v>262</v>
      </c>
      <c r="N273" t="str">
        <f t="shared" si="27"/>
        <v>CT</v>
      </c>
      <c r="O273" t="str">
        <f t="shared" si="24"/>
        <v>Stanislaus</v>
      </c>
    </row>
    <row r="274" spans="1:15">
      <c r="A274" t="s">
        <v>212</v>
      </c>
      <c r="B274" t="s">
        <v>6</v>
      </c>
      <c r="C274" t="s">
        <v>26</v>
      </c>
      <c r="D274" s="1"/>
      <c r="E274" s="4">
        <v>7.4</v>
      </c>
      <c r="F274" s="4">
        <f t="shared" si="25"/>
        <v>18.796000000000003</v>
      </c>
      <c r="G274" s="4">
        <f t="shared" si="26"/>
        <v>11.098920622151594</v>
      </c>
      <c r="H274">
        <v>4</v>
      </c>
      <c r="K274" s="2">
        <f t="shared" si="23"/>
        <v>2</v>
      </c>
      <c r="L274" t="s">
        <v>304</v>
      </c>
      <c r="M274" t="s">
        <v>262</v>
      </c>
      <c r="N274" t="str">
        <f t="shared" si="27"/>
        <v>CT</v>
      </c>
      <c r="O274" t="str">
        <f t="shared" si="24"/>
        <v>Stanislaus</v>
      </c>
    </row>
    <row r="275" spans="1:15">
      <c r="A275" t="s">
        <v>212</v>
      </c>
      <c r="B275" t="s">
        <v>70</v>
      </c>
      <c r="C275" t="s">
        <v>25</v>
      </c>
      <c r="D275" s="1"/>
      <c r="E275" s="4">
        <v>0.9</v>
      </c>
      <c r="F275" s="4">
        <f t="shared" si="25"/>
        <v>2.286</v>
      </c>
      <c r="G275" s="4">
        <f t="shared" si="26"/>
        <v>0.16417322322758926</v>
      </c>
      <c r="H275">
        <v>3</v>
      </c>
      <c r="K275" s="2">
        <f t="shared" si="23"/>
        <v>1</v>
      </c>
      <c r="L275" t="s">
        <v>304</v>
      </c>
      <c r="M275" t="s">
        <v>262</v>
      </c>
      <c r="N275" t="str">
        <f t="shared" si="27"/>
        <v>CT</v>
      </c>
      <c r="O275" t="str">
        <f t="shared" si="24"/>
        <v>Stanislaus</v>
      </c>
    </row>
    <row r="276" spans="1:15">
      <c r="A276" t="s">
        <v>212</v>
      </c>
      <c r="B276" t="s">
        <v>6</v>
      </c>
      <c r="C276" t="s">
        <v>25</v>
      </c>
      <c r="D276" s="1"/>
      <c r="E276" s="4">
        <v>3.6</v>
      </c>
      <c r="F276" s="4">
        <f t="shared" si="25"/>
        <v>9.1440000000000001</v>
      </c>
      <c r="G276" s="4">
        <f t="shared" si="26"/>
        <v>2.6267715716414282</v>
      </c>
      <c r="H276">
        <v>4</v>
      </c>
      <c r="I276" s="8" t="s">
        <v>90</v>
      </c>
      <c r="J276" s="8"/>
      <c r="K276" s="2">
        <f t="shared" si="23"/>
        <v>1</v>
      </c>
      <c r="L276" t="s">
        <v>304</v>
      </c>
      <c r="M276" t="s">
        <v>262</v>
      </c>
      <c r="N276" t="str">
        <f t="shared" si="27"/>
        <v>CT</v>
      </c>
      <c r="O276" t="str">
        <f t="shared" si="24"/>
        <v>Stanislaus</v>
      </c>
    </row>
    <row r="277" spans="1:15">
      <c r="A277" t="s">
        <v>212</v>
      </c>
      <c r="B277" t="s">
        <v>70</v>
      </c>
      <c r="C277" t="s">
        <v>26</v>
      </c>
      <c r="D277" s="1"/>
      <c r="E277" s="4">
        <v>13.2</v>
      </c>
      <c r="F277" s="4">
        <f t="shared" si="25"/>
        <v>33.527999999999999</v>
      </c>
      <c r="G277" s="4">
        <f t="shared" si="26"/>
        <v>35.315484463179196</v>
      </c>
      <c r="H277">
        <v>1</v>
      </c>
      <c r="K277" s="2">
        <f t="shared" si="23"/>
        <v>3</v>
      </c>
      <c r="L277" t="s">
        <v>304</v>
      </c>
      <c r="M277" t="s">
        <v>262</v>
      </c>
      <c r="N277" t="str">
        <f t="shared" si="27"/>
        <v>CT</v>
      </c>
      <c r="O277" t="str">
        <f t="shared" si="24"/>
        <v>Stanislaus</v>
      </c>
    </row>
    <row r="278" spans="1:15">
      <c r="A278" t="s">
        <v>212</v>
      </c>
      <c r="B278" t="s">
        <v>6</v>
      </c>
      <c r="C278" t="s">
        <v>25</v>
      </c>
      <c r="D278" s="1"/>
      <c r="E278" s="4">
        <v>3.7</v>
      </c>
      <c r="F278" s="4">
        <f t="shared" si="25"/>
        <v>9.3980000000000015</v>
      </c>
      <c r="G278" s="4">
        <f t="shared" si="26"/>
        <v>2.7747301555378985</v>
      </c>
      <c r="H278">
        <v>4</v>
      </c>
      <c r="K278" s="2">
        <f t="shared" si="23"/>
        <v>1</v>
      </c>
      <c r="L278" t="s">
        <v>304</v>
      </c>
      <c r="M278" t="s">
        <v>262</v>
      </c>
      <c r="N278" t="str">
        <f t="shared" si="27"/>
        <v>CT</v>
      </c>
      <c r="O278" t="str">
        <f t="shared" si="24"/>
        <v>Stanislaus</v>
      </c>
    </row>
    <row r="279" spans="1:15">
      <c r="A279" t="s">
        <v>212</v>
      </c>
      <c r="B279" t="s">
        <v>70</v>
      </c>
      <c r="C279" t="s">
        <v>25</v>
      </c>
      <c r="D279" s="1"/>
      <c r="E279" s="4">
        <v>6.7</v>
      </c>
      <c r="F279" s="4">
        <f t="shared" si="25"/>
        <v>17.018000000000001</v>
      </c>
      <c r="G279" s="4">
        <f t="shared" si="26"/>
        <v>9.0984394946746701</v>
      </c>
      <c r="H279">
        <v>1.5</v>
      </c>
      <c r="I279" t="s">
        <v>49</v>
      </c>
      <c r="K279" s="2">
        <f t="shared" si="23"/>
        <v>2</v>
      </c>
      <c r="L279" t="s">
        <v>304</v>
      </c>
      <c r="M279" t="s">
        <v>262</v>
      </c>
      <c r="N279" t="str">
        <f t="shared" si="27"/>
        <v>CT</v>
      </c>
      <c r="O279" t="str">
        <f t="shared" si="24"/>
        <v>Stanislaus</v>
      </c>
    </row>
    <row r="280" spans="1:15">
      <c r="A280" t="s">
        <v>212</v>
      </c>
      <c r="B280" t="s">
        <v>70</v>
      </c>
      <c r="C280" t="s">
        <v>26</v>
      </c>
      <c r="D280" s="1"/>
      <c r="E280" s="4">
        <v>8.6999999999999993</v>
      </c>
      <c r="F280" s="4">
        <f t="shared" si="25"/>
        <v>22.097999999999999</v>
      </c>
      <c r="G280" s="4">
        <f t="shared" si="26"/>
        <v>15.341075637155841</v>
      </c>
      <c r="H280">
        <v>1</v>
      </c>
      <c r="K280" s="2">
        <f t="shared" si="23"/>
        <v>3</v>
      </c>
      <c r="L280" t="s">
        <v>304</v>
      </c>
      <c r="M280" t="s">
        <v>262</v>
      </c>
      <c r="N280" t="str">
        <f t="shared" si="27"/>
        <v>CT</v>
      </c>
      <c r="O280" t="str">
        <f t="shared" si="24"/>
        <v>Stanislaus</v>
      </c>
    </row>
    <row r="281" spans="1:15">
      <c r="A281" t="s">
        <v>212</v>
      </c>
      <c r="B281" t="s">
        <v>6</v>
      </c>
      <c r="C281" t="s">
        <v>25</v>
      </c>
      <c r="D281" s="1"/>
      <c r="E281" s="4">
        <v>0.4</v>
      </c>
      <c r="F281" s="4">
        <f t="shared" si="25"/>
        <v>1.016</v>
      </c>
      <c r="G281" s="4">
        <f t="shared" si="26"/>
        <v>3.2429278662239852E-2</v>
      </c>
      <c r="H281">
        <v>4</v>
      </c>
      <c r="K281" s="2">
        <f t="shared" si="23"/>
        <v>1</v>
      </c>
      <c r="L281" t="s">
        <v>304</v>
      </c>
      <c r="M281" t="s">
        <v>262</v>
      </c>
      <c r="N281" t="str">
        <f t="shared" si="27"/>
        <v>CT</v>
      </c>
      <c r="O281" t="str">
        <f t="shared" si="24"/>
        <v>Stanislaus</v>
      </c>
    </row>
    <row r="282" spans="1:15">
      <c r="A282" t="s">
        <v>212</v>
      </c>
      <c r="B282" t="s">
        <v>70</v>
      </c>
      <c r="C282" t="s">
        <v>26</v>
      </c>
      <c r="D282" s="1"/>
      <c r="E282" s="4">
        <v>10.3</v>
      </c>
      <c r="F282" s="4">
        <f t="shared" si="25"/>
        <v>26.162000000000003</v>
      </c>
      <c r="G282" s="4">
        <f t="shared" si="26"/>
        <v>21.502638582981415</v>
      </c>
      <c r="H282">
        <v>1</v>
      </c>
      <c r="K282" s="2">
        <f t="shared" si="23"/>
        <v>3</v>
      </c>
      <c r="L282" t="s">
        <v>304</v>
      </c>
      <c r="M282" t="s">
        <v>262</v>
      </c>
      <c r="N282" t="str">
        <f t="shared" si="27"/>
        <v>CT</v>
      </c>
      <c r="O282" t="str">
        <f t="shared" si="24"/>
        <v>Stanislaus</v>
      </c>
    </row>
    <row r="283" spans="1:15">
      <c r="A283" t="s">
        <v>212</v>
      </c>
      <c r="B283" t="s">
        <v>70</v>
      </c>
      <c r="C283" t="s">
        <v>25</v>
      </c>
      <c r="D283" s="1"/>
      <c r="E283" s="4">
        <v>5.4</v>
      </c>
      <c r="F283" s="4">
        <f t="shared" si="25"/>
        <v>13.716000000000001</v>
      </c>
      <c r="G283" s="4">
        <f t="shared" si="26"/>
        <v>5.9102360361932149</v>
      </c>
      <c r="H283">
        <v>1</v>
      </c>
      <c r="K283" s="2">
        <f t="shared" si="23"/>
        <v>2</v>
      </c>
      <c r="L283" t="s">
        <v>304</v>
      </c>
      <c r="M283" t="s">
        <v>262</v>
      </c>
      <c r="N283" t="str">
        <f t="shared" si="27"/>
        <v>CT</v>
      </c>
      <c r="O283" t="str">
        <f t="shared" si="24"/>
        <v>Stanislaus</v>
      </c>
    </row>
    <row r="284" spans="1:15">
      <c r="A284" t="s">
        <v>212</v>
      </c>
      <c r="B284" t="s">
        <v>6</v>
      </c>
      <c r="C284" t="s">
        <v>25</v>
      </c>
      <c r="D284" s="1"/>
      <c r="E284" s="4">
        <v>3.9</v>
      </c>
      <c r="F284" s="4">
        <f t="shared" si="25"/>
        <v>9.9060000000000006</v>
      </c>
      <c r="G284" s="4">
        <f t="shared" si="26"/>
        <v>3.0828083028291764</v>
      </c>
      <c r="H284">
        <v>4</v>
      </c>
      <c r="K284" s="2">
        <f t="shared" si="23"/>
        <v>1</v>
      </c>
      <c r="L284" t="s">
        <v>304</v>
      </c>
      <c r="M284" t="s">
        <v>262</v>
      </c>
      <c r="N284" t="str">
        <f t="shared" si="27"/>
        <v>CT</v>
      </c>
      <c r="O284" t="str">
        <f t="shared" si="24"/>
        <v>Stanislaus</v>
      </c>
    </row>
    <row r="285" spans="1:15">
      <c r="A285" t="s">
        <v>212</v>
      </c>
      <c r="B285" t="s">
        <v>6</v>
      </c>
      <c r="C285" t="s">
        <v>25</v>
      </c>
      <c r="D285" s="1"/>
      <c r="E285" s="4">
        <v>2.2000000000000002</v>
      </c>
      <c r="F285" s="4">
        <f t="shared" si="25"/>
        <v>5.588000000000001</v>
      </c>
      <c r="G285" s="4">
        <f t="shared" si="26"/>
        <v>0.98098567953275595</v>
      </c>
      <c r="H285">
        <v>4</v>
      </c>
      <c r="K285" s="2">
        <f t="shared" si="23"/>
        <v>1</v>
      </c>
      <c r="L285" t="s">
        <v>304</v>
      </c>
      <c r="M285" t="s">
        <v>262</v>
      </c>
      <c r="N285" t="str">
        <f t="shared" si="27"/>
        <v>CT</v>
      </c>
      <c r="O285" t="str">
        <f t="shared" si="24"/>
        <v>Stanislaus</v>
      </c>
    </row>
    <row r="286" spans="1:15">
      <c r="A286" t="s">
        <v>212</v>
      </c>
      <c r="B286" t="s">
        <v>6</v>
      </c>
      <c r="C286" t="s">
        <v>25</v>
      </c>
      <c r="D286" s="1"/>
      <c r="E286" s="4">
        <v>1.7</v>
      </c>
      <c r="F286" s="4">
        <f t="shared" si="25"/>
        <v>4.3179999999999996</v>
      </c>
      <c r="G286" s="4">
        <f t="shared" si="26"/>
        <v>0.58575384583670731</v>
      </c>
      <c r="H286">
        <v>4</v>
      </c>
      <c r="K286" s="2">
        <f t="shared" si="23"/>
        <v>1</v>
      </c>
      <c r="L286" t="s">
        <v>304</v>
      </c>
      <c r="M286" t="s">
        <v>262</v>
      </c>
      <c r="N286" t="str">
        <f t="shared" si="27"/>
        <v>CT</v>
      </c>
      <c r="O286" t="str">
        <f t="shared" si="24"/>
        <v>Stanislaus</v>
      </c>
    </row>
    <row r="287" spans="1:15">
      <c r="A287" t="s">
        <v>212</v>
      </c>
      <c r="B287" t="s">
        <v>6</v>
      </c>
      <c r="C287" t="s">
        <v>25</v>
      </c>
      <c r="D287" s="1"/>
      <c r="E287" s="4">
        <v>2.1</v>
      </c>
      <c r="F287" s="4">
        <f t="shared" si="25"/>
        <v>5.3340000000000005</v>
      </c>
      <c r="G287" s="4">
        <f t="shared" si="26"/>
        <v>0.89383199312798634</v>
      </c>
      <c r="H287">
        <v>4</v>
      </c>
      <c r="K287" s="2">
        <f t="shared" si="23"/>
        <v>1</v>
      </c>
      <c r="L287" t="s">
        <v>304</v>
      </c>
      <c r="M287" t="s">
        <v>262</v>
      </c>
      <c r="N287" t="str">
        <f t="shared" si="27"/>
        <v>CT</v>
      </c>
      <c r="O287" t="str">
        <f t="shared" si="24"/>
        <v>Stanislaus</v>
      </c>
    </row>
    <row r="288" spans="1:15">
      <c r="A288" t="s">
        <v>212</v>
      </c>
      <c r="B288" t="s">
        <v>70</v>
      </c>
      <c r="C288" t="s">
        <v>25</v>
      </c>
      <c r="D288" s="1"/>
      <c r="E288" s="4">
        <v>8</v>
      </c>
      <c r="F288" s="4">
        <f t="shared" si="25"/>
        <v>20.32</v>
      </c>
      <c r="G288" s="4">
        <f t="shared" si="26"/>
        <v>12.971711464895943</v>
      </c>
      <c r="H288">
        <v>1</v>
      </c>
      <c r="K288" s="2">
        <f t="shared" si="23"/>
        <v>3</v>
      </c>
      <c r="L288" t="s">
        <v>304</v>
      </c>
      <c r="M288" t="s">
        <v>262</v>
      </c>
      <c r="N288" t="str">
        <f t="shared" si="27"/>
        <v>CT</v>
      </c>
      <c r="O288" t="str">
        <f t="shared" si="24"/>
        <v>Stanislaus</v>
      </c>
    </row>
    <row r="289" spans="1:15">
      <c r="A289" t="s">
        <v>212</v>
      </c>
      <c r="B289" t="s">
        <v>71</v>
      </c>
      <c r="C289" t="s">
        <v>5</v>
      </c>
      <c r="D289" s="1"/>
      <c r="E289" s="4">
        <v>27.1</v>
      </c>
      <c r="F289" s="4">
        <f t="shared" si="25"/>
        <v>68.834000000000003</v>
      </c>
      <c r="G289" s="4">
        <f t="shared" si="26"/>
        <v>148.85241588959732</v>
      </c>
      <c r="H289">
        <v>1.5</v>
      </c>
      <c r="J289">
        <v>2</v>
      </c>
      <c r="K289" s="2">
        <f t="shared" si="23"/>
        <v>4</v>
      </c>
      <c r="L289" t="s">
        <v>304</v>
      </c>
      <c r="M289" t="s">
        <v>262</v>
      </c>
      <c r="N289" t="str">
        <f t="shared" si="27"/>
        <v>CT</v>
      </c>
      <c r="O289" t="str">
        <f t="shared" si="24"/>
        <v>Stanislaus</v>
      </c>
    </row>
    <row r="290" spans="1:15">
      <c r="A290" t="s">
        <v>212</v>
      </c>
      <c r="B290" t="s">
        <v>70</v>
      </c>
      <c r="C290" t="s">
        <v>26</v>
      </c>
      <c r="D290" s="1"/>
      <c r="E290" s="4">
        <v>7</v>
      </c>
      <c r="F290" s="4">
        <f t="shared" si="25"/>
        <v>17.78</v>
      </c>
      <c r="G290" s="4">
        <f t="shared" si="26"/>
        <v>9.931466590310956</v>
      </c>
      <c r="H290">
        <v>1</v>
      </c>
      <c r="K290" s="2">
        <f t="shared" si="23"/>
        <v>2</v>
      </c>
      <c r="L290" t="s">
        <v>304</v>
      </c>
      <c r="M290" t="s">
        <v>262</v>
      </c>
      <c r="N290" t="str">
        <f t="shared" si="27"/>
        <v>CT</v>
      </c>
      <c r="O290" t="str">
        <f t="shared" si="24"/>
        <v>Stanislaus</v>
      </c>
    </row>
    <row r="291" spans="1:15">
      <c r="A291" t="s">
        <v>212</v>
      </c>
      <c r="B291" t="s">
        <v>70</v>
      </c>
      <c r="C291" t="s">
        <v>26</v>
      </c>
      <c r="D291" s="1"/>
      <c r="E291" s="4">
        <v>2.5</v>
      </c>
      <c r="F291" s="4">
        <f t="shared" si="25"/>
        <v>6.35</v>
      </c>
      <c r="G291" s="4">
        <f t="shared" si="26"/>
        <v>1.2667686977437442</v>
      </c>
      <c r="H291">
        <v>1</v>
      </c>
      <c r="K291" s="2">
        <f t="shared" si="23"/>
        <v>1</v>
      </c>
      <c r="L291" t="s">
        <v>304</v>
      </c>
      <c r="M291" t="s">
        <v>262</v>
      </c>
      <c r="N291" t="str">
        <f t="shared" si="27"/>
        <v>CT</v>
      </c>
      <c r="O291" t="str">
        <f t="shared" si="24"/>
        <v>Stanislaus</v>
      </c>
    </row>
    <row r="292" spans="1:15">
      <c r="A292" t="s">
        <v>212</v>
      </c>
      <c r="B292" t="s">
        <v>70</v>
      </c>
      <c r="C292" t="s">
        <v>26</v>
      </c>
      <c r="D292" s="1"/>
      <c r="E292" s="4">
        <v>4.2</v>
      </c>
      <c r="F292" s="4">
        <f t="shared" si="25"/>
        <v>10.668000000000001</v>
      </c>
      <c r="G292" s="4">
        <f t="shared" si="26"/>
        <v>3.5753279725119453</v>
      </c>
      <c r="H292">
        <v>1</v>
      </c>
      <c r="K292" s="2">
        <f t="shared" si="23"/>
        <v>2</v>
      </c>
      <c r="L292" t="s">
        <v>304</v>
      </c>
      <c r="M292" t="s">
        <v>262</v>
      </c>
      <c r="N292" t="str">
        <f t="shared" si="27"/>
        <v>CT</v>
      </c>
      <c r="O292" t="str">
        <f t="shared" si="24"/>
        <v>Stanislaus</v>
      </c>
    </row>
    <row r="293" spans="1:15">
      <c r="A293" t="s">
        <v>212</v>
      </c>
      <c r="B293" t="s">
        <v>70</v>
      </c>
      <c r="C293" t="s">
        <v>4</v>
      </c>
      <c r="D293" s="1"/>
      <c r="E293" s="4">
        <v>21.1</v>
      </c>
      <c r="F293" s="4">
        <f t="shared" si="25"/>
        <v>53.594000000000001</v>
      </c>
      <c r="G293" s="4">
        <f t="shared" si="26"/>
        <v>90.23649470759878</v>
      </c>
      <c r="H293">
        <v>1</v>
      </c>
      <c r="J293">
        <v>3</v>
      </c>
      <c r="K293" s="2">
        <f t="shared" si="23"/>
        <v>4</v>
      </c>
      <c r="L293" t="s">
        <v>304</v>
      </c>
      <c r="M293" t="s">
        <v>262</v>
      </c>
      <c r="N293" t="str">
        <f t="shared" si="27"/>
        <v>CT</v>
      </c>
      <c r="O293" t="str">
        <f t="shared" si="24"/>
        <v>Stanislaus</v>
      </c>
    </row>
    <row r="294" spans="1:15">
      <c r="A294" t="s">
        <v>212</v>
      </c>
      <c r="B294" t="s">
        <v>6</v>
      </c>
      <c r="C294" t="s">
        <v>25</v>
      </c>
      <c r="D294" s="1"/>
      <c r="E294" s="4">
        <v>1.4</v>
      </c>
      <c r="F294" s="4">
        <f t="shared" si="25"/>
        <v>3.5559999999999996</v>
      </c>
      <c r="G294" s="4">
        <f t="shared" si="26"/>
        <v>0.39725866361243817</v>
      </c>
      <c r="H294">
        <v>4</v>
      </c>
      <c r="K294" s="2">
        <f t="shared" si="23"/>
        <v>1</v>
      </c>
      <c r="L294" t="s">
        <v>304</v>
      </c>
      <c r="M294" t="s">
        <v>262</v>
      </c>
      <c r="N294" t="str">
        <f t="shared" si="27"/>
        <v>CT</v>
      </c>
      <c r="O294" t="str">
        <f t="shared" si="24"/>
        <v>Stanislaus</v>
      </c>
    </row>
    <row r="295" spans="1:15">
      <c r="A295" t="s">
        <v>212</v>
      </c>
      <c r="B295" t="s">
        <v>70</v>
      </c>
      <c r="C295" t="s">
        <v>26</v>
      </c>
      <c r="D295" s="1"/>
      <c r="E295" s="4">
        <v>4.9000000000000004</v>
      </c>
      <c r="F295" s="4">
        <f t="shared" si="25"/>
        <v>12.446000000000002</v>
      </c>
      <c r="G295" s="4">
        <f t="shared" si="26"/>
        <v>4.8664186292523697</v>
      </c>
      <c r="H295">
        <v>1</v>
      </c>
      <c r="K295" s="2">
        <f t="shared" si="23"/>
        <v>2</v>
      </c>
      <c r="L295" t="s">
        <v>304</v>
      </c>
      <c r="M295" t="s">
        <v>262</v>
      </c>
      <c r="N295" t="str">
        <f t="shared" si="27"/>
        <v>CT</v>
      </c>
      <c r="O295" t="str">
        <f t="shared" si="24"/>
        <v>Stanislaus</v>
      </c>
    </row>
    <row r="296" spans="1:15">
      <c r="A296" t="s">
        <v>212</v>
      </c>
      <c r="B296" t="s">
        <v>6</v>
      </c>
      <c r="C296" t="s">
        <v>25</v>
      </c>
      <c r="D296" s="1"/>
      <c r="E296" s="4">
        <v>1.1000000000000001</v>
      </c>
      <c r="F296" s="4">
        <f t="shared" si="25"/>
        <v>2.7940000000000005</v>
      </c>
      <c r="G296" s="4">
        <f t="shared" si="26"/>
        <v>0.24524641988318899</v>
      </c>
      <c r="H296">
        <v>4</v>
      </c>
      <c r="K296" s="2">
        <f t="shared" si="23"/>
        <v>1</v>
      </c>
      <c r="L296" t="s">
        <v>304</v>
      </c>
      <c r="M296" t="s">
        <v>262</v>
      </c>
      <c r="N296" t="str">
        <f t="shared" si="27"/>
        <v>CT</v>
      </c>
      <c r="O296" t="str">
        <f t="shared" si="24"/>
        <v>Stanislaus</v>
      </c>
    </row>
    <row r="297" spans="1:15">
      <c r="A297" t="s">
        <v>212</v>
      </c>
      <c r="B297" t="s">
        <v>70</v>
      </c>
      <c r="C297" t="s">
        <v>26</v>
      </c>
      <c r="D297" s="1"/>
      <c r="E297" s="4">
        <v>3.7</v>
      </c>
      <c r="F297" s="4">
        <f t="shared" si="25"/>
        <v>9.3980000000000015</v>
      </c>
      <c r="G297" s="4">
        <f t="shared" si="26"/>
        <v>2.7747301555378985</v>
      </c>
      <c r="H297">
        <v>1</v>
      </c>
      <c r="K297" s="2">
        <f t="shared" si="23"/>
        <v>1</v>
      </c>
      <c r="L297" t="s">
        <v>304</v>
      </c>
      <c r="M297" t="s">
        <v>262</v>
      </c>
      <c r="N297" t="str">
        <f t="shared" si="27"/>
        <v>CT</v>
      </c>
      <c r="O297" t="str">
        <f t="shared" si="24"/>
        <v>Stanislaus</v>
      </c>
    </row>
    <row r="298" spans="1:15">
      <c r="A298" t="s">
        <v>212</v>
      </c>
      <c r="B298" t="s">
        <v>6</v>
      </c>
      <c r="C298" t="s">
        <v>25</v>
      </c>
      <c r="D298" s="1"/>
      <c r="E298" s="4">
        <v>3.6</v>
      </c>
      <c r="F298" s="4">
        <f t="shared" si="25"/>
        <v>9.1440000000000001</v>
      </c>
      <c r="G298" s="4">
        <f t="shared" si="26"/>
        <v>2.6267715716414282</v>
      </c>
      <c r="H298">
        <v>4</v>
      </c>
      <c r="K298" s="2">
        <f t="shared" si="23"/>
        <v>1</v>
      </c>
      <c r="L298" t="s">
        <v>304</v>
      </c>
      <c r="M298" t="s">
        <v>262</v>
      </c>
      <c r="N298" t="str">
        <f t="shared" si="27"/>
        <v>CT</v>
      </c>
      <c r="O298" t="str">
        <f t="shared" si="24"/>
        <v>Stanislaus</v>
      </c>
    </row>
    <row r="299" spans="1:15">
      <c r="A299" t="s">
        <v>212</v>
      </c>
      <c r="B299" t="s">
        <v>6</v>
      </c>
      <c r="C299" t="s">
        <v>25</v>
      </c>
      <c r="D299" s="1"/>
      <c r="E299" s="4">
        <v>2.1</v>
      </c>
      <c r="F299" s="4">
        <f t="shared" si="25"/>
        <v>5.3340000000000005</v>
      </c>
      <c r="G299" s="4">
        <f t="shared" si="26"/>
        <v>0.89383199312798634</v>
      </c>
      <c r="H299">
        <v>4</v>
      </c>
      <c r="K299" s="2">
        <f t="shared" si="23"/>
        <v>1</v>
      </c>
      <c r="L299" t="s">
        <v>304</v>
      </c>
      <c r="M299" t="s">
        <v>262</v>
      </c>
      <c r="N299" t="str">
        <f t="shared" si="27"/>
        <v>CT</v>
      </c>
      <c r="O299" t="str">
        <f t="shared" si="24"/>
        <v>Stanislaus</v>
      </c>
    </row>
    <row r="300" spans="1:15">
      <c r="A300" t="s">
        <v>212</v>
      </c>
      <c r="B300" t="s">
        <v>71</v>
      </c>
      <c r="C300" t="s">
        <v>25</v>
      </c>
      <c r="D300" s="1"/>
      <c r="E300" s="4">
        <v>1.8</v>
      </c>
      <c r="F300" s="4">
        <f t="shared" si="25"/>
        <v>4.5720000000000001</v>
      </c>
      <c r="G300" s="4">
        <f t="shared" si="26"/>
        <v>0.65669289291035704</v>
      </c>
      <c r="H300">
        <v>1.5</v>
      </c>
      <c r="K300" s="2">
        <f t="shared" si="23"/>
        <v>1</v>
      </c>
      <c r="L300" t="s">
        <v>304</v>
      </c>
      <c r="M300" t="s">
        <v>262</v>
      </c>
      <c r="N300" t="str">
        <f t="shared" si="27"/>
        <v>CT</v>
      </c>
      <c r="O300" t="str">
        <f t="shared" si="24"/>
        <v>Stanislaus</v>
      </c>
    </row>
    <row r="301" spans="1:15">
      <c r="A301" t="s">
        <v>212</v>
      </c>
      <c r="B301" t="s">
        <v>71</v>
      </c>
      <c r="C301" t="s">
        <v>26</v>
      </c>
      <c r="D301" s="1"/>
      <c r="E301" s="4">
        <v>3.5</v>
      </c>
      <c r="F301" s="4">
        <f t="shared" si="25"/>
        <v>8.89</v>
      </c>
      <c r="G301" s="4">
        <f t="shared" si="26"/>
        <v>2.482866647577739</v>
      </c>
      <c r="H301">
        <v>1.5</v>
      </c>
      <c r="K301" s="2">
        <f t="shared" si="23"/>
        <v>1</v>
      </c>
      <c r="L301" t="s">
        <v>304</v>
      </c>
      <c r="M301" t="s">
        <v>262</v>
      </c>
      <c r="N301" t="str">
        <f t="shared" si="27"/>
        <v>CT</v>
      </c>
      <c r="O301" t="str">
        <f t="shared" si="24"/>
        <v>Stanislaus</v>
      </c>
    </row>
    <row r="302" spans="1:15">
      <c r="A302" t="s">
        <v>212</v>
      </c>
      <c r="B302" t="s">
        <v>6</v>
      </c>
      <c r="C302" t="s">
        <v>25</v>
      </c>
      <c r="D302" s="1"/>
      <c r="E302" s="4">
        <v>2</v>
      </c>
      <c r="F302" s="4">
        <f t="shared" si="25"/>
        <v>5.08</v>
      </c>
      <c r="G302" s="4">
        <f t="shared" si="26"/>
        <v>0.81073196655599644</v>
      </c>
      <c r="H302">
        <v>4</v>
      </c>
      <c r="K302" s="2">
        <f t="shared" si="23"/>
        <v>1</v>
      </c>
      <c r="L302" t="s">
        <v>304</v>
      </c>
      <c r="M302" t="s">
        <v>262</v>
      </c>
      <c r="N302" t="str">
        <f t="shared" si="27"/>
        <v>CT</v>
      </c>
      <c r="O302" t="str">
        <f t="shared" si="24"/>
        <v>Stanislaus</v>
      </c>
    </row>
    <row r="303" spans="1:15">
      <c r="A303" t="s">
        <v>212</v>
      </c>
      <c r="B303" t="s">
        <v>71</v>
      </c>
      <c r="C303" t="s">
        <v>4</v>
      </c>
      <c r="D303" s="1"/>
      <c r="E303" s="4">
        <v>3</v>
      </c>
      <c r="F303" s="4">
        <f t="shared" si="25"/>
        <v>7.62</v>
      </c>
      <c r="G303" s="4">
        <f t="shared" si="26"/>
        <v>1.824146924750992</v>
      </c>
      <c r="H303">
        <v>1</v>
      </c>
      <c r="I303" t="s">
        <v>89</v>
      </c>
      <c r="K303" s="2">
        <f t="shared" si="23"/>
        <v>1</v>
      </c>
      <c r="L303" t="s">
        <v>304</v>
      </c>
      <c r="M303" t="s">
        <v>262</v>
      </c>
      <c r="N303" t="str">
        <f t="shared" si="27"/>
        <v>CT</v>
      </c>
      <c r="O303" t="str">
        <f t="shared" si="24"/>
        <v>Stanislaus</v>
      </c>
    </row>
    <row r="304" spans="1:15">
      <c r="A304" t="s">
        <v>212</v>
      </c>
      <c r="B304" t="s">
        <v>70</v>
      </c>
      <c r="C304" t="s">
        <v>26</v>
      </c>
      <c r="D304" s="1"/>
      <c r="E304" s="4">
        <v>1.3</v>
      </c>
      <c r="F304" s="4">
        <f t="shared" si="25"/>
        <v>3.302</v>
      </c>
      <c r="G304" s="4">
        <f t="shared" si="26"/>
        <v>0.34253425586990843</v>
      </c>
      <c r="H304">
        <v>1</v>
      </c>
      <c r="I304" t="s">
        <v>41</v>
      </c>
      <c r="K304" s="2">
        <f t="shared" si="23"/>
        <v>1</v>
      </c>
      <c r="L304" t="s">
        <v>304</v>
      </c>
      <c r="M304" t="s">
        <v>262</v>
      </c>
      <c r="N304" t="str">
        <f t="shared" si="27"/>
        <v>CT</v>
      </c>
      <c r="O304" t="str">
        <f t="shared" si="24"/>
        <v>Stanislaus</v>
      </c>
    </row>
    <row r="305" spans="1:15">
      <c r="A305" t="s">
        <v>212</v>
      </c>
      <c r="B305" t="s">
        <v>70</v>
      </c>
      <c r="C305" t="s">
        <v>26</v>
      </c>
      <c r="D305" s="1"/>
      <c r="E305" s="4">
        <v>0.6</v>
      </c>
      <c r="F305" s="4">
        <f t="shared" si="25"/>
        <v>1.524</v>
      </c>
      <c r="G305" s="4">
        <f t="shared" si="26"/>
        <v>7.2965876990039674E-2</v>
      </c>
      <c r="H305">
        <v>1</v>
      </c>
      <c r="I305" t="s">
        <v>41</v>
      </c>
      <c r="K305" s="2">
        <f t="shared" si="23"/>
        <v>1</v>
      </c>
      <c r="L305" t="s">
        <v>304</v>
      </c>
      <c r="M305" t="s">
        <v>262</v>
      </c>
      <c r="N305" t="str">
        <f t="shared" si="27"/>
        <v>CT</v>
      </c>
      <c r="O305" t="str">
        <f t="shared" si="24"/>
        <v>Stanislaus</v>
      </c>
    </row>
    <row r="306" spans="1:15">
      <c r="A306" t="s">
        <v>212</v>
      </c>
      <c r="B306" t="s">
        <v>70</v>
      </c>
      <c r="C306" t="s">
        <v>26</v>
      </c>
      <c r="D306" s="1"/>
      <c r="E306" s="4">
        <v>1</v>
      </c>
      <c r="F306" s="4">
        <f t="shared" si="25"/>
        <v>2.54</v>
      </c>
      <c r="G306" s="4">
        <f t="shared" si="26"/>
        <v>0.20268299163899911</v>
      </c>
      <c r="H306">
        <v>1</v>
      </c>
      <c r="K306" s="2">
        <f t="shared" si="23"/>
        <v>1</v>
      </c>
      <c r="L306" t="s">
        <v>304</v>
      </c>
      <c r="M306" t="s">
        <v>262</v>
      </c>
      <c r="N306" t="str">
        <f t="shared" si="27"/>
        <v>CT</v>
      </c>
      <c r="O306" t="str">
        <f t="shared" si="24"/>
        <v>Stanislaus</v>
      </c>
    </row>
    <row r="307" spans="1:15">
      <c r="A307" t="s">
        <v>212</v>
      </c>
      <c r="B307" t="s">
        <v>71</v>
      </c>
      <c r="C307" t="s">
        <v>26</v>
      </c>
      <c r="D307" s="1"/>
      <c r="E307" s="4">
        <v>2.2000000000000002</v>
      </c>
      <c r="F307" s="4">
        <f t="shared" si="25"/>
        <v>5.588000000000001</v>
      </c>
      <c r="G307" s="4">
        <f t="shared" si="26"/>
        <v>0.98098567953275595</v>
      </c>
      <c r="H307">
        <v>1</v>
      </c>
      <c r="K307" s="2">
        <f t="shared" si="23"/>
        <v>1</v>
      </c>
      <c r="L307" t="s">
        <v>304</v>
      </c>
      <c r="M307" t="s">
        <v>262</v>
      </c>
      <c r="N307" t="str">
        <f t="shared" si="27"/>
        <v>CT</v>
      </c>
      <c r="O307" t="str">
        <f t="shared" si="24"/>
        <v>Stanislaus</v>
      </c>
    </row>
    <row r="308" spans="1:15">
      <c r="A308" t="s">
        <v>212</v>
      </c>
      <c r="B308" t="s">
        <v>70</v>
      </c>
      <c r="C308" t="s">
        <v>25</v>
      </c>
      <c r="D308" s="1"/>
      <c r="E308" s="4">
        <v>4</v>
      </c>
      <c r="F308" s="4">
        <f t="shared" si="25"/>
        <v>10.16</v>
      </c>
      <c r="G308" s="4">
        <f t="shared" si="26"/>
        <v>3.2429278662239858</v>
      </c>
      <c r="H308">
        <v>1.5</v>
      </c>
      <c r="K308" s="2">
        <f t="shared" si="23"/>
        <v>2</v>
      </c>
      <c r="L308" t="s">
        <v>304</v>
      </c>
      <c r="M308" t="s">
        <v>262</v>
      </c>
      <c r="N308" t="str">
        <f t="shared" si="27"/>
        <v>CT</v>
      </c>
      <c r="O308" t="str">
        <f t="shared" si="24"/>
        <v>Stanislaus</v>
      </c>
    </row>
    <row r="309" spans="1:15">
      <c r="A309" t="s">
        <v>212</v>
      </c>
      <c r="B309" t="s">
        <v>70</v>
      </c>
      <c r="C309" t="s">
        <v>4</v>
      </c>
      <c r="D309" s="1"/>
      <c r="E309" s="4">
        <v>15.5</v>
      </c>
      <c r="F309" s="4">
        <f t="shared" si="25"/>
        <v>39.369999999999997</v>
      </c>
      <c r="G309" s="4">
        <f t="shared" si="26"/>
        <v>48.694588741269527</v>
      </c>
      <c r="H309">
        <v>1</v>
      </c>
      <c r="K309" s="2">
        <f t="shared" si="23"/>
        <v>3</v>
      </c>
      <c r="L309" t="s">
        <v>304</v>
      </c>
      <c r="M309" t="s">
        <v>262</v>
      </c>
      <c r="N309" t="str">
        <f t="shared" si="27"/>
        <v>CT</v>
      </c>
      <c r="O309" t="str">
        <f t="shared" si="24"/>
        <v>Stanislaus</v>
      </c>
    </row>
    <row r="310" spans="1:15">
      <c r="A310" t="s">
        <v>212</v>
      </c>
      <c r="B310" t="s">
        <v>70</v>
      </c>
      <c r="C310" t="s">
        <v>4</v>
      </c>
      <c r="D310" s="1"/>
      <c r="E310" s="4">
        <v>14.1</v>
      </c>
      <c r="F310" s="4">
        <f t="shared" si="25"/>
        <v>35.814</v>
      </c>
      <c r="G310" s="4">
        <f t="shared" si="26"/>
        <v>40.295405567749413</v>
      </c>
      <c r="H310">
        <v>1</v>
      </c>
      <c r="K310" s="2">
        <f t="shared" si="23"/>
        <v>3</v>
      </c>
      <c r="L310" t="s">
        <v>304</v>
      </c>
      <c r="M310" t="s">
        <v>262</v>
      </c>
      <c r="N310" t="str">
        <f t="shared" si="27"/>
        <v>CT</v>
      </c>
      <c r="O310" t="str">
        <f t="shared" si="24"/>
        <v>Stanislaus</v>
      </c>
    </row>
    <row r="311" spans="1:15">
      <c r="A311" t="s">
        <v>212</v>
      </c>
      <c r="B311" t="s">
        <v>70</v>
      </c>
      <c r="C311" t="s">
        <v>4</v>
      </c>
      <c r="D311" s="1"/>
      <c r="E311" s="4">
        <v>12.7</v>
      </c>
      <c r="F311" s="4">
        <f t="shared" si="25"/>
        <v>32.257999999999996</v>
      </c>
      <c r="G311" s="4">
        <f t="shared" si="26"/>
        <v>32.690739721454158</v>
      </c>
      <c r="H311">
        <v>1</v>
      </c>
      <c r="K311" s="2">
        <f t="shared" si="23"/>
        <v>3</v>
      </c>
      <c r="L311" t="s">
        <v>304</v>
      </c>
      <c r="M311" t="s">
        <v>262</v>
      </c>
      <c r="N311" t="str">
        <f t="shared" si="27"/>
        <v>CT</v>
      </c>
      <c r="O311" t="str">
        <f t="shared" si="24"/>
        <v>Stanislaus</v>
      </c>
    </row>
    <row r="312" spans="1:15">
      <c r="A312" t="s">
        <v>212</v>
      </c>
      <c r="B312" t="s">
        <v>70</v>
      </c>
      <c r="C312" t="s">
        <v>5</v>
      </c>
      <c r="D312" s="1"/>
      <c r="E312" s="4">
        <v>27.1</v>
      </c>
      <c r="F312" s="4">
        <f t="shared" si="25"/>
        <v>68.834000000000003</v>
      </c>
      <c r="G312" s="4">
        <f t="shared" si="26"/>
        <v>148.85241588959732</v>
      </c>
      <c r="H312">
        <v>1</v>
      </c>
      <c r="J312">
        <v>4</v>
      </c>
      <c r="K312" s="2">
        <f t="shared" si="23"/>
        <v>4</v>
      </c>
      <c r="L312" t="s">
        <v>304</v>
      </c>
      <c r="M312" t="s">
        <v>262</v>
      </c>
      <c r="N312" t="str">
        <f t="shared" si="27"/>
        <v>CT</v>
      </c>
      <c r="O312" t="str">
        <f t="shared" si="24"/>
        <v>Stanislaus</v>
      </c>
    </row>
    <row r="313" spans="1:15">
      <c r="A313" t="s">
        <v>212</v>
      </c>
      <c r="B313" t="s">
        <v>71</v>
      </c>
      <c r="C313" t="s">
        <v>25</v>
      </c>
      <c r="D313" s="1"/>
      <c r="E313" s="4">
        <v>0.5</v>
      </c>
      <c r="F313" s="4">
        <f t="shared" si="25"/>
        <v>1.27</v>
      </c>
      <c r="G313" s="4">
        <f t="shared" si="26"/>
        <v>5.0670747909749778E-2</v>
      </c>
      <c r="H313">
        <v>1</v>
      </c>
      <c r="K313" s="2">
        <f t="shared" si="23"/>
        <v>1</v>
      </c>
      <c r="L313" t="s">
        <v>304</v>
      </c>
      <c r="M313" t="s">
        <v>262</v>
      </c>
      <c r="N313" t="str">
        <f t="shared" si="27"/>
        <v>CT</v>
      </c>
      <c r="O313" t="str">
        <f t="shared" si="24"/>
        <v>Stanislaus</v>
      </c>
    </row>
    <row r="314" spans="1:15">
      <c r="A314" t="s">
        <v>212</v>
      </c>
      <c r="B314" t="s">
        <v>71</v>
      </c>
      <c r="C314" t="s">
        <v>25</v>
      </c>
      <c r="D314" s="1"/>
      <c r="E314" s="4">
        <v>0.9</v>
      </c>
      <c r="F314" s="4">
        <f t="shared" si="25"/>
        <v>2.286</v>
      </c>
      <c r="G314" s="4">
        <f t="shared" si="26"/>
        <v>0.16417322322758926</v>
      </c>
      <c r="H314">
        <v>1</v>
      </c>
      <c r="K314" s="2">
        <f t="shared" si="23"/>
        <v>1</v>
      </c>
      <c r="L314" t="s">
        <v>304</v>
      </c>
      <c r="M314" t="s">
        <v>262</v>
      </c>
      <c r="N314" t="str">
        <f t="shared" si="27"/>
        <v>CT</v>
      </c>
      <c r="O314" t="str">
        <f t="shared" si="24"/>
        <v>Stanislaus</v>
      </c>
    </row>
    <row r="315" spans="1:15">
      <c r="A315" t="s">
        <v>212</v>
      </c>
      <c r="B315" t="s">
        <v>70</v>
      </c>
      <c r="C315" t="s">
        <v>25</v>
      </c>
      <c r="D315" s="1"/>
      <c r="E315" s="4">
        <v>0.9</v>
      </c>
      <c r="F315" s="4">
        <f t="shared" si="25"/>
        <v>2.286</v>
      </c>
      <c r="G315" s="4">
        <f t="shared" si="26"/>
        <v>0.16417322322758926</v>
      </c>
      <c r="H315">
        <v>1</v>
      </c>
      <c r="K315" s="2">
        <f t="shared" si="23"/>
        <v>1</v>
      </c>
      <c r="L315" t="s">
        <v>304</v>
      </c>
      <c r="M315" t="s">
        <v>262</v>
      </c>
      <c r="N315" t="str">
        <f t="shared" si="27"/>
        <v>CT</v>
      </c>
      <c r="O315" t="str">
        <f t="shared" si="24"/>
        <v>Stanislaus</v>
      </c>
    </row>
    <row r="316" spans="1:15">
      <c r="A316" t="s">
        <v>212</v>
      </c>
      <c r="B316" t="s">
        <v>70</v>
      </c>
      <c r="C316" t="s">
        <v>26</v>
      </c>
      <c r="D316" s="1"/>
      <c r="E316" s="4">
        <v>10.1</v>
      </c>
      <c r="F316" s="4">
        <f t="shared" si="25"/>
        <v>25.654</v>
      </c>
      <c r="G316" s="4">
        <f t="shared" si="26"/>
        <v>20.675691977094296</v>
      </c>
      <c r="H316">
        <v>1</v>
      </c>
      <c r="J316">
        <v>5</v>
      </c>
      <c r="K316" s="2">
        <f t="shared" si="23"/>
        <v>3</v>
      </c>
      <c r="L316" t="s">
        <v>304</v>
      </c>
      <c r="M316" t="s">
        <v>262</v>
      </c>
      <c r="N316" t="str">
        <f t="shared" si="27"/>
        <v>CT</v>
      </c>
      <c r="O316" t="str">
        <f t="shared" si="24"/>
        <v>Stanislaus</v>
      </c>
    </row>
    <row r="317" spans="1:15">
      <c r="A317" t="s">
        <v>212</v>
      </c>
      <c r="B317" t="s">
        <v>71</v>
      </c>
      <c r="C317" t="s">
        <v>5</v>
      </c>
      <c r="D317" s="1"/>
      <c r="E317" s="4">
        <v>18.2</v>
      </c>
      <c r="F317" s="4">
        <f t="shared" si="25"/>
        <v>46.228000000000002</v>
      </c>
      <c r="G317" s="4">
        <f t="shared" si="26"/>
        <v>67.136714150502058</v>
      </c>
      <c r="H317">
        <v>1.5</v>
      </c>
      <c r="K317" s="2">
        <f t="shared" si="23"/>
        <v>4</v>
      </c>
      <c r="L317" t="s">
        <v>304</v>
      </c>
      <c r="M317" t="s">
        <v>262</v>
      </c>
      <c r="N317" t="str">
        <f t="shared" si="27"/>
        <v>CT</v>
      </c>
      <c r="O317" t="str">
        <f t="shared" si="24"/>
        <v>Stanislaus</v>
      </c>
    </row>
    <row r="318" spans="1:15">
      <c r="A318" t="s">
        <v>212</v>
      </c>
      <c r="B318" t="s">
        <v>6</v>
      </c>
      <c r="C318" t="s">
        <v>25</v>
      </c>
      <c r="D318" s="1"/>
      <c r="E318" s="4">
        <v>7.7</v>
      </c>
      <c r="F318" s="4">
        <f t="shared" si="25"/>
        <v>19.558</v>
      </c>
      <c r="G318" s="4">
        <f t="shared" si="26"/>
        <v>12.017074574276256</v>
      </c>
      <c r="H318">
        <v>4</v>
      </c>
      <c r="K318" s="2">
        <f t="shared" si="23"/>
        <v>2</v>
      </c>
      <c r="L318" t="s">
        <v>304</v>
      </c>
      <c r="M318" t="s">
        <v>262</v>
      </c>
      <c r="N318" t="str">
        <f t="shared" si="27"/>
        <v>CT</v>
      </c>
      <c r="O318" t="str">
        <f t="shared" si="24"/>
        <v>Stanislaus</v>
      </c>
    </row>
    <row r="319" spans="1:15">
      <c r="A319" t="s">
        <v>212</v>
      </c>
      <c r="B319" t="s">
        <v>71</v>
      </c>
      <c r="C319" t="s">
        <v>26</v>
      </c>
      <c r="D319" s="1"/>
      <c r="E319" s="4">
        <v>15.2</v>
      </c>
      <c r="F319" s="4">
        <f t="shared" si="25"/>
        <v>38.607999999999997</v>
      </c>
      <c r="G319" s="4">
        <f t="shared" si="26"/>
        <v>46.82787838827435</v>
      </c>
      <c r="H319">
        <v>1.5</v>
      </c>
      <c r="K319" s="2">
        <f t="shared" si="23"/>
        <v>3</v>
      </c>
      <c r="L319" t="s">
        <v>304</v>
      </c>
      <c r="M319" t="s">
        <v>262</v>
      </c>
      <c r="N319" t="str">
        <f t="shared" si="27"/>
        <v>CT</v>
      </c>
      <c r="O319" t="str">
        <f t="shared" si="24"/>
        <v>Stanislaus</v>
      </c>
    </row>
    <row r="320" spans="1:15">
      <c r="A320" t="s">
        <v>212</v>
      </c>
      <c r="B320" t="s">
        <v>71</v>
      </c>
      <c r="C320" t="s">
        <v>4</v>
      </c>
      <c r="D320" s="1"/>
      <c r="E320" s="4">
        <v>13</v>
      </c>
      <c r="F320" s="4">
        <f t="shared" si="25"/>
        <v>33.020000000000003</v>
      </c>
      <c r="G320" s="4">
        <f t="shared" si="26"/>
        <v>34.253425586990858</v>
      </c>
      <c r="H320">
        <v>1.5</v>
      </c>
      <c r="I320" t="s">
        <v>42</v>
      </c>
      <c r="J320">
        <v>6</v>
      </c>
      <c r="K320" s="2">
        <f t="shared" si="23"/>
        <v>3</v>
      </c>
      <c r="L320" t="s">
        <v>304</v>
      </c>
      <c r="M320" t="s">
        <v>262</v>
      </c>
      <c r="N320" t="str">
        <f t="shared" si="27"/>
        <v>CT</v>
      </c>
      <c r="O320" t="str">
        <f t="shared" si="24"/>
        <v>Stanislaus</v>
      </c>
    </row>
    <row r="321" spans="1:15">
      <c r="A321" t="s">
        <v>212</v>
      </c>
      <c r="B321" t="s">
        <v>70</v>
      </c>
      <c r="C321" t="s">
        <v>25</v>
      </c>
      <c r="D321" s="1"/>
      <c r="E321" s="4">
        <v>0.9</v>
      </c>
      <c r="F321" s="4">
        <f t="shared" si="25"/>
        <v>2.286</v>
      </c>
      <c r="G321" s="4">
        <f t="shared" si="26"/>
        <v>0.16417322322758926</v>
      </c>
      <c r="H321">
        <v>1</v>
      </c>
      <c r="K321" s="2">
        <f t="shared" si="23"/>
        <v>1</v>
      </c>
      <c r="L321" t="s">
        <v>304</v>
      </c>
      <c r="M321" t="s">
        <v>262</v>
      </c>
      <c r="N321" t="str">
        <f t="shared" si="27"/>
        <v>CT</v>
      </c>
      <c r="O321" t="str">
        <f t="shared" si="24"/>
        <v>Stanislaus</v>
      </c>
    </row>
    <row r="322" spans="1:15">
      <c r="A322" t="s">
        <v>212</v>
      </c>
      <c r="B322" t="s">
        <v>71</v>
      </c>
      <c r="C322" t="s">
        <v>5</v>
      </c>
      <c r="D322" s="1"/>
      <c r="E322" s="4">
        <v>22.4</v>
      </c>
      <c r="F322" s="4">
        <f t="shared" si="25"/>
        <v>56.895999999999994</v>
      </c>
      <c r="G322" s="4">
        <f t="shared" si="26"/>
        <v>101.69821788478417</v>
      </c>
      <c r="H322">
        <v>1.5</v>
      </c>
      <c r="K322" s="2">
        <f t="shared" si="23"/>
        <v>4</v>
      </c>
      <c r="L322" t="s">
        <v>304</v>
      </c>
      <c r="M322" t="s">
        <v>262</v>
      </c>
      <c r="N322" t="str">
        <f t="shared" si="27"/>
        <v>CT</v>
      </c>
      <c r="O322" t="str">
        <f t="shared" si="24"/>
        <v>Stanislaus</v>
      </c>
    </row>
    <row r="323" spans="1:15">
      <c r="A323" t="s">
        <v>212</v>
      </c>
      <c r="B323" t="s">
        <v>70</v>
      </c>
      <c r="C323" t="s">
        <v>25</v>
      </c>
      <c r="D323" s="1"/>
      <c r="E323" s="4">
        <v>4.9000000000000004</v>
      </c>
      <c r="F323" s="4">
        <f t="shared" si="25"/>
        <v>12.446000000000002</v>
      </c>
      <c r="G323" s="4">
        <f t="shared" si="26"/>
        <v>4.8664186292523697</v>
      </c>
      <c r="H323">
        <v>3</v>
      </c>
      <c r="K323" s="2">
        <f t="shared" ref="K323:K386" si="28">IF(F323&lt;=10,1,IF(F323&lt;=20,2,IF(F323&lt;=40,3,4)))</f>
        <v>2</v>
      </c>
      <c r="L323" t="s">
        <v>304</v>
      </c>
      <c r="M323" t="s">
        <v>262</v>
      </c>
      <c r="N323" t="str">
        <f t="shared" si="27"/>
        <v>CT</v>
      </c>
      <c r="O323" t="str">
        <f t="shared" ref="O323:O386" si="29">IF(OR((LEFT(A323, 1) = "C"), (LEFT(A323, 1) = "H")), "Stanislaus", "Yosemite")</f>
        <v>Stanislaus</v>
      </c>
    </row>
    <row r="324" spans="1:15">
      <c r="A324" t="s">
        <v>212</v>
      </c>
      <c r="B324" t="s">
        <v>71</v>
      </c>
      <c r="C324" t="s">
        <v>25</v>
      </c>
      <c r="D324" s="1"/>
      <c r="E324" s="4">
        <v>8.3000000000000007</v>
      </c>
      <c r="F324" s="4">
        <f t="shared" si="25"/>
        <v>21.082000000000001</v>
      </c>
      <c r="G324" s="4">
        <f t="shared" si="26"/>
        <v>13.962831294010648</v>
      </c>
      <c r="H324">
        <v>2</v>
      </c>
      <c r="K324" s="2">
        <f t="shared" si="28"/>
        <v>3</v>
      </c>
      <c r="L324" t="s">
        <v>304</v>
      </c>
      <c r="M324" t="s">
        <v>262</v>
      </c>
      <c r="N324" t="str">
        <f t="shared" si="27"/>
        <v>CT</v>
      </c>
      <c r="O324" t="str">
        <f t="shared" si="29"/>
        <v>Stanislaus</v>
      </c>
    </row>
    <row r="325" spans="1:15">
      <c r="A325" t="s">
        <v>212</v>
      </c>
      <c r="B325" t="s">
        <v>71</v>
      </c>
      <c r="C325" t="s">
        <v>4</v>
      </c>
      <c r="D325" s="1"/>
      <c r="E325" s="4">
        <v>15.6</v>
      </c>
      <c r="F325" s="4">
        <f t="shared" si="25"/>
        <v>39.624000000000002</v>
      </c>
      <c r="G325" s="4">
        <f t="shared" si="26"/>
        <v>49.324932845266822</v>
      </c>
      <c r="H325">
        <v>1</v>
      </c>
      <c r="K325" s="2">
        <f t="shared" si="28"/>
        <v>3</v>
      </c>
      <c r="L325" t="s">
        <v>304</v>
      </c>
      <c r="M325" t="s">
        <v>262</v>
      </c>
      <c r="N325" t="str">
        <f t="shared" si="27"/>
        <v>CT</v>
      </c>
      <c r="O325" t="str">
        <f t="shared" si="29"/>
        <v>Stanislaus</v>
      </c>
    </row>
    <row r="326" spans="1:15">
      <c r="A326" t="s">
        <v>212</v>
      </c>
      <c r="B326" t="s">
        <v>71</v>
      </c>
      <c r="C326" t="s">
        <v>26</v>
      </c>
      <c r="D326" s="1"/>
      <c r="E326" s="4">
        <v>4.5999999999999996</v>
      </c>
      <c r="F326" s="4">
        <f t="shared" si="25"/>
        <v>11.683999999999999</v>
      </c>
      <c r="G326" s="4">
        <f t="shared" si="26"/>
        <v>4.2887721030812198</v>
      </c>
      <c r="H326">
        <v>1</v>
      </c>
      <c r="K326" s="2">
        <f t="shared" si="28"/>
        <v>2</v>
      </c>
      <c r="L326" t="s">
        <v>304</v>
      </c>
      <c r="M326" t="s">
        <v>262</v>
      </c>
      <c r="N326" t="str">
        <f t="shared" si="27"/>
        <v>CT</v>
      </c>
      <c r="O326" t="str">
        <f t="shared" si="29"/>
        <v>Stanislaus</v>
      </c>
    </row>
    <row r="327" spans="1:15">
      <c r="A327" t="s">
        <v>212</v>
      </c>
      <c r="B327" t="s">
        <v>71</v>
      </c>
      <c r="C327" t="s">
        <v>25</v>
      </c>
      <c r="D327" s="1"/>
      <c r="E327" s="4">
        <v>2.9</v>
      </c>
      <c r="F327" s="4">
        <f t="shared" si="25"/>
        <v>7.3659999999999997</v>
      </c>
      <c r="G327" s="4">
        <f t="shared" si="26"/>
        <v>1.7045639596839819</v>
      </c>
      <c r="H327">
        <v>1</v>
      </c>
      <c r="K327" s="2">
        <f t="shared" si="28"/>
        <v>1</v>
      </c>
      <c r="L327" t="s">
        <v>304</v>
      </c>
      <c r="M327" t="s">
        <v>262</v>
      </c>
      <c r="N327" t="str">
        <f t="shared" si="27"/>
        <v>CT</v>
      </c>
      <c r="O327" t="str">
        <f t="shared" si="29"/>
        <v>Stanislaus</v>
      </c>
    </row>
    <row r="328" spans="1:15">
      <c r="A328" t="s">
        <v>212</v>
      </c>
      <c r="B328" t="s">
        <v>71</v>
      </c>
      <c r="C328" t="s">
        <v>26</v>
      </c>
      <c r="D328" s="1"/>
      <c r="E328" s="4">
        <v>1.3</v>
      </c>
      <c r="F328" s="4">
        <f t="shared" si="25"/>
        <v>3.302</v>
      </c>
      <c r="G328" s="4">
        <f t="shared" si="26"/>
        <v>0.34253425586990843</v>
      </c>
      <c r="H328">
        <v>1</v>
      </c>
      <c r="K328" s="2">
        <f t="shared" si="28"/>
        <v>1</v>
      </c>
      <c r="L328" t="s">
        <v>304</v>
      </c>
      <c r="M328" t="s">
        <v>262</v>
      </c>
      <c r="N328" t="str">
        <f t="shared" si="27"/>
        <v>CT</v>
      </c>
      <c r="O328" t="str">
        <f t="shared" si="29"/>
        <v>Stanislaus</v>
      </c>
    </row>
    <row r="329" spans="1:15">
      <c r="A329" t="s">
        <v>212</v>
      </c>
      <c r="B329" t="s">
        <v>70</v>
      </c>
      <c r="C329" t="s">
        <v>26</v>
      </c>
      <c r="D329" s="1"/>
      <c r="E329" s="4">
        <v>1.1000000000000001</v>
      </c>
      <c r="F329" s="4">
        <f t="shared" si="25"/>
        <v>2.7940000000000005</v>
      </c>
      <c r="G329" s="4">
        <f t="shared" si="26"/>
        <v>0.24524641988318899</v>
      </c>
      <c r="H329">
        <v>1</v>
      </c>
      <c r="K329" s="2">
        <f t="shared" si="28"/>
        <v>1</v>
      </c>
      <c r="L329" t="s">
        <v>304</v>
      </c>
      <c r="M329" t="s">
        <v>262</v>
      </c>
      <c r="N329" t="str">
        <f t="shared" si="27"/>
        <v>CT</v>
      </c>
      <c r="O329" t="str">
        <f t="shared" si="29"/>
        <v>Stanislaus</v>
      </c>
    </row>
    <row r="330" spans="1:15">
      <c r="A330" t="s">
        <v>212</v>
      </c>
      <c r="B330" t="s">
        <v>70</v>
      </c>
      <c r="C330" t="s">
        <v>26</v>
      </c>
      <c r="D330" s="1"/>
      <c r="E330" s="4">
        <v>1.5</v>
      </c>
      <c r="F330" s="4">
        <f t="shared" si="25"/>
        <v>3.81</v>
      </c>
      <c r="G330" s="4">
        <f t="shared" si="26"/>
        <v>0.45603673118774801</v>
      </c>
      <c r="H330">
        <v>1</v>
      </c>
      <c r="K330" s="2">
        <f t="shared" si="28"/>
        <v>1</v>
      </c>
      <c r="L330" t="s">
        <v>304</v>
      </c>
      <c r="M330" t="s">
        <v>262</v>
      </c>
      <c r="N330" t="str">
        <f t="shared" si="27"/>
        <v>CT</v>
      </c>
      <c r="O330" t="str">
        <f t="shared" si="29"/>
        <v>Stanislaus</v>
      </c>
    </row>
    <row r="331" spans="1:15">
      <c r="A331" t="s">
        <v>212</v>
      </c>
      <c r="B331" t="s">
        <v>70</v>
      </c>
      <c r="C331" t="s">
        <v>25</v>
      </c>
      <c r="D331" s="1"/>
      <c r="E331" s="4">
        <v>1</v>
      </c>
      <c r="F331" s="4">
        <f t="shared" si="25"/>
        <v>2.54</v>
      </c>
      <c r="G331" s="4">
        <f t="shared" si="26"/>
        <v>0.20268299163899911</v>
      </c>
      <c r="H331">
        <v>1</v>
      </c>
      <c r="K331" s="2">
        <f t="shared" si="28"/>
        <v>1</v>
      </c>
      <c r="L331" t="s">
        <v>304</v>
      </c>
      <c r="M331" t="s">
        <v>262</v>
      </c>
      <c r="N331" t="str">
        <f t="shared" si="27"/>
        <v>CT</v>
      </c>
      <c r="O331" t="str">
        <f t="shared" si="29"/>
        <v>Stanislaus</v>
      </c>
    </row>
    <row r="332" spans="1:15">
      <c r="A332" t="s">
        <v>212</v>
      </c>
      <c r="B332" t="s">
        <v>70</v>
      </c>
      <c r="C332" t="s">
        <v>25</v>
      </c>
      <c r="D332" s="1"/>
      <c r="E332" s="4">
        <v>0.5</v>
      </c>
      <c r="F332" s="4">
        <f t="shared" si="25"/>
        <v>1.27</v>
      </c>
      <c r="G332" s="4">
        <f t="shared" si="26"/>
        <v>5.0670747909749778E-2</v>
      </c>
      <c r="H332">
        <v>1</v>
      </c>
      <c r="K332" s="2">
        <f t="shared" si="28"/>
        <v>1</v>
      </c>
      <c r="L332" t="s">
        <v>304</v>
      </c>
      <c r="M332" t="s">
        <v>262</v>
      </c>
      <c r="N332" t="str">
        <f t="shared" si="27"/>
        <v>CT</v>
      </c>
      <c r="O332" t="str">
        <f t="shared" si="29"/>
        <v>Stanislaus</v>
      </c>
    </row>
    <row r="333" spans="1:15">
      <c r="A333" t="s">
        <v>212</v>
      </c>
      <c r="B333" t="s">
        <v>6</v>
      </c>
      <c r="C333" t="s">
        <v>25</v>
      </c>
      <c r="D333" s="1"/>
      <c r="E333" s="4">
        <v>1.2</v>
      </c>
      <c r="F333" s="4">
        <f t="shared" si="25"/>
        <v>3.048</v>
      </c>
      <c r="G333" s="4">
        <f t="shared" si="26"/>
        <v>0.2918635079601587</v>
      </c>
      <c r="H333">
        <v>4</v>
      </c>
      <c r="K333" s="2">
        <f t="shared" si="28"/>
        <v>1</v>
      </c>
      <c r="L333" t="s">
        <v>304</v>
      </c>
      <c r="M333" t="s">
        <v>262</v>
      </c>
      <c r="N333" t="str">
        <f t="shared" si="27"/>
        <v>CT</v>
      </c>
      <c r="O333" t="str">
        <f t="shared" si="29"/>
        <v>Stanislaus</v>
      </c>
    </row>
    <row r="334" spans="1:15">
      <c r="A334" t="s">
        <v>212</v>
      </c>
      <c r="B334" t="s">
        <v>71</v>
      </c>
      <c r="C334" t="s">
        <v>25</v>
      </c>
      <c r="D334" s="1"/>
      <c r="E334" s="4">
        <v>1.7</v>
      </c>
      <c r="F334" s="4">
        <f t="shared" si="25"/>
        <v>4.3179999999999996</v>
      </c>
      <c r="G334" s="4">
        <f t="shared" si="26"/>
        <v>0.58575384583670731</v>
      </c>
      <c r="H334">
        <v>1</v>
      </c>
      <c r="K334" s="2">
        <f t="shared" si="28"/>
        <v>1</v>
      </c>
      <c r="L334" t="s">
        <v>304</v>
      </c>
      <c r="M334" t="s">
        <v>262</v>
      </c>
      <c r="N334" t="str">
        <f t="shared" si="27"/>
        <v>CT</v>
      </c>
      <c r="O334" t="str">
        <f t="shared" si="29"/>
        <v>Stanislaus</v>
      </c>
    </row>
    <row r="335" spans="1:15">
      <c r="A335" t="s">
        <v>212</v>
      </c>
      <c r="B335" t="s">
        <v>71</v>
      </c>
      <c r="C335" t="s">
        <v>26</v>
      </c>
      <c r="D335" s="1"/>
      <c r="E335" s="4">
        <v>6.8</v>
      </c>
      <c r="F335" s="4">
        <f t="shared" si="25"/>
        <v>17.271999999999998</v>
      </c>
      <c r="G335" s="4">
        <f t="shared" si="26"/>
        <v>9.372061533387317</v>
      </c>
      <c r="H335">
        <v>1</v>
      </c>
      <c r="K335" s="2">
        <f t="shared" si="28"/>
        <v>2</v>
      </c>
      <c r="L335" t="s">
        <v>304</v>
      </c>
      <c r="M335" t="s">
        <v>262</v>
      </c>
      <c r="N335" t="str">
        <f t="shared" si="27"/>
        <v>CT</v>
      </c>
      <c r="O335" t="str">
        <f t="shared" si="29"/>
        <v>Stanislaus</v>
      </c>
    </row>
    <row r="336" spans="1:15">
      <c r="A336" t="s">
        <v>212</v>
      </c>
      <c r="B336" t="s">
        <v>71</v>
      </c>
      <c r="C336" t="s">
        <v>26</v>
      </c>
      <c r="D336" s="1"/>
      <c r="E336" s="4">
        <v>2.9</v>
      </c>
      <c r="F336" s="4">
        <f t="shared" ref="F336:F399" si="30">E336*2.54</f>
        <v>7.3659999999999997</v>
      </c>
      <c r="G336" s="4">
        <f t="shared" ref="G336:G399" si="31">(PI()*((F336/10)^2))</f>
        <v>1.7045639596839819</v>
      </c>
      <c r="H336">
        <v>1.5</v>
      </c>
      <c r="K336" s="2">
        <f t="shared" si="28"/>
        <v>1</v>
      </c>
      <c r="L336" t="s">
        <v>304</v>
      </c>
      <c r="M336" t="s">
        <v>262</v>
      </c>
      <c r="N336" t="str">
        <f t="shared" ref="N336:N399" si="32">MID(A336,1,2)</f>
        <v>CT</v>
      </c>
      <c r="O336" t="str">
        <f t="shared" si="29"/>
        <v>Stanislaus</v>
      </c>
    </row>
    <row r="337" spans="1:15">
      <c r="A337" t="s">
        <v>212</v>
      </c>
      <c r="B337" t="s">
        <v>71</v>
      </c>
      <c r="C337" t="s">
        <v>26</v>
      </c>
      <c r="D337" s="1"/>
      <c r="E337" s="4">
        <v>4</v>
      </c>
      <c r="F337" s="4">
        <f t="shared" si="30"/>
        <v>10.16</v>
      </c>
      <c r="G337" s="4">
        <f t="shared" si="31"/>
        <v>3.2429278662239858</v>
      </c>
      <c r="H337">
        <v>1.5</v>
      </c>
      <c r="K337" s="2">
        <f t="shared" si="28"/>
        <v>2</v>
      </c>
      <c r="L337" t="s">
        <v>304</v>
      </c>
      <c r="M337" t="s">
        <v>262</v>
      </c>
      <c r="N337" t="str">
        <f t="shared" si="32"/>
        <v>CT</v>
      </c>
      <c r="O337" t="str">
        <f t="shared" si="29"/>
        <v>Stanislaus</v>
      </c>
    </row>
    <row r="338" spans="1:15">
      <c r="A338" t="s">
        <v>212</v>
      </c>
      <c r="B338" t="s">
        <v>71</v>
      </c>
      <c r="C338" t="s">
        <v>26</v>
      </c>
      <c r="D338" s="1"/>
      <c r="E338" s="4">
        <v>3.5</v>
      </c>
      <c r="F338" s="4">
        <f t="shared" si="30"/>
        <v>8.89</v>
      </c>
      <c r="G338" s="4">
        <f t="shared" si="31"/>
        <v>2.482866647577739</v>
      </c>
      <c r="H338">
        <v>1.5</v>
      </c>
      <c r="K338" s="2">
        <f t="shared" si="28"/>
        <v>1</v>
      </c>
      <c r="L338" t="s">
        <v>304</v>
      </c>
      <c r="M338" t="s">
        <v>262</v>
      </c>
      <c r="N338" t="str">
        <f t="shared" si="32"/>
        <v>CT</v>
      </c>
      <c r="O338" t="str">
        <f t="shared" si="29"/>
        <v>Stanislaus</v>
      </c>
    </row>
    <row r="339" spans="1:15">
      <c r="A339" t="s">
        <v>212</v>
      </c>
      <c r="B339" t="s">
        <v>70</v>
      </c>
      <c r="C339" t="s">
        <v>25</v>
      </c>
      <c r="D339" s="1"/>
      <c r="E339" s="4">
        <v>0.5</v>
      </c>
      <c r="F339" s="4">
        <f t="shared" si="30"/>
        <v>1.27</v>
      </c>
      <c r="G339" s="4">
        <f t="shared" si="31"/>
        <v>5.0670747909749778E-2</v>
      </c>
      <c r="H339">
        <v>1.5</v>
      </c>
      <c r="K339" s="2">
        <f t="shared" si="28"/>
        <v>1</v>
      </c>
      <c r="L339" t="s">
        <v>304</v>
      </c>
      <c r="M339" t="s">
        <v>262</v>
      </c>
      <c r="N339" t="str">
        <f t="shared" si="32"/>
        <v>CT</v>
      </c>
      <c r="O339" t="str">
        <f t="shared" si="29"/>
        <v>Stanislaus</v>
      </c>
    </row>
    <row r="340" spans="1:15">
      <c r="A340" t="s">
        <v>212</v>
      </c>
      <c r="B340" t="s">
        <v>71</v>
      </c>
      <c r="C340" t="s">
        <v>25</v>
      </c>
      <c r="D340" s="1"/>
      <c r="E340" s="4">
        <v>2.4</v>
      </c>
      <c r="F340" s="4">
        <f t="shared" si="30"/>
        <v>6.0960000000000001</v>
      </c>
      <c r="G340" s="4">
        <f t="shared" si="31"/>
        <v>1.1674540318406348</v>
      </c>
      <c r="H340">
        <v>1.5</v>
      </c>
      <c r="K340" s="2">
        <f t="shared" si="28"/>
        <v>1</v>
      </c>
      <c r="L340" t="s">
        <v>304</v>
      </c>
      <c r="M340" t="s">
        <v>262</v>
      </c>
      <c r="N340" t="str">
        <f t="shared" si="32"/>
        <v>CT</v>
      </c>
      <c r="O340" t="str">
        <f t="shared" si="29"/>
        <v>Stanislaus</v>
      </c>
    </row>
    <row r="341" spans="1:15">
      <c r="A341" t="s">
        <v>212</v>
      </c>
      <c r="B341" t="s">
        <v>70</v>
      </c>
      <c r="C341" t="s">
        <v>5</v>
      </c>
      <c r="D341" s="1"/>
      <c r="E341" s="4">
        <v>21.2</v>
      </c>
      <c r="F341" s="4">
        <f t="shared" si="30"/>
        <v>53.847999999999999</v>
      </c>
      <c r="G341" s="4">
        <f t="shared" si="31"/>
        <v>91.093843762231771</v>
      </c>
      <c r="H341">
        <v>1</v>
      </c>
      <c r="K341" s="2">
        <f t="shared" si="28"/>
        <v>4</v>
      </c>
      <c r="L341" t="s">
        <v>304</v>
      </c>
      <c r="M341" t="s">
        <v>262</v>
      </c>
      <c r="N341" t="str">
        <f t="shared" si="32"/>
        <v>CT</v>
      </c>
      <c r="O341" t="str">
        <f t="shared" si="29"/>
        <v>Stanislaus</v>
      </c>
    </row>
    <row r="342" spans="1:15">
      <c r="A342" t="s">
        <v>212</v>
      </c>
      <c r="B342" t="s">
        <v>71</v>
      </c>
      <c r="C342" t="s">
        <v>25</v>
      </c>
      <c r="D342" s="1"/>
      <c r="E342" s="4">
        <v>6</v>
      </c>
      <c r="F342" s="4">
        <f t="shared" si="30"/>
        <v>15.24</v>
      </c>
      <c r="G342" s="4">
        <f t="shared" si="31"/>
        <v>7.2965876990039682</v>
      </c>
      <c r="H342">
        <v>1</v>
      </c>
      <c r="J342">
        <v>7</v>
      </c>
      <c r="K342" s="2">
        <f t="shared" si="28"/>
        <v>2</v>
      </c>
      <c r="L342" t="s">
        <v>304</v>
      </c>
      <c r="M342" t="s">
        <v>262</v>
      </c>
      <c r="N342" t="str">
        <f t="shared" si="32"/>
        <v>CT</v>
      </c>
      <c r="O342" t="str">
        <f t="shared" si="29"/>
        <v>Stanislaus</v>
      </c>
    </row>
    <row r="343" spans="1:15">
      <c r="A343" t="s">
        <v>212</v>
      </c>
      <c r="B343" t="s">
        <v>71</v>
      </c>
      <c r="C343" t="s">
        <v>26</v>
      </c>
      <c r="D343" s="1"/>
      <c r="E343" s="4">
        <v>4</v>
      </c>
      <c r="F343" s="4">
        <f t="shared" si="30"/>
        <v>10.16</v>
      </c>
      <c r="G343" s="4">
        <f t="shared" si="31"/>
        <v>3.2429278662239858</v>
      </c>
      <c r="H343">
        <v>1.5</v>
      </c>
      <c r="K343" s="2">
        <f t="shared" si="28"/>
        <v>2</v>
      </c>
      <c r="L343" t="s">
        <v>304</v>
      </c>
      <c r="M343" t="s">
        <v>262</v>
      </c>
      <c r="N343" t="str">
        <f t="shared" si="32"/>
        <v>CT</v>
      </c>
      <c r="O343" t="str">
        <f t="shared" si="29"/>
        <v>Stanislaus</v>
      </c>
    </row>
    <row r="344" spans="1:15">
      <c r="A344" t="s">
        <v>212</v>
      </c>
      <c r="B344" t="s">
        <v>70</v>
      </c>
      <c r="C344" t="s">
        <v>25</v>
      </c>
      <c r="D344" s="1"/>
      <c r="E344" s="4">
        <v>0.6</v>
      </c>
      <c r="F344" s="4">
        <f t="shared" si="30"/>
        <v>1.524</v>
      </c>
      <c r="G344" s="4">
        <f t="shared" si="31"/>
        <v>7.2965876990039674E-2</v>
      </c>
      <c r="H344">
        <v>1</v>
      </c>
      <c r="K344" s="2">
        <f t="shared" si="28"/>
        <v>1</v>
      </c>
      <c r="L344" t="s">
        <v>304</v>
      </c>
      <c r="M344" t="s">
        <v>262</v>
      </c>
      <c r="N344" t="str">
        <f t="shared" si="32"/>
        <v>CT</v>
      </c>
      <c r="O344" t="str">
        <f t="shared" si="29"/>
        <v>Stanislaus</v>
      </c>
    </row>
    <row r="345" spans="1:15">
      <c r="A345" t="s">
        <v>212</v>
      </c>
      <c r="B345" t="s">
        <v>70</v>
      </c>
      <c r="C345" t="s">
        <v>26</v>
      </c>
      <c r="D345" s="1"/>
      <c r="E345" s="4">
        <v>0.8</v>
      </c>
      <c r="F345" s="4">
        <f t="shared" si="30"/>
        <v>2.032</v>
      </c>
      <c r="G345" s="4">
        <f t="shared" si="31"/>
        <v>0.12971711464895941</v>
      </c>
      <c r="H345">
        <v>1</v>
      </c>
      <c r="K345" s="2">
        <f t="shared" si="28"/>
        <v>1</v>
      </c>
      <c r="L345" t="s">
        <v>304</v>
      </c>
      <c r="M345" t="s">
        <v>262</v>
      </c>
      <c r="N345" t="str">
        <f t="shared" si="32"/>
        <v>CT</v>
      </c>
      <c r="O345" t="str">
        <f t="shared" si="29"/>
        <v>Stanislaus</v>
      </c>
    </row>
    <row r="346" spans="1:15">
      <c r="A346" t="s">
        <v>212</v>
      </c>
      <c r="B346" t="s">
        <v>70</v>
      </c>
      <c r="C346" t="s">
        <v>26</v>
      </c>
      <c r="D346" s="1"/>
      <c r="E346" s="4">
        <v>1</v>
      </c>
      <c r="F346" s="4">
        <f t="shared" si="30"/>
        <v>2.54</v>
      </c>
      <c r="G346" s="4">
        <f t="shared" si="31"/>
        <v>0.20268299163899911</v>
      </c>
      <c r="H346">
        <v>1</v>
      </c>
      <c r="K346" s="2">
        <f t="shared" si="28"/>
        <v>1</v>
      </c>
      <c r="L346" t="s">
        <v>304</v>
      </c>
      <c r="M346" t="s">
        <v>262</v>
      </c>
      <c r="N346" t="str">
        <f t="shared" si="32"/>
        <v>CT</v>
      </c>
      <c r="O346" t="str">
        <f t="shared" si="29"/>
        <v>Stanislaus</v>
      </c>
    </row>
    <row r="347" spans="1:15">
      <c r="A347" t="s">
        <v>212</v>
      </c>
      <c r="B347" t="s">
        <v>70</v>
      </c>
      <c r="C347" t="s">
        <v>26</v>
      </c>
      <c r="D347" s="1"/>
      <c r="E347" s="4">
        <v>1.2</v>
      </c>
      <c r="F347" s="4">
        <f t="shared" si="30"/>
        <v>3.048</v>
      </c>
      <c r="G347" s="4">
        <f t="shared" si="31"/>
        <v>0.2918635079601587</v>
      </c>
      <c r="H347">
        <v>1</v>
      </c>
      <c r="K347" s="2">
        <f t="shared" si="28"/>
        <v>1</v>
      </c>
      <c r="L347" t="s">
        <v>304</v>
      </c>
      <c r="M347" t="s">
        <v>262</v>
      </c>
      <c r="N347" t="str">
        <f t="shared" si="32"/>
        <v>CT</v>
      </c>
      <c r="O347" t="str">
        <f t="shared" si="29"/>
        <v>Stanislaus</v>
      </c>
    </row>
    <row r="348" spans="1:15">
      <c r="A348" t="s">
        <v>212</v>
      </c>
      <c r="B348" t="s">
        <v>70</v>
      </c>
      <c r="C348" t="s">
        <v>26</v>
      </c>
      <c r="D348" s="1"/>
      <c r="E348" s="4">
        <v>0.5</v>
      </c>
      <c r="F348" s="4">
        <f t="shared" si="30"/>
        <v>1.27</v>
      </c>
      <c r="G348" s="4">
        <f t="shared" si="31"/>
        <v>5.0670747909749778E-2</v>
      </c>
      <c r="H348">
        <v>1</v>
      </c>
      <c r="K348" s="2">
        <f t="shared" si="28"/>
        <v>1</v>
      </c>
      <c r="L348" t="s">
        <v>304</v>
      </c>
      <c r="M348" t="s">
        <v>262</v>
      </c>
      <c r="N348" t="str">
        <f t="shared" si="32"/>
        <v>CT</v>
      </c>
      <c r="O348" t="str">
        <f t="shared" si="29"/>
        <v>Stanislaus</v>
      </c>
    </row>
    <row r="349" spans="1:15">
      <c r="A349" t="s">
        <v>212</v>
      </c>
      <c r="B349" t="s">
        <v>71</v>
      </c>
      <c r="C349" t="s">
        <v>26</v>
      </c>
      <c r="D349" s="1"/>
      <c r="E349" s="4">
        <v>5.0999999999999996</v>
      </c>
      <c r="F349" s="4">
        <f t="shared" si="30"/>
        <v>12.953999999999999</v>
      </c>
      <c r="G349" s="4">
        <f t="shared" si="31"/>
        <v>5.2717846125303653</v>
      </c>
      <c r="H349">
        <v>1</v>
      </c>
      <c r="K349" s="2">
        <f t="shared" si="28"/>
        <v>2</v>
      </c>
      <c r="L349" t="s">
        <v>304</v>
      </c>
      <c r="M349" t="s">
        <v>262</v>
      </c>
      <c r="N349" t="str">
        <f t="shared" si="32"/>
        <v>CT</v>
      </c>
      <c r="O349" t="str">
        <f t="shared" si="29"/>
        <v>Stanislaus</v>
      </c>
    </row>
    <row r="350" spans="1:15">
      <c r="A350" t="s">
        <v>212</v>
      </c>
      <c r="B350" t="s">
        <v>71</v>
      </c>
      <c r="C350" t="s">
        <v>25</v>
      </c>
      <c r="D350" s="1"/>
      <c r="E350" s="4">
        <v>2.9</v>
      </c>
      <c r="F350" s="4">
        <f t="shared" si="30"/>
        <v>7.3659999999999997</v>
      </c>
      <c r="G350" s="4">
        <f t="shared" si="31"/>
        <v>1.7045639596839819</v>
      </c>
      <c r="H350">
        <v>1</v>
      </c>
      <c r="I350" s="22" t="s">
        <v>16</v>
      </c>
      <c r="J350" s="9"/>
      <c r="K350" s="2">
        <f t="shared" si="28"/>
        <v>1</v>
      </c>
      <c r="L350" t="s">
        <v>304</v>
      </c>
      <c r="M350" t="s">
        <v>262</v>
      </c>
      <c r="N350" t="str">
        <f t="shared" si="32"/>
        <v>CT</v>
      </c>
      <c r="O350" t="str">
        <f t="shared" si="29"/>
        <v>Stanislaus</v>
      </c>
    </row>
    <row r="351" spans="1:15">
      <c r="A351" t="s">
        <v>212</v>
      </c>
      <c r="B351" t="s">
        <v>71</v>
      </c>
      <c r="C351" t="s">
        <v>25</v>
      </c>
      <c r="D351" s="1"/>
      <c r="E351" s="4">
        <v>2.1</v>
      </c>
      <c r="F351" s="4">
        <f t="shared" si="30"/>
        <v>5.3340000000000005</v>
      </c>
      <c r="G351" s="4">
        <f t="shared" si="31"/>
        <v>0.89383199312798634</v>
      </c>
      <c r="H351">
        <v>1</v>
      </c>
      <c r="I351" s="22"/>
      <c r="J351" s="9"/>
      <c r="K351" s="2">
        <f t="shared" si="28"/>
        <v>1</v>
      </c>
      <c r="L351" t="s">
        <v>304</v>
      </c>
      <c r="M351" t="s">
        <v>262</v>
      </c>
      <c r="N351" t="str">
        <f t="shared" si="32"/>
        <v>CT</v>
      </c>
      <c r="O351" t="str">
        <f t="shared" si="29"/>
        <v>Stanislaus</v>
      </c>
    </row>
    <row r="352" spans="1:15">
      <c r="A352" t="s">
        <v>212</v>
      </c>
      <c r="B352" t="s">
        <v>71</v>
      </c>
      <c r="C352" t="s">
        <v>26</v>
      </c>
      <c r="D352" s="1"/>
      <c r="E352" s="4">
        <v>3.5</v>
      </c>
      <c r="F352" s="4">
        <f t="shared" si="30"/>
        <v>8.89</v>
      </c>
      <c r="G352" s="4">
        <f t="shared" si="31"/>
        <v>2.482866647577739</v>
      </c>
      <c r="H352">
        <v>1.5</v>
      </c>
      <c r="I352" t="s">
        <v>12</v>
      </c>
      <c r="K352" s="2">
        <f t="shared" si="28"/>
        <v>1</v>
      </c>
      <c r="L352" t="s">
        <v>304</v>
      </c>
      <c r="M352" t="s">
        <v>262</v>
      </c>
      <c r="N352" t="str">
        <f t="shared" si="32"/>
        <v>CT</v>
      </c>
      <c r="O352" t="str">
        <f t="shared" si="29"/>
        <v>Stanislaus</v>
      </c>
    </row>
    <row r="353" spans="1:15">
      <c r="A353" t="s">
        <v>212</v>
      </c>
      <c r="B353" t="s">
        <v>71</v>
      </c>
      <c r="C353" t="s">
        <v>25</v>
      </c>
      <c r="D353" s="1"/>
      <c r="E353" s="4">
        <v>2.7</v>
      </c>
      <c r="F353" s="4">
        <f t="shared" si="30"/>
        <v>6.8580000000000005</v>
      </c>
      <c r="G353" s="4">
        <f t="shared" si="31"/>
        <v>1.4775590090483037</v>
      </c>
      <c r="H353">
        <v>1.5</v>
      </c>
      <c r="K353" s="2">
        <f t="shared" si="28"/>
        <v>1</v>
      </c>
      <c r="L353" t="s">
        <v>304</v>
      </c>
      <c r="M353" t="s">
        <v>262</v>
      </c>
      <c r="N353" t="str">
        <f t="shared" si="32"/>
        <v>CT</v>
      </c>
      <c r="O353" t="str">
        <f t="shared" si="29"/>
        <v>Stanislaus</v>
      </c>
    </row>
    <row r="354" spans="1:15">
      <c r="A354" t="s">
        <v>212</v>
      </c>
      <c r="B354" t="s">
        <v>71</v>
      </c>
      <c r="C354" t="s">
        <v>26</v>
      </c>
      <c r="D354" s="1"/>
      <c r="E354" s="4">
        <v>5.2</v>
      </c>
      <c r="F354" s="4">
        <f t="shared" si="30"/>
        <v>13.208</v>
      </c>
      <c r="G354" s="4">
        <f t="shared" si="31"/>
        <v>5.4805480939185349</v>
      </c>
      <c r="H354">
        <v>1.5</v>
      </c>
      <c r="K354" s="2">
        <f t="shared" si="28"/>
        <v>2</v>
      </c>
      <c r="L354" t="s">
        <v>304</v>
      </c>
      <c r="M354" t="s">
        <v>262</v>
      </c>
      <c r="N354" t="str">
        <f t="shared" si="32"/>
        <v>CT</v>
      </c>
      <c r="O354" t="str">
        <f t="shared" si="29"/>
        <v>Stanislaus</v>
      </c>
    </row>
    <row r="355" spans="1:15">
      <c r="A355" t="s">
        <v>212</v>
      </c>
      <c r="B355" t="s">
        <v>70</v>
      </c>
      <c r="C355" t="s">
        <v>25</v>
      </c>
      <c r="D355" s="1"/>
      <c r="E355" s="4">
        <v>1</v>
      </c>
      <c r="F355" s="4">
        <f t="shared" si="30"/>
        <v>2.54</v>
      </c>
      <c r="G355" s="4">
        <f t="shared" si="31"/>
        <v>0.20268299163899911</v>
      </c>
      <c r="H355">
        <v>1</v>
      </c>
      <c r="K355" s="2">
        <f t="shared" si="28"/>
        <v>1</v>
      </c>
      <c r="L355" t="s">
        <v>304</v>
      </c>
      <c r="M355" t="s">
        <v>262</v>
      </c>
      <c r="N355" t="str">
        <f t="shared" si="32"/>
        <v>CT</v>
      </c>
      <c r="O355" t="str">
        <f t="shared" si="29"/>
        <v>Stanislaus</v>
      </c>
    </row>
    <row r="356" spans="1:15">
      <c r="A356" t="s">
        <v>212</v>
      </c>
      <c r="B356" t="s">
        <v>71</v>
      </c>
      <c r="C356" t="s">
        <v>4</v>
      </c>
      <c r="D356" s="1"/>
      <c r="E356" s="4">
        <v>10.6</v>
      </c>
      <c r="F356" s="4">
        <f t="shared" si="30"/>
        <v>26.923999999999999</v>
      </c>
      <c r="G356" s="4">
        <f t="shared" si="31"/>
        <v>22.773460940557943</v>
      </c>
      <c r="H356">
        <v>1.5</v>
      </c>
      <c r="K356" s="2">
        <f t="shared" si="28"/>
        <v>3</v>
      </c>
      <c r="L356" t="s">
        <v>304</v>
      </c>
      <c r="M356" t="s">
        <v>262</v>
      </c>
      <c r="N356" t="str">
        <f t="shared" si="32"/>
        <v>CT</v>
      </c>
      <c r="O356" t="str">
        <f t="shared" si="29"/>
        <v>Stanislaus</v>
      </c>
    </row>
    <row r="357" spans="1:15">
      <c r="A357" t="s">
        <v>212</v>
      </c>
      <c r="B357" t="s">
        <v>71</v>
      </c>
      <c r="C357" t="s">
        <v>26</v>
      </c>
      <c r="D357" s="1"/>
      <c r="E357" s="4">
        <v>3.1</v>
      </c>
      <c r="F357" s="4">
        <f t="shared" si="30"/>
        <v>7.8740000000000006</v>
      </c>
      <c r="G357" s="4">
        <f t="shared" si="31"/>
        <v>1.9477835496507818</v>
      </c>
      <c r="H357">
        <v>1</v>
      </c>
      <c r="K357" s="2">
        <f t="shared" si="28"/>
        <v>1</v>
      </c>
      <c r="L357" t="s">
        <v>304</v>
      </c>
      <c r="M357" t="s">
        <v>262</v>
      </c>
      <c r="N357" t="str">
        <f t="shared" si="32"/>
        <v>CT</v>
      </c>
      <c r="O357" t="str">
        <f t="shared" si="29"/>
        <v>Stanislaus</v>
      </c>
    </row>
    <row r="358" spans="1:15">
      <c r="A358" t="s">
        <v>212</v>
      </c>
      <c r="B358" t="s">
        <v>71</v>
      </c>
      <c r="C358" t="s">
        <v>25</v>
      </c>
      <c r="D358" s="1"/>
      <c r="E358" s="4">
        <v>3.9</v>
      </c>
      <c r="F358" s="4">
        <f t="shared" si="30"/>
        <v>9.9060000000000006</v>
      </c>
      <c r="G358" s="4">
        <f t="shared" si="31"/>
        <v>3.0828083028291764</v>
      </c>
      <c r="H358">
        <v>1.5</v>
      </c>
      <c r="K358" s="2">
        <f t="shared" si="28"/>
        <v>1</v>
      </c>
      <c r="L358" t="s">
        <v>304</v>
      </c>
      <c r="M358" t="s">
        <v>262</v>
      </c>
      <c r="N358" t="str">
        <f t="shared" si="32"/>
        <v>CT</v>
      </c>
      <c r="O358" t="str">
        <f t="shared" si="29"/>
        <v>Stanislaus</v>
      </c>
    </row>
    <row r="359" spans="1:15">
      <c r="A359" t="s">
        <v>212</v>
      </c>
      <c r="B359" t="s">
        <v>71</v>
      </c>
      <c r="C359" t="s">
        <v>26</v>
      </c>
      <c r="D359" s="1"/>
      <c r="E359" s="4">
        <v>2.8</v>
      </c>
      <c r="F359" s="4">
        <f t="shared" si="30"/>
        <v>7.1119999999999992</v>
      </c>
      <c r="G359" s="4">
        <f t="shared" si="31"/>
        <v>1.5890346544497527</v>
      </c>
      <c r="H359">
        <v>1.5</v>
      </c>
      <c r="K359" s="2">
        <f t="shared" si="28"/>
        <v>1</v>
      </c>
      <c r="L359" t="s">
        <v>304</v>
      </c>
      <c r="M359" t="s">
        <v>262</v>
      </c>
      <c r="N359" t="str">
        <f t="shared" si="32"/>
        <v>CT</v>
      </c>
      <c r="O359" t="str">
        <f t="shared" si="29"/>
        <v>Stanislaus</v>
      </c>
    </row>
    <row r="360" spans="1:15">
      <c r="A360" t="s">
        <v>212</v>
      </c>
      <c r="B360" t="s">
        <v>71</v>
      </c>
      <c r="C360" t="s">
        <v>4</v>
      </c>
      <c r="D360" s="1"/>
      <c r="E360" s="4">
        <v>13.6</v>
      </c>
      <c r="F360" s="4">
        <f t="shared" si="30"/>
        <v>34.543999999999997</v>
      </c>
      <c r="G360" s="4">
        <f t="shared" si="31"/>
        <v>37.488246133549268</v>
      </c>
      <c r="H360">
        <v>1.5</v>
      </c>
      <c r="K360" s="2">
        <f t="shared" si="28"/>
        <v>3</v>
      </c>
      <c r="L360" t="s">
        <v>304</v>
      </c>
      <c r="M360" t="s">
        <v>262</v>
      </c>
      <c r="N360" t="str">
        <f t="shared" si="32"/>
        <v>CT</v>
      </c>
      <c r="O360" t="str">
        <f t="shared" si="29"/>
        <v>Stanislaus</v>
      </c>
    </row>
    <row r="361" spans="1:15">
      <c r="A361" t="s">
        <v>212</v>
      </c>
      <c r="B361" t="s">
        <v>70</v>
      </c>
      <c r="C361" t="s">
        <v>25</v>
      </c>
      <c r="D361" s="1"/>
      <c r="E361" s="4">
        <v>0.5</v>
      </c>
      <c r="F361" s="4">
        <f t="shared" si="30"/>
        <v>1.27</v>
      </c>
      <c r="G361" s="4">
        <f t="shared" si="31"/>
        <v>5.0670747909749778E-2</v>
      </c>
      <c r="H361">
        <v>1</v>
      </c>
      <c r="K361" s="2">
        <f t="shared" si="28"/>
        <v>1</v>
      </c>
      <c r="L361" t="s">
        <v>304</v>
      </c>
      <c r="M361" t="s">
        <v>262</v>
      </c>
      <c r="N361" t="str">
        <f t="shared" si="32"/>
        <v>CT</v>
      </c>
      <c r="O361" t="str">
        <f t="shared" si="29"/>
        <v>Stanislaus</v>
      </c>
    </row>
    <row r="362" spans="1:15">
      <c r="A362" t="s">
        <v>212</v>
      </c>
      <c r="B362" t="s">
        <v>70</v>
      </c>
      <c r="C362" t="s">
        <v>25</v>
      </c>
      <c r="D362" s="1"/>
      <c r="E362" s="4">
        <v>0.3</v>
      </c>
      <c r="F362" s="4">
        <f t="shared" si="30"/>
        <v>0.76200000000000001</v>
      </c>
      <c r="G362" s="4">
        <f t="shared" si="31"/>
        <v>1.8241469247509919E-2</v>
      </c>
      <c r="H362">
        <v>1</v>
      </c>
      <c r="K362" s="2">
        <f t="shared" si="28"/>
        <v>1</v>
      </c>
      <c r="L362" t="s">
        <v>304</v>
      </c>
      <c r="M362" t="s">
        <v>262</v>
      </c>
      <c r="N362" t="str">
        <f t="shared" si="32"/>
        <v>CT</v>
      </c>
      <c r="O362" t="str">
        <f t="shared" si="29"/>
        <v>Stanislaus</v>
      </c>
    </row>
    <row r="363" spans="1:15">
      <c r="A363" t="s">
        <v>212</v>
      </c>
      <c r="B363" t="s">
        <v>71</v>
      </c>
      <c r="C363" t="s">
        <v>25</v>
      </c>
      <c r="D363" s="1"/>
      <c r="E363" s="4">
        <v>5.0999999999999996</v>
      </c>
      <c r="F363" s="4">
        <f t="shared" si="30"/>
        <v>12.953999999999999</v>
      </c>
      <c r="G363" s="4">
        <f t="shared" si="31"/>
        <v>5.2717846125303653</v>
      </c>
      <c r="H363">
        <v>1</v>
      </c>
      <c r="K363" s="2">
        <f t="shared" si="28"/>
        <v>2</v>
      </c>
      <c r="L363" t="s">
        <v>304</v>
      </c>
      <c r="M363" t="s">
        <v>262</v>
      </c>
      <c r="N363" t="str">
        <f t="shared" si="32"/>
        <v>CT</v>
      </c>
      <c r="O363" t="str">
        <f t="shared" si="29"/>
        <v>Stanislaus</v>
      </c>
    </row>
    <row r="364" spans="1:15">
      <c r="A364" t="s">
        <v>212</v>
      </c>
      <c r="B364" t="s">
        <v>71</v>
      </c>
      <c r="C364" t="s">
        <v>26</v>
      </c>
      <c r="D364" s="1"/>
      <c r="E364" s="4">
        <v>6</v>
      </c>
      <c r="F364" s="4">
        <f t="shared" si="30"/>
        <v>15.24</v>
      </c>
      <c r="G364" s="4">
        <f t="shared" si="31"/>
        <v>7.2965876990039682</v>
      </c>
      <c r="H364">
        <v>1.5</v>
      </c>
      <c r="K364" s="2">
        <f t="shared" si="28"/>
        <v>2</v>
      </c>
      <c r="L364" t="s">
        <v>304</v>
      </c>
      <c r="M364" t="s">
        <v>262</v>
      </c>
      <c r="N364" t="str">
        <f t="shared" si="32"/>
        <v>CT</v>
      </c>
      <c r="O364" t="str">
        <f t="shared" si="29"/>
        <v>Stanislaus</v>
      </c>
    </row>
    <row r="365" spans="1:15">
      <c r="A365" t="s">
        <v>212</v>
      </c>
      <c r="B365" t="s">
        <v>71</v>
      </c>
      <c r="C365" t="s">
        <v>5</v>
      </c>
      <c r="D365" s="1"/>
      <c r="E365" s="4">
        <v>29.5</v>
      </c>
      <c r="F365" s="4">
        <f t="shared" si="30"/>
        <v>74.930000000000007</v>
      </c>
      <c r="G365" s="4">
        <f t="shared" si="31"/>
        <v>176.38487347383898</v>
      </c>
      <c r="H365">
        <v>1.5</v>
      </c>
      <c r="K365" s="2">
        <f t="shared" si="28"/>
        <v>4</v>
      </c>
      <c r="L365" t="s">
        <v>304</v>
      </c>
      <c r="M365" t="s">
        <v>262</v>
      </c>
      <c r="N365" t="str">
        <f t="shared" si="32"/>
        <v>CT</v>
      </c>
      <c r="O365" t="str">
        <f t="shared" si="29"/>
        <v>Stanislaus</v>
      </c>
    </row>
    <row r="366" spans="1:15">
      <c r="A366" t="s">
        <v>212</v>
      </c>
      <c r="B366" t="s">
        <v>70</v>
      </c>
      <c r="C366" t="s">
        <v>26</v>
      </c>
      <c r="D366" s="1"/>
      <c r="E366" s="4">
        <v>11.3</v>
      </c>
      <c r="F366" s="4">
        <f t="shared" si="30"/>
        <v>28.702000000000002</v>
      </c>
      <c r="G366" s="4">
        <f t="shared" si="31"/>
        <v>25.880591202383798</v>
      </c>
      <c r="H366">
        <v>1</v>
      </c>
      <c r="K366" s="2">
        <f t="shared" si="28"/>
        <v>3</v>
      </c>
      <c r="L366" t="s">
        <v>304</v>
      </c>
      <c r="M366" t="s">
        <v>262</v>
      </c>
      <c r="N366" t="str">
        <f t="shared" si="32"/>
        <v>CT</v>
      </c>
      <c r="O366" t="str">
        <f t="shared" si="29"/>
        <v>Stanislaus</v>
      </c>
    </row>
    <row r="367" spans="1:15">
      <c r="A367" t="s">
        <v>212</v>
      </c>
      <c r="B367" t="s">
        <v>70</v>
      </c>
      <c r="C367" t="s">
        <v>26</v>
      </c>
      <c r="D367" s="1"/>
      <c r="E367" s="4">
        <v>13</v>
      </c>
      <c r="F367" s="4">
        <f t="shared" si="30"/>
        <v>33.020000000000003</v>
      </c>
      <c r="G367" s="4">
        <f t="shared" si="31"/>
        <v>34.253425586990858</v>
      </c>
      <c r="H367">
        <v>1</v>
      </c>
      <c r="K367" s="2">
        <f t="shared" si="28"/>
        <v>3</v>
      </c>
      <c r="L367" t="s">
        <v>304</v>
      </c>
      <c r="M367" t="s">
        <v>262</v>
      </c>
      <c r="N367" t="str">
        <f t="shared" si="32"/>
        <v>CT</v>
      </c>
      <c r="O367" t="str">
        <f t="shared" si="29"/>
        <v>Stanislaus</v>
      </c>
    </row>
    <row r="368" spans="1:15">
      <c r="A368" t="s">
        <v>212</v>
      </c>
      <c r="B368" t="s">
        <v>6</v>
      </c>
      <c r="C368" t="s">
        <v>25</v>
      </c>
      <c r="D368" s="1"/>
      <c r="E368" s="4">
        <v>1.6</v>
      </c>
      <c r="F368" s="4">
        <f t="shared" si="30"/>
        <v>4.0640000000000001</v>
      </c>
      <c r="G368" s="4">
        <f t="shared" si="31"/>
        <v>0.51886845859583763</v>
      </c>
      <c r="H368">
        <v>4</v>
      </c>
      <c r="K368" s="2">
        <f t="shared" si="28"/>
        <v>1</v>
      </c>
      <c r="L368" t="s">
        <v>304</v>
      </c>
      <c r="M368" t="s">
        <v>262</v>
      </c>
      <c r="N368" t="str">
        <f t="shared" si="32"/>
        <v>CT</v>
      </c>
      <c r="O368" t="str">
        <f t="shared" si="29"/>
        <v>Stanislaus</v>
      </c>
    </row>
    <row r="369" spans="1:15">
      <c r="A369" t="s">
        <v>212</v>
      </c>
      <c r="B369" t="s">
        <v>70</v>
      </c>
      <c r="C369" t="s">
        <v>25</v>
      </c>
      <c r="D369" s="1"/>
      <c r="E369" s="4">
        <v>12</v>
      </c>
      <c r="F369" s="4">
        <f t="shared" si="30"/>
        <v>30.48</v>
      </c>
      <c r="G369" s="4">
        <f t="shared" si="31"/>
        <v>29.186350796015873</v>
      </c>
      <c r="H369">
        <v>1</v>
      </c>
      <c r="K369" s="2">
        <f t="shared" si="28"/>
        <v>3</v>
      </c>
      <c r="L369" t="s">
        <v>304</v>
      </c>
      <c r="M369" t="s">
        <v>262</v>
      </c>
      <c r="N369" t="str">
        <f t="shared" si="32"/>
        <v>CT</v>
      </c>
      <c r="O369" t="str">
        <f t="shared" si="29"/>
        <v>Stanislaus</v>
      </c>
    </row>
    <row r="370" spans="1:15">
      <c r="A370" t="s">
        <v>212</v>
      </c>
      <c r="B370" t="s">
        <v>6</v>
      </c>
      <c r="C370" t="s">
        <v>25</v>
      </c>
      <c r="D370" s="1"/>
      <c r="E370" s="4">
        <v>7.6</v>
      </c>
      <c r="F370" s="4">
        <f t="shared" si="30"/>
        <v>19.303999999999998</v>
      </c>
      <c r="G370" s="4">
        <f t="shared" si="31"/>
        <v>11.706969597068587</v>
      </c>
      <c r="H370">
        <v>4</v>
      </c>
      <c r="K370" s="2">
        <f t="shared" si="28"/>
        <v>2</v>
      </c>
      <c r="L370" t="s">
        <v>304</v>
      </c>
      <c r="M370" t="s">
        <v>262</v>
      </c>
      <c r="N370" t="str">
        <f t="shared" si="32"/>
        <v>CT</v>
      </c>
      <c r="O370" t="str">
        <f t="shared" si="29"/>
        <v>Stanislaus</v>
      </c>
    </row>
    <row r="371" spans="1:15">
      <c r="A371" t="s">
        <v>212</v>
      </c>
      <c r="B371" t="s">
        <v>70</v>
      </c>
      <c r="C371" t="s">
        <v>25</v>
      </c>
      <c r="D371" s="1"/>
      <c r="E371" s="4">
        <v>2.9</v>
      </c>
      <c r="F371" s="4">
        <f t="shared" si="30"/>
        <v>7.3659999999999997</v>
      </c>
      <c r="G371" s="4">
        <f t="shared" si="31"/>
        <v>1.7045639596839819</v>
      </c>
      <c r="H371">
        <v>1</v>
      </c>
      <c r="K371" s="2">
        <f t="shared" si="28"/>
        <v>1</v>
      </c>
      <c r="L371" t="s">
        <v>304</v>
      </c>
      <c r="M371" t="s">
        <v>262</v>
      </c>
      <c r="N371" t="str">
        <f t="shared" si="32"/>
        <v>CT</v>
      </c>
      <c r="O371" t="str">
        <f t="shared" si="29"/>
        <v>Stanislaus</v>
      </c>
    </row>
    <row r="372" spans="1:15">
      <c r="A372" t="s">
        <v>212</v>
      </c>
      <c r="B372" t="s">
        <v>71</v>
      </c>
      <c r="C372" t="s">
        <v>4</v>
      </c>
      <c r="D372" s="1"/>
      <c r="E372" s="4">
        <v>24.4</v>
      </c>
      <c r="F372" s="4">
        <f t="shared" si="30"/>
        <v>61.975999999999999</v>
      </c>
      <c r="G372" s="4">
        <f t="shared" si="31"/>
        <v>120.66934590219448</v>
      </c>
      <c r="H372">
        <v>1</v>
      </c>
      <c r="K372" s="2">
        <f t="shared" si="28"/>
        <v>4</v>
      </c>
      <c r="L372" t="s">
        <v>304</v>
      </c>
      <c r="M372" t="s">
        <v>262</v>
      </c>
      <c r="N372" t="str">
        <f t="shared" si="32"/>
        <v>CT</v>
      </c>
      <c r="O372" t="str">
        <f t="shared" si="29"/>
        <v>Stanislaus</v>
      </c>
    </row>
    <row r="373" spans="1:15">
      <c r="A373" t="s">
        <v>212</v>
      </c>
      <c r="B373" t="s">
        <v>70</v>
      </c>
      <c r="C373" t="s">
        <v>26</v>
      </c>
      <c r="D373" s="1"/>
      <c r="E373" s="4">
        <v>17.100000000000001</v>
      </c>
      <c r="F373" s="4">
        <f t="shared" si="30"/>
        <v>43.434000000000005</v>
      </c>
      <c r="G373" s="4">
        <f t="shared" si="31"/>
        <v>59.266533585159749</v>
      </c>
      <c r="H373">
        <v>1</v>
      </c>
      <c r="K373" s="2">
        <f t="shared" si="28"/>
        <v>4</v>
      </c>
      <c r="L373" t="s">
        <v>304</v>
      </c>
      <c r="M373" t="s">
        <v>262</v>
      </c>
      <c r="N373" t="str">
        <f t="shared" si="32"/>
        <v>CT</v>
      </c>
      <c r="O373" t="str">
        <f t="shared" si="29"/>
        <v>Stanislaus</v>
      </c>
    </row>
    <row r="374" spans="1:15">
      <c r="A374" t="s">
        <v>212</v>
      </c>
      <c r="B374" t="s">
        <v>70</v>
      </c>
      <c r="C374" t="s">
        <v>26</v>
      </c>
      <c r="D374" s="1"/>
      <c r="E374" s="4">
        <v>8.8000000000000007</v>
      </c>
      <c r="F374" s="4">
        <f t="shared" si="30"/>
        <v>22.352000000000004</v>
      </c>
      <c r="G374" s="4">
        <f t="shared" si="31"/>
        <v>15.695770872524095</v>
      </c>
      <c r="H374">
        <v>1</v>
      </c>
      <c r="K374" s="2">
        <f t="shared" si="28"/>
        <v>3</v>
      </c>
      <c r="L374" t="s">
        <v>304</v>
      </c>
      <c r="M374" t="s">
        <v>262</v>
      </c>
      <c r="N374" t="str">
        <f t="shared" si="32"/>
        <v>CT</v>
      </c>
      <c r="O374" t="str">
        <f t="shared" si="29"/>
        <v>Stanislaus</v>
      </c>
    </row>
    <row r="375" spans="1:15">
      <c r="A375" t="s">
        <v>212</v>
      </c>
      <c r="B375" t="s">
        <v>6</v>
      </c>
      <c r="C375" t="s">
        <v>26</v>
      </c>
      <c r="D375" s="1"/>
      <c r="E375" s="4">
        <v>14</v>
      </c>
      <c r="F375" s="4">
        <f t="shared" si="30"/>
        <v>35.56</v>
      </c>
      <c r="G375" s="4">
        <f t="shared" si="31"/>
        <v>39.725866361243824</v>
      </c>
      <c r="H375">
        <v>4</v>
      </c>
      <c r="K375" s="2">
        <f t="shared" si="28"/>
        <v>3</v>
      </c>
      <c r="L375" t="s">
        <v>304</v>
      </c>
      <c r="M375" t="s">
        <v>262</v>
      </c>
      <c r="N375" t="str">
        <f t="shared" si="32"/>
        <v>CT</v>
      </c>
      <c r="O375" t="str">
        <f t="shared" si="29"/>
        <v>Stanislaus</v>
      </c>
    </row>
    <row r="376" spans="1:15">
      <c r="A376" t="s">
        <v>212</v>
      </c>
      <c r="B376" t="s">
        <v>70</v>
      </c>
      <c r="C376" t="s">
        <v>26</v>
      </c>
      <c r="D376" s="1"/>
      <c r="E376" s="4">
        <v>7</v>
      </c>
      <c r="F376" s="4">
        <f t="shared" si="30"/>
        <v>17.78</v>
      </c>
      <c r="G376" s="4">
        <f t="shared" si="31"/>
        <v>9.931466590310956</v>
      </c>
      <c r="H376">
        <v>1</v>
      </c>
      <c r="K376" s="2">
        <f t="shared" si="28"/>
        <v>2</v>
      </c>
      <c r="L376" t="s">
        <v>304</v>
      </c>
      <c r="M376" t="s">
        <v>262</v>
      </c>
      <c r="N376" t="str">
        <f t="shared" si="32"/>
        <v>CT</v>
      </c>
      <c r="O376" t="str">
        <f t="shared" si="29"/>
        <v>Stanislaus</v>
      </c>
    </row>
    <row r="377" spans="1:15">
      <c r="A377" t="s">
        <v>212</v>
      </c>
      <c r="B377" t="s">
        <v>70</v>
      </c>
      <c r="C377" t="s">
        <v>26</v>
      </c>
      <c r="D377" s="1"/>
      <c r="E377" s="4">
        <v>9</v>
      </c>
      <c r="F377" s="4">
        <f t="shared" si="30"/>
        <v>22.86</v>
      </c>
      <c r="G377" s="4">
        <f t="shared" si="31"/>
        <v>16.417322322758928</v>
      </c>
      <c r="H377">
        <v>1.5</v>
      </c>
      <c r="K377" s="2">
        <f t="shared" si="28"/>
        <v>3</v>
      </c>
      <c r="L377" t="s">
        <v>304</v>
      </c>
      <c r="M377" t="s">
        <v>262</v>
      </c>
      <c r="N377" t="str">
        <f t="shared" si="32"/>
        <v>CT</v>
      </c>
      <c r="O377" t="str">
        <f t="shared" si="29"/>
        <v>Stanislaus</v>
      </c>
    </row>
    <row r="378" spans="1:15">
      <c r="A378" t="s">
        <v>212</v>
      </c>
      <c r="B378" t="s">
        <v>6</v>
      </c>
      <c r="C378" t="s">
        <v>25</v>
      </c>
      <c r="D378" s="1"/>
      <c r="E378" s="4">
        <v>6.2</v>
      </c>
      <c r="F378" s="4">
        <f t="shared" si="30"/>
        <v>15.748000000000001</v>
      </c>
      <c r="G378" s="4">
        <f t="shared" si="31"/>
        <v>7.7911341986031273</v>
      </c>
      <c r="H378">
        <v>4</v>
      </c>
      <c r="K378" s="2">
        <f t="shared" si="28"/>
        <v>2</v>
      </c>
      <c r="L378" t="s">
        <v>304</v>
      </c>
      <c r="M378" t="s">
        <v>262</v>
      </c>
      <c r="N378" t="str">
        <f t="shared" si="32"/>
        <v>CT</v>
      </c>
      <c r="O378" t="str">
        <f t="shared" si="29"/>
        <v>Stanislaus</v>
      </c>
    </row>
    <row r="379" spans="1:15">
      <c r="A379" t="s">
        <v>212</v>
      </c>
      <c r="B379" t="s">
        <v>70</v>
      </c>
      <c r="C379" t="s">
        <v>26</v>
      </c>
      <c r="D379" s="1"/>
      <c r="E379" s="4">
        <v>8.1</v>
      </c>
      <c r="F379" s="4">
        <f t="shared" si="30"/>
        <v>20.573999999999998</v>
      </c>
      <c r="G379" s="4">
        <f t="shared" si="31"/>
        <v>13.298031081434729</v>
      </c>
      <c r="H379">
        <v>1</v>
      </c>
      <c r="K379" s="2">
        <f t="shared" si="28"/>
        <v>3</v>
      </c>
      <c r="L379" t="s">
        <v>304</v>
      </c>
      <c r="M379" t="s">
        <v>262</v>
      </c>
      <c r="N379" t="str">
        <f t="shared" si="32"/>
        <v>CT</v>
      </c>
      <c r="O379" t="str">
        <f t="shared" si="29"/>
        <v>Stanislaus</v>
      </c>
    </row>
    <row r="380" spans="1:15">
      <c r="A380" t="s">
        <v>212</v>
      </c>
      <c r="B380" t="s">
        <v>71</v>
      </c>
      <c r="C380" t="s">
        <v>4</v>
      </c>
      <c r="D380" s="1"/>
      <c r="E380" s="4">
        <v>15.3</v>
      </c>
      <c r="F380" s="4">
        <f t="shared" si="30"/>
        <v>38.862000000000002</v>
      </c>
      <c r="G380" s="4">
        <f t="shared" si="31"/>
        <v>47.446061512773298</v>
      </c>
      <c r="H380">
        <v>1</v>
      </c>
      <c r="K380" s="2">
        <f t="shared" si="28"/>
        <v>3</v>
      </c>
      <c r="L380" t="s">
        <v>304</v>
      </c>
      <c r="M380" t="s">
        <v>262</v>
      </c>
      <c r="N380" t="str">
        <f t="shared" si="32"/>
        <v>CT</v>
      </c>
      <c r="O380" t="str">
        <f t="shared" si="29"/>
        <v>Stanislaus</v>
      </c>
    </row>
    <row r="381" spans="1:15">
      <c r="A381" t="s">
        <v>91</v>
      </c>
      <c r="B381" t="s">
        <v>70</v>
      </c>
      <c r="C381" t="s">
        <v>4</v>
      </c>
      <c r="D381" s="1"/>
      <c r="E381" s="4">
        <v>19.7</v>
      </c>
      <c r="F381" s="4">
        <f t="shared" si="30"/>
        <v>50.037999999999997</v>
      </c>
      <c r="G381" s="4">
        <f t="shared" si="31"/>
        <v>78.659242225179156</v>
      </c>
      <c r="H381">
        <v>1</v>
      </c>
      <c r="J381">
        <v>1</v>
      </c>
      <c r="K381" s="2">
        <f t="shared" si="28"/>
        <v>4</v>
      </c>
      <c r="L381" t="s">
        <v>305</v>
      </c>
      <c r="M381" t="s">
        <v>260</v>
      </c>
      <c r="N381" t="str">
        <f t="shared" si="32"/>
        <v>CT</v>
      </c>
      <c r="O381" t="str">
        <f t="shared" si="29"/>
        <v>Stanislaus</v>
      </c>
    </row>
    <row r="382" spans="1:15">
      <c r="A382" t="s">
        <v>91</v>
      </c>
      <c r="B382" t="s">
        <v>70</v>
      </c>
      <c r="C382" t="s">
        <v>25</v>
      </c>
      <c r="D382" s="1"/>
      <c r="E382" s="4">
        <v>3.1</v>
      </c>
      <c r="F382" s="4">
        <f t="shared" si="30"/>
        <v>7.8740000000000006</v>
      </c>
      <c r="G382" s="4">
        <f t="shared" si="31"/>
        <v>1.9477835496507818</v>
      </c>
      <c r="H382">
        <v>1</v>
      </c>
      <c r="K382" s="2">
        <f t="shared" si="28"/>
        <v>1</v>
      </c>
      <c r="L382" t="s">
        <v>305</v>
      </c>
      <c r="M382" t="s">
        <v>260</v>
      </c>
      <c r="N382" t="str">
        <f t="shared" si="32"/>
        <v>CT</v>
      </c>
      <c r="O382" t="str">
        <f t="shared" si="29"/>
        <v>Stanislaus</v>
      </c>
    </row>
    <row r="383" spans="1:15">
      <c r="A383" t="s">
        <v>91</v>
      </c>
      <c r="B383" t="s">
        <v>70</v>
      </c>
      <c r="C383" t="s">
        <v>25</v>
      </c>
      <c r="D383" s="1"/>
      <c r="E383" s="4">
        <v>5.6</v>
      </c>
      <c r="F383" s="4">
        <f t="shared" si="30"/>
        <v>14.223999999999998</v>
      </c>
      <c r="G383" s="4">
        <f t="shared" si="31"/>
        <v>6.3561386177990107</v>
      </c>
      <c r="H383">
        <v>1</v>
      </c>
      <c r="K383" s="2">
        <f t="shared" si="28"/>
        <v>2</v>
      </c>
      <c r="L383" t="s">
        <v>305</v>
      </c>
      <c r="M383" t="s">
        <v>260</v>
      </c>
      <c r="N383" t="str">
        <f t="shared" si="32"/>
        <v>CT</v>
      </c>
      <c r="O383" t="str">
        <f t="shared" si="29"/>
        <v>Stanislaus</v>
      </c>
    </row>
    <row r="384" spans="1:15">
      <c r="A384" t="s">
        <v>91</v>
      </c>
      <c r="B384" t="s">
        <v>73</v>
      </c>
      <c r="C384" t="s">
        <v>25</v>
      </c>
      <c r="D384" s="1"/>
      <c r="E384" s="4">
        <v>10.199999999999999</v>
      </c>
      <c r="F384" s="4">
        <f t="shared" si="30"/>
        <v>25.907999999999998</v>
      </c>
      <c r="G384" s="4">
        <f t="shared" si="31"/>
        <v>21.087138450121461</v>
      </c>
      <c r="H384">
        <v>1</v>
      </c>
      <c r="K384" s="2">
        <f t="shared" si="28"/>
        <v>3</v>
      </c>
      <c r="L384" t="s">
        <v>305</v>
      </c>
      <c r="M384" t="s">
        <v>260</v>
      </c>
      <c r="N384" t="str">
        <f t="shared" si="32"/>
        <v>CT</v>
      </c>
      <c r="O384" t="str">
        <f t="shared" si="29"/>
        <v>Stanislaus</v>
      </c>
    </row>
    <row r="385" spans="1:15">
      <c r="A385" t="s">
        <v>91</v>
      </c>
      <c r="B385" t="s">
        <v>70</v>
      </c>
      <c r="C385" t="s">
        <v>25</v>
      </c>
      <c r="D385" s="1"/>
      <c r="E385" s="4">
        <v>2.2999999999999998</v>
      </c>
      <c r="F385" s="4">
        <f t="shared" si="30"/>
        <v>5.8419999999999996</v>
      </c>
      <c r="G385" s="4">
        <f t="shared" si="31"/>
        <v>1.072193025770305</v>
      </c>
      <c r="H385">
        <v>1</v>
      </c>
      <c r="K385" s="2">
        <f t="shared" si="28"/>
        <v>1</v>
      </c>
      <c r="L385" t="s">
        <v>305</v>
      </c>
      <c r="M385" t="s">
        <v>260</v>
      </c>
      <c r="N385" t="str">
        <f t="shared" si="32"/>
        <v>CT</v>
      </c>
      <c r="O385" t="str">
        <f t="shared" si="29"/>
        <v>Stanislaus</v>
      </c>
    </row>
    <row r="386" spans="1:15">
      <c r="A386" t="s">
        <v>91</v>
      </c>
      <c r="B386" t="s">
        <v>73</v>
      </c>
      <c r="C386" t="s">
        <v>25</v>
      </c>
      <c r="D386" s="1"/>
      <c r="E386" s="4">
        <v>1.9</v>
      </c>
      <c r="F386" s="4">
        <f t="shared" si="30"/>
        <v>4.8259999999999996</v>
      </c>
      <c r="G386" s="4">
        <f t="shared" si="31"/>
        <v>0.73168559981678671</v>
      </c>
      <c r="H386">
        <v>1</v>
      </c>
      <c r="K386" s="2">
        <f t="shared" si="28"/>
        <v>1</v>
      </c>
      <c r="L386" t="s">
        <v>305</v>
      </c>
      <c r="M386" t="s">
        <v>260</v>
      </c>
      <c r="N386" t="str">
        <f t="shared" si="32"/>
        <v>CT</v>
      </c>
      <c r="O386" t="str">
        <f t="shared" si="29"/>
        <v>Stanislaus</v>
      </c>
    </row>
    <row r="387" spans="1:15">
      <c r="A387" t="s">
        <v>91</v>
      </c>
      <c r="B387" t="s">
        <v>73</v>
      </c>
      <c r="C387" t="s">
        <v>25</v>
      </c>
      <c r="D387" s="1"/>
      <c r="E387" s="4">
        <v>2.2000000000000002</v>
      </c>
      <c r="F387" s="4">
        <f t="shared" si="30"/>
        <v>5.588000000000001</v>
      </c>
      <c r="G387" s="4">
        <f t="shared" si="31"/>
        <v>0.98098567953275595</v>
      </c>
      <c r="H387">
        <v>3</v>
      </c>
      <c r="K387" s="2">
        <f t="shared" ref="K387:K450" si="33">IF(F387&lt;=10,1,IF(F387&lt;=20,2,IF(F387&lt;=40,3,4)))</f>
        <v>1</v>
      </c>
      <c r="L387" t="s">
        <v>305</v>
      </c>
      <c r="M387" t="s">
        <v>260</v>
      </c>
      <c r="N387" t="str">
        <f t="shared" si="32"/>
        <v>CT</v>
      </c>
      <c r="O387" t="str">
        <f t="shared" ref="O387:O450" si="34">IF(OR((LEFT(A387, 1) = "C"), (LEFT(A387, 1) = "H")), "Stanislaus", "Yosemite")</f>
        <v>Stanislaus</v>
      </c>
    </row>
    <row r="388" spans="1:15">
      <c r="A388" t="s">
        <v>91</v>
      </c>
      <c r="B388" t="s">
        <v>73</v>
      </c>
      <c r="C388" t="s">
        <v>25</v>
      </c>
      <c r="D388" s="1"/>
      <c r="E388" s="4">
        <v>10</v>
      </c>
      <c r="F388" s="4">
        <f t="shared" si="30"/>
        <v>25.4</v>
      </c>
      <c r="G388" s="4">
        <f t="shared" si="31"/>
        <v>20.268299163899908</v>
      </c>
      <c r="H388">
        <v>1</v>
      </c>
      <c r="K388" s="2">
        <f t="shared" si="33"/>
        <v>3</v>
      </c>
      <c r="L388" t="s">
        <v>305</v>
      </c>
      <c r="M388" t="s">
        <v>260</v>
      </c>
      <c r="N388" t="str">
        <f t="shared" si="32"/>
        <v>CT</v>
      </c>
      <c r="O388" t="str">
        <f t="shared" si="34"/>
        <v>Stanislaus</v>
      </c>
    </row>
    <row r="389" spans="1:15">
      <c r="A389" t="s">
        <v>91</v>
      </c>
      <c r="B389" t="s">
        <v>73</v>
      </c>
      <c r="C389" t="s">
        <v>25</v>
      </c>
      <c r="D389" s="1"/>
      <c r="E389" s="4">
        <v>1.3</v>
      </c>
      <c r="F389" s="4">
        <f t="shared" si="30"/>
        <v>3.302</v>
      </c>
      <c r="G389" s="4">
        <f t="shared" si="31"/>
        <v>0.34253425586990843</v>
      </c>
      <c r="H389">
        <v>3</v>
      </c>
      <c r="K389" s="2">
        <f t="shared" si="33"/>
        <v>1</v>
      </c>
      <c r="L389" t="s">
        <v>305</v>
      </c>
      <c r="M389" t="s">
        <v>260</v>
      </c>
      <c r="N389" t="str">
        <f t="shared" si="32"/>
        <v>CT</v>
      </c>
      <c r="O389" t="str">
        <f t="shared" si="34"/>
        <v>Stanislaus</v>
      </c>
    </row>
    <row r="390" spans="1:15">
      <c r="A390" t="s">
        <v>91</v>
      </c>
      <c r="B390" t="s">
        <v>70</v>
      </c>
      <c r="C390" t="s">
        <v>25</v>
      </c>
      <c r="D390" s="1"/>
      <c r="E390" s="4">
        <v>4.2</v>
      </c>
      <c r="F390" s="4">
        <f t="shared" si="30"/>
        <v>10.668000000000001</v>
      </c>
      <c r="G390" s="4">
        <f t="shared" si="31"/>
        <v>3.5753279725119453</v>
      </c>
      <c r="H390">
        <v>1</v>
      </c>
      <c r="K390" s="2">
        <f t="shared" si="33"/>
        <v>2</v>
      </c>
      <c r="L390" t="s">
        <v>305</v>
      </c>
      <c r="M390" t="s">
        <v>260</v>
      </c>
      <c r="N390" t="str">
        <f t="shared" si="32"/>
        <v>CT</v>
      </c>
      <c r="O390" t="str">
        <f t="shared" si="34"/>
        <v>Stanislaus</v>
      </c>
    </row>
    <row r="391" spans="1:15">
      <c r="A391" t="s">
        <v>91</v>
      </c>
      <c r="B391" t="s">
        <v>70</v>
      </c>
      <c r="C391" t="s">
        <v>25</v>
      </c>
      <c r="D391" s="1"/>
      <c r="E391" s="4">
        <v>8</v>
      </c>
      <c r="F391" s="4">
        <f t="shared" si="30"/>
        <v>20.32</v>
      </c>
      <c r="G391" s="4">
        <f t="shared" si="31"/>
        <v>12.971711464895943</v>
      </c>
      <c r="H391">
        <v>1</v>
      </c>
      <c r="J391">
        <v>2</v>
      </c>
      <c r="K391" s="2">
        <f t="shared" si="33"/>
        <v>3</v>
      </c>
      <c r="L391" t="s">
        <v>305</v>
      </c>
      <c r="M391" t="s">
        <v>260</v>
      </c>
      <c r="N391" t="str">
        <f t="shared" si="32"/>
        <v>CT</v>
      </c>
      <c r="O391" t="str">
        <f t="shared" si="34"/>
        <v>Stanislaus</v>
      </c>
    </row>
    <row r="392" spans="1:15">
      <c r="A392" t="s">
        <v>91</v>
      </c>
      <c r="B392" t="s">
        <v>73</v>
      </c>
      <c r="C392" t="s">
        <v>25</v>
      </c>
      <c r="D392" s="1"/>
      <c r="E392" s="4">
        <v>2.2000000000000002</v>
      </c>
      <c r="F392" s="4">
        <f t="shared" si="30"/>
        <v>5.588000000000001</v>
      </c>
      <c r="G392" s="4">
        <f t="shared" si="31"/>
        <v>0.98098567953275595</v>
      </c>
      <c r="H392">
        <v>3</v>
      </c>
      <c r="K392" s="2">
        <f t="shared" si="33"/>
        <v>1</v>
      </c>
      <c r="L392" t="s">
        <v>305</v>
      </c>
      <c r="M392" t="s">
        <v>260</v>
      </c>
      <c r="N392" t="str">
        <f t="shared" si="32"/>
        <v>CT</v>
      </c>
      <c r="O392" t="str">
        <f t="shared" si="34"/>
        <v>Stanislaus</v>
      </c>
    </row>
    <row r="393" spans="1:15">
      <c r="A393" t="s">
        <v>91</v>
      </c>
      <c r="B393" t="s">
        <v>73</v>
      </c>
      <c r="C393" t="s">
        <v>26</v>
      </c>
      <c r="D393" s="1"/>
      <c r="E393" s="4">
        <v>12.8</v>
      </c>
      <c r="F393" s="4">
        <f t="shared" si="30"/>
        <v>32.512</v>
      </c>
      <c r="G393" s="4">
        <f t="shared" si="31"/>
        <v>33.207581350133609</v>
      </c>
      <c r="H393">
        <v>1</v>
      </c>
      <c r="K393" s="2">
        <f t="shared" si="33"/>
        <v>3</v>
      </c>
      <c r="L393" t="s">
        <v>305</v>
      </c>
      <c r="M393" t="s">
        <v>260</v>
      </c>
      <c r="N393" t="str">
        <f t="shared" si="32"/>
        <v>CT</v>
      </c>
      <c r="O393" t="str">
        <f t="shared" si="34"/>
        <v>Stanislaus</v>
      </c>
    </row>
    <row r="394" spans="1:15">
      <c r="A394" t="s">
        <v>91</v>
      </c>
      <c r="B394" t="s">
        <v>70</v>
      </c>
      <c r="C394" t="s">
        <v>25</v>
      </c>
      <c r="D394" s="1"/>
      <c r="E394" s="4">
        <v>3.5</v>
      </c>
      <c r="F394" s="4">
        <f t="shared" si="30"/>
        <v>8.89</v>
      </c>
      <c r="G394" s="4">
        <f t="shared" si="31"/>
        <v>2.482866647577739</v>
      </c>
      <c r="H394">
        <v>1</v>
      </c>
      <c r="K394" s="2">
        <f t="shared" si="33"/>
        <v>1</v>
      </c>
      <c r="L394" t="s">
        <v>305</v>
      </c>
      <c r="M394" t="s">
        <v>260</v>
      </c>
      <c r="N394" t="str">
        <f t="shared" si="32"/>
        <v>CT</v>
      </c>
      <c r="O394" t="str">
        <f t="shared" si="34"/>
        <v>Stanislaus</v>
      </c>
    </row>
    <row r="395" spans="1:15">
      <c r="A395" t="s">
        <v>91</v>
      </c>
      <c r="B395" t="s">
        <v>73</v>
      </c>
      <c r="C395" t="s">
        <v>26</v>
      </c>
      <c r="D395" s="1"/>
      <c r="E395" s="4">
        <v>11</v>
      </c>
      <c r="F395" s="4">
        <f t="shared" si="30"/>
        <v>27.94</v>
      </c>
      <c r="G395" s="4">
        <f t="shared" si="31"/>
        <v>24.524641988318891</v>
      </c>
      <c r="H395">
        <v>1</v>
      </c>
      <c r="K395" s="2">
        <f t="shared" si="33"/>
        <v>3</v>
      </c>
      <c r="L395" t="s">
        <v>305</v>
      </c>
      <c r="M395" t="s">
        <v>260</v>
      </c>
      <c r="N395" t="str">
        <f t="shared" si="32"/>
        <v>CT</v>
      </c>
      <c r="O395" t="str">
        <f t="shared" si="34"/>
        <v>Stanislaus</v>
      </c>
    </row>
    <row r="396" spans="1:15">
      <c r="A396" t="s">
        <v>91</v>
      </c>
      <c r="B396" t="s">
        <v>70</v>
      </c>
      <c r="C396" t="s">
        <v>25</v>
      </c>
      <c r="D396" s="1"/>
      <c r="E396" s="4">
        <v>0.6</v>
      </c>
      <c r="F396" s="4">
        <f t="shared" si="30"/>
        <v>1.524</v>
      </c>
      <c r="G396" s="4">
        <f t="shared" si="31"/>
        <v>7.2965876990039674E-2</v>
      </c>
      <c r="H396">
        <v>1</v>
      </c>
      <c r="K396" s="2">
        <f t="shared" si="33"/>
        <v>1</v>
      </c>
      <c r="L396" t="s">
        <v>305</v>
      </c>
      <c r="M396" t="s">
        <v>260</v>
      </c>
      <c r="N396" t="str">
        <f t="shared" si="32"/>
        <v>CT</v>
      </c>
      <c r="O396" t="str">
        <f t="shared" si="34"/>
        <v>Stanislaus</v>
      </c>
    </row>
    <row r="397" spans="1:15">
      <c r="A397" t="s">
        <v>91</v>
      </c>
      <c r="B397" t="s">
        <v>73</v>
      </c>
      <c r="C397" t="s">
        <v>25</v>
      </c>
      <c r="D397" s="1"/>
      <c r="E397" s="4">
        <v>1.4</v>
      </c>
      <c r="F397" s="4">
        <f t="shared" si="30"/>
        <v>3.5559999999999996</v>
      </c>
      <c r="G397" s="4">
        <f t="shared" si="31"/>
        <v>0.39725866361243817</v>
      </c>
      <c r="H397">
        <v>1</v>
      </c>
      <c r="K397" s="2">
        <f t="shared" si="33"/>
        <v>1</v>
      </c>
      <c r="L397" t="s">
        <v>305</v>
      </c>
      <c r="M397" t="s">
        <v>260</v>
      </c>
      <c r="N397" t="str">
        <f t="shared" si="32"/>
        <v>CT</v>
      </c>
      <c r="O397" t="str">
        <f t="shared" si="34"/>
        <v>Stanislaus</v>
      </c>
    </row>
    <row r="398" spans="1:15">
      <c r="A398" t="s">
        <v>91</v>
      </c>
      <c r="B398" t="s">
        <v>70</v>
      </c>
      <c r="C398" t="s">
        <v>4</v>
      </c>
      <c r="D398" s="1"/>
      <c r="E398" s="4">
        <v>17.7</v>
      </c>
      <c r="F398" s="4">
        <f t="shared" si="30"/>
        <v>44.957999999999998</v>
      </c>
      <c r="G398" s="4">
        <f t="shared" si="31"/>
        <v>63.49855445058202</v>
      </c>
      <c r="H398">
        <v>1</v>
      </c>
      <c r="K398" s="2">
        <f t="shared" si="33"/>
        <v>4</v>
      </c>
      <c r="L398" t="s">
        <v>305</v>
      </c>
      <c r="M398" t="s">
        <v>260</v>
      </c>
      <c r="N398" t="str">
        <f t="shared" si="32"/>
        <v>CT</v>
      </c>
      <c r="O398" t="str">
        <f t="shared" si="34"/>
        <v>Stanislaus</v>
      </c>
    </row>
    <row r="399" spans="1:15">
      <c r="A399" t="s">
        <v>91</v>
      </c>
      <c r="B399" t="s">
        <v>70</v>
      </c>
      <c r="C399" t="s">
        <v>4</v>
      </c>
      <c r="D399" s="1"/>
      <c r="E399" s="4">
        <v>15.6</v>
      </c>
      <c r="F399" s="4">
        <f t="shared" si="30"/>
        <v>39.624000000000002</v>
      </c>
      <c r="G399" s="4">
        <f t="shared" si="31"/>
        <v>49.324932845266822</v>
      </c>
      <c r="H399">
        <v>1</v>
      </c>
      <c r="K399" s="2">
        <f t="shared" si="33"/>
        <v>3</v>
      </c>
      <c r="L399" t="s">
        <v>305</v>
      </c>
      <c r="M399" t="s">
        <v>260</v>
      </c>
      <c r="N399" t="str">
        <f t="shared" si="32"/>
        <v>CT</v>
      </c>
      <c r="O399" t="str">
        <f t="shared" si="34"/>
        <v>Stanislaus</v>
      </c>
    </row>
    <row r="400" spans="1:15">
      <c r="A400" t="s">
        <v>91</v>
      </c>
      <c r="B400" t="s">
        <v>92</v>
      </c>
      <c r="C400" t="s">
        <v>26</v>
      </c>
      <c r="D400" s="1"/>
      <c r="E400" s="4">
        <v>3.7</v>
      </c>
      <c r="F400" s="4">
        <f t="shared" ref="F400:F463" si="35">E400*2.54</f>
        <v>9.3980000000000015</v>
      </c>
      <c r="G400" s="4">
        <f t="shared" ref="G400:G463" si="36">(PI()*((F400/10)^2))</f>
        <v>2.7747301555378985</v>
      </c>
      <c r="H400">
        <v>1</v>
      </c>
      <c r="K400" s="2">
        <f t="shared" si="33"/>
        <v>1</v>
      </c>
      <c r="L400" t="s">
        <v>305</v>
      </c>
      <c r="M400" t="s">
        <v>260</v>
      </c>
      <c r="N400" t="str">
        <f t="shared" ref="N400:N463" si="37">MID(A400,1,2)</f>
        <v>CT</v>
      </c>
      <c r="O400" t="str">
        <f t="shared" si="34"/>
        <v>Stanislaus</v>
      </c>
    </row>
    <row r="401" spans="1:15">
      <c r="A401" t="s">
        <v>91</v>
      </c>
      <c r="B401" t="s">
        <v>73</v>
      </c>
      <c r="C401" t="s">
        <v>26</v>
      </c>
      <c r="D401" s="1"/>
      <c r="E401" s="4">
        <v>1</v>
      </c>
      <c r="F401" s="4">
        <f t="shared" si="35"/>
        <v>2.54</v>
      </c>
      <c r="G401" s="4">
        <f t="shared" si="36"/>
        <v>0.20268299163899911</v>
      </c>
      <c r="H401">
        <v>1</v>
      </c>
      <c r="K401" s="2">
        <f t="shared" si="33"/>
        <v>1</v>
      </c>
      <c r="L401" t="s">
        <v>305</v>
      </c>
      <c r="M401" t="s">
        <v>260</v>
      </c>
      <c r="N401" t="str">
        <f t="shared" si="37"/>
        <v>CT</v>
      </c>
      <c r="O401" t="str">
        <f t="shared" si="34"/>
        <v>Stanislaus</v>
      </c>
    </row>
    <row r="402" spans="1:15">
      <c r="A402" t="s">
        <v>91</v>
      </c>
      <c r="B402" t="s">
        <v>73</v>
      </c>
      <c r="C402" t="s">
        <v>26</v>
      </c>
      <c r="D402" s="1"/>
      <c r="E402" s="4">
        <v>2.1</v>
      </c>
      <c r="F402" s="4">
        <f t="shared" si="35"/>
        <v>5.3340000000000005</v>
      </c>
      <c r="G402" s="4">
        <f t="shared" si="36"/>
        <v>0.89383199312798634</v>
      </c>
      <c r="H402">
        <v>1</v>
      </c>
      <c r="K402" s="2">
        <f t="shared" si="33"/>
        <v>1</v>
      </c>
      <c r="L402" t="s">
        <v>305</v>
      </c>
      <c r="M402" t="s">
        <v>260</v>
      </c>
      <c r="N402" t="str">
        <f t="shared" si="37"/>
        <v>CT</v>
      </c>
      <c r="O402" t="str">
        <f t="shared" si="34"/>
        <v>Stanislaus</v>
      </c>
    </row>
    <row r="403" spans="1:15">
      <c r="A403" t="s">
        <v>91</v>
      </c>
      <c r="B403" t="s">
        <v>70</v>
      </c>
      <c r="C403" t="s">
        <v>26</v>
      </c>
      <c r="D403" s="1"/>
      <c r="E403" s="4">
        <v>13.2</v>
      </c>
      <c r="F403" s="4">
        <f t="shared" si="35"/>
        <v>33.527999999999999</v>
      </c>
      <c r="G403" s="4">
        <f t="shared" si="36"/>
        <v>35.315484463179196</v>
      </c>
      <c r="H403">
        <v>1</v>
      </c>
      <c r="J403">
        <v>3</v>
      </c>
      <c r="K403" s="2">
        <f t="shared" si="33"/>
        <v>3</v>
      </c>
      <c r="L403" t="s">
        <v>305</v>
      </c>
      <c r="M403" t="s">
        <v>260</v>
      </c>
      <c r="N403" t="str">
        <f t="shared" si="37"/>
        <v>CT</v>
      </c>
      <c r="O403" t="str">
        <f t="shared" si="34"/>
        <v>Stanislaus</v>
      </c>
    </row>
    <row r="404" spans="1:15">
      <c r="A404" t="s">
        <v>91</v>
      </c>
      <c r="B404" t="s">
        <v>70</v>
      </c>
      <c r="C404" t="s">
        <v>26</v>
      </c>
      <c r="D404" s="1"/>
      <c r="E404" s="4">
        <v>15.2</v>
      </c>
      <c r="F404" s="4">
        <f t="shared" si="35"/>
        <v>38.607999999999997</v>
      </c>
      <c r="G404" s="4">
        <f t="shared" si="36"/>
        <v>46.82787838827435</v>
      </c>
      <c r="H404">
        <v>1</v>
      </c>
      <c r="K404" s="2">
        <f t="shared" si="33"/>
        <v>3</v>
      </c>
      <c r="L404" t="s">
        <v>305</v>
      </c>
      <c r="M404" t="s">
        <v>260</v>
      </c>
      <c r="N404" t="str">
        <f t="shared" si="37"/>
        <v>CT</v>
      </c>
      <c r="O404" t="str">
        <f t="shared" si="34"/>
        <v>Stanislaus</v>
      </c>
    </row>
    <row r="405" spans="1:15">
      <c r="A405" t="s">
        <v>91</v>
      </c>
      <c r="B405" t="s">
        <v>70</v>
      </c>
      <c r="C405" t="s">
        <v>25</v>
      </c>
      <c r="D405" s="1"/>
      <c r="E405" s="4">
        <v>1.2</v>
      </c>
      <c r="F405" s="4">
        <f t="shared" si="35"/>
        <v>3.048</v>
      </c>
      <c r="G405" s="4">
        <f t="shared" si="36"/>
        <v>0.2918635079601587</v>
      </c>
      <c r="H405">
        <v>1</v>
      </c>
      <c r="K405" s="2">
        <f t="shared" si="33"/>
        <v>1</v>
      </c>
      <c r="L405" t="s">
        <v>305</v>
      </c>
      <c r="M405" t="s">
        <v>260</v>
      </c>
      <c r="N405" t="str">
        <f t="shared" si="37"/>
        <v>CT</v>
      </c>
      <c r="O405" t="str">
        <f t="shared" si="34"/>
        <v>Stanislaus</v>
      </c>
    </row>
    <row r="406" spans="1:15">
      <c r="A406" t="s">
        <v>91</v>
      </c>
      <c r="B406" t="s">
        <v>70</v>
      </c>
      <c r="C406" t="s">
        <v>26</v>
      </c>
      <c r="D406" s="1"/>
      <c r="E406" s="4">
        <v>4.8</v>
      </c>
      <c r="F406" s="4">
        <f t="shared" si="35"/>
        <v>12.192</v>
      </c>
      <c r="G406" s="4">
        <f t="shared" si="36"/>
        <v>4.6698161273625391</v>
      </c>
      <c r="H406">
        <v>1</v>
      </c>
      <c r="K406" s="2">
        <f t="shared" si="33"/>
        <v>2</v>
      </c>
      <c r="L406" t="s">
        <v>305</v>
      </c>
      <c r="M406" t="s">
        <v>260</v>
      </c>
      <c r="N406" t="str">
        <f t="shared" si="37"/>
        <v>CT</v>
      </c>
      <c r="O406" t="str">
        <f t="shared" si="34"/>
        <v>Stanislaus</v>
      </c>
    </row>
    <row r="407" spans="1:15">
      <c r="A407" t="s">
        <v>91</v>
      </c>
      <c r="B407" t="s">
        <v>73</v>
      </c>
      <c r="C407" t="s">
        <v>26</v>
      </c>
      <c r="D407" s="1"/>
      <c r="E407" s="4">
        <v>5.9</v>
      </c>
      <c r="F407" s="4">
        <f t="shared" si="35"/>
        <v>14.986000000000001</v>
      </c>
      <c r="G407" s="4">
        <f t="shared" si="36"/>
        <v>7.05539493895356</v>
      </c>
      <c r="H407">
        <v>1.5</v>
      </c>
      <c r="K407" s="2">
        <f t="shared" si="33"/>
        <v>2</v>
      </c>
      <c r="L407" t="s">
        <v>305</v>
      </c>
      <c r="M407" t="s">
        <v>260</v>
      </c>
      <c r="N407" t="str">
        <f t="shared" si="37"/>
        <v>CT</v>
      </c>
      <c r="O407" t="str">
        <f t="shared" si="34"/>
        <v>Stanislaus</v>
      </c>
    </row>
    <row r="408" spans="1:15">
      <c r="A408" t="s">
        <v>91</v>
      </c>
      <c r="B408" t="s">
        <v>73</v>
      </c>
      <c r="C408" t="s">
        <v>25</v>
      </c>
      <c r="D408" s="1"/>
      <c r="E408" s="4">
        <v>0.3</v>
      </c>
      <c r="F408" s="4">
        <f t="shared" si="35"/>
        <v>0.76200000000000001</v>
      </c>
      <c r="G408" s="4">
        <f t="shared" si="36"/>
        <v>1.8241469247509919E-2</v>
      </c>
      <c r="H408">
        <v>1.5</v>
      </c>
      <c r="K408" s="2">
        <f t="shared" si="33"/>
        <v>1</v>
      </c>
      <c r="L408" t="s">
        <v>305</v>
      </c>
      <c r="M408" t="s">
        <v>260</v>
      </c>
      <c r="N408" t="str">
        <f t="shared" si="37"/>
        <v>CT</v>
      </c>
      <c r="O408" t="str">
        <f t="shared" si="34"/>
        <v>Stanislaus</v>
      </c>
    </row>
    <row r="409" spans="1:15">
      <c r="A409" t="s">
        <v>91</v>
      </c>
      <c r="B409" t="s">
        <v>70</v>
      </c>
      <c r="C409" t="s">
        <v>25</v>
      </c>
      <c r="D409" s="1"/>
      <c r="E409" s="4">
        <v>0.2</v>
      </c>
      <c r="F409" s="4">
        <f t="shared" si="35"/>
        <v>0.50800000000000001</v>
      </c>
      <c r="G409" s="4">
        <f t="shared" si="36"/>
        <v>8.107319665559963E-3</v>
      </c>
      <c r="H409">
        <v>1</v>
      </c>
      <c r="K409" s="2">
        <f t="shared" si="33"/>
        <v>1</v>
      </c>
      <c r="L409" t="s">
        <v>305</v>
      </c>
      <c r="M409" t="s">
        <v>260</v>
      </c>
      <c r="N409" t="str">
        <f t="shared" si="37"/>
        <v>CT</v>
      </c>
      <c r="O409" t="str">
        <f t="shared" si="34"/>
        <v>Stanislaus</v>
      </c>
    </row>
    <row r="410" spans="1:15">
      <c r="A410" t="s">
        <v>91</v>
      </c>
      <c r="B410" t="s">
        <v>70</v>
      </c>
      <c r="C410" t="s">
        <v>26</v>
      </c>
      <c r="D410" s="1"/>
      <c r="E410" s="4">
        <v>4.5999999999999996</v>
      </c>
      <c r="F410" s="4">
        <f t="shared" si="35"/>
        <v>11.683999999999999</v>
      </c>
      <c r="G410" s="4">
        <f t="shared" si="36"/>
        <v>4.2887721030812198</v>
      </c>
      <c r="H410">
        <v>1</v>
      </c>
      <c r="K410" s="2">
        <f t="shared" si="33"/>
        <v>2</v>
      </c>
      <c r="L410" t="s">
        <v>305</v>
      </c>
      <c r="M410" t="s">
        <v>260</v>
      </c>
      <c r="N410" t="str">
        <f t="shared" si="37"/>
        <v>CT</v>
      </c>
      <c r="O410" t="str">
        <f t="shared" si="34"/>
        <v>Stanislaus</v>
      </c>
    </row>
    <row r="411" spans="1:15">
      <c r="A411" t="s">
        <v>91</v>
      </c>
      <c r="B411" t="s">
        <v>70</v>
      </c>
      <c r="C411" t="s">
        <v>26</v>
      </c>
      <c r="D411" s="1"/>
      <c r="E411" s="4">
        <v>3.8</v>
      </c>
      <c r="F411" s="4">
        <f t="shared" si="35"/>
        <v>9.6519999999999992</v>
      </c>
      <c r="G411" s="4">
        <f t="shared" si="36"/>
        <v>2.9267423992671469</v>
      </c>
      <c r="H411">
        <v>1</v>
      </c>
      <c r="K411" s="2">
        <f t="shared" si="33"/>
        <v>1</v>
      </c>
      <c r="L411" t="s">
        <v>305</v>
      </c>
      <c r="M411" t="s">
        <v>260</v>
      </c>
      <c r="N411" t="str">
        <f t="shared" si="37"/>
        <v>CT</v>
      </c>
      <c r="O411" t="str">
        <f t="shared" si="34"/>
        <v>Stanislaus</v>
      </c>
    </row>
    <row r="412" spans="1:15">
      <c r="A412" t="s">
        <v>91</v>
      </c>
      <c r="B412" t="s">
        <v>73</v>
      </c>
      <c r="C412" t="s">
        <v>25</v>
      </c>
      <c r="D412" s="1"/>
      <c r="E412" s="4">
        <v>1.1000000000000001</v>
      </c>
      <c r="F412" s="4">
        <f t="shared" si="35"/>
        <v>2.7940000000000005</v>
      </c>
      <c r="G412" s="4">
        <f t="shared" si="36"/>
        <v>0.24524641988318899</v>
      </c>
      <c r="H412">
        <v>1.5</v>
      </c>
      <c r="K412" s="2">
        <f t="shared" si="33"/>
        <v>1</v>
      </c>
      <c r="L412" t="s">
        <v>305</v>
      </c>
      <c r="M412" t="s">
        <v>260</v>
      </c>
      <c r="N412" t="str">
        <f t="shared" si="37"/>
        <v>CT</v>
      </c>
      <c r="O412" t="str">
        <f t="shared" si="34"/>
        <v>Stanislaus</v>
      </c>
    </row>
    <row r="413" spans="1:15">
      <c r="A413" t="s">
        <v>91</v>
      </c>
      <c r="B413" t="s">
        <v>73</v>
      </c>
      <c r="C413" t="s">
        <v>25</v>
      </c>
      <c r="D413" s="1"/>
      <c r="E413" s="4">
        <v>2.5</v>
      </c>
      <c r="F413" s="4">
        <f t="shared" si="35"/>
        <v>6.35</v>
      </c>
      <c r="G413" s="4">
        <f t="shared" si="36"/>
        <v>1.2667686977437442</v>
      </c>
      <c r="H413">
        <v>1</v>
      </c>
      <c r="K413" s="2">
        <f t="shared" si="33"/>
        <v>1</v>
      </c>
      <c r="L413" t="s">
        <v>305</v>
      </c>
      <c r="M413" t="s">
        <v>260</v>
      </c>
      <c r="N413" t="str">
        <f t="shared" si="37"/>
        <v>CT</v>
      </c>
      <c r="O413" t="str">
        <f t="shared" si="34"/>
        <v>Stanislaus</v>
      </c>
    </row>
    <row r="414" spans="1:15">
      <c r="A414" t="s">
        <v>91</v>
      </c>
      <c r="B414" t="s">
        <v>73</v>
      </c>
      <c r="C414" t="s">
        <v>25</v>
      </c>
      <c r="D414" s="1"/>
      <c r="E414" s="4">
        <v>2.5</v>
      </c>
      <c r="F414" s="4">
        <f t="shared" si="35"/>
        <v>6.35</v>
      </c>
      <c r="G414" s="4">
        <f t="shared" si="36"/>
        <v>1.2667686977437442</v>
      </c>
      <c r="H414">
        <v>1</v>
      </c>
      <c r="K414" s="2">
        <f t="shared" si="33"/>
        <v>1</v>
      </c>
      <c r="L414" t="s">
        <v>305</v>
      </c>
      <c r="M414" t="s">
        <v>260</v>
      </c>
      <c r="N414" t="str">
        <f t="shared" si="37"/>
        <v>CT</v>
      </c>
      <c r="O414" t="str">
        <f t="shared" si="34"/>
        <v>Stanislaus</v>
      </c>
    </row>
    <row r="415" spans="1:15">
      <c r="A415" t="s">
        <v>91</v>
      </c>
      <c r="B415" t="s">
        <v>70</v>
      </c>
      <c r="C415" t="s">
        <v>25</v>
      </c>
      <c r="D415" s="1"/>
      <c r="E415" s="4">
        <v>5</v>
      </c>
      <c r="F415" s="4">
        <f t="shared" si="35"/>
        <v>12.7</v>
      </c>
      <c r="G415" s="4">
        <f t="shared" si="36"/>
        <v>5.0670747909749769</v>
      </c>
      <c r="H415">
        <v>1</v>
      </c>
      <c r="K415" s="2">
        <f t="shared" si="33"/>
        <v>2</v>
      </c>
      <c r="L415" t="s">
        <v>305</v>
      </c>
      <c r="M415" t="s">
        <v>260</v>
      </c>
      <c r="N415" t="str">
        <f t="shared" si="37"/>
        <v>CT</v>
      </c>
      <c r="O415" t="str">
        <f t="shared" si="34"/>
        <v>Stanislaus</v>
      </c>
    </row>
    <row r="416" spans="1:15">
      <c r="A416" t="s">
        <v>91</v>
      </c>
      <c r="B416" t="s">
        <v>73</v>
      </c>
      <c r="C416" t="s">
        <v>25</v>
      </c>
      <c r="D416" s="1"/>
      <c r="E416" s="4">
        <v>1</v>
      </c>
      <c r="F416" s="4">
        <f t="shared" si="35"/>
        <v>2.54</v>
      </c>
      <c r="G416" s="4">
        <f t="shared" si="36"/>
        <v>0.20268299163899911</v>
      </c>
      <c r="H416">
        <v>1</v>
      </c>
      <c r="K416" s="2">
        <f t="shared" si="33"/>
        <v>1</v>
      </c>
      <c r="L416" t="s">
        <v>305</v>
      </c>
      <c r="M416" t="s">
        <v>260</v>
      </c>
      <c r="N416" t="str">
        <f t="shared" si="37"/>
        <v>CT</v>
      </c>
      <c r="O416" t="str">
        <f t="shared" si="34"/>
        <v>Stanislaus</v>
      </c>
    </row>
    <row r="417" spans="1:15">
      <c r="A417" t="s">
        <v>91</v>
      </c>
      <c r="B417" t="s">
        <v>70</v>
      </c>
      <c r="C417" t="s">
        <v>5</v>
      </c>
      <c r="D417" s="1"/>
      <c r="E417" s="4">
        <v>25.5</v>
      </c>
      <c r="F417" s="4">
        <f t="shared" si="35"/>
        <v>64.77</v>
      </c>
      <c r="G417" s="4">
        <f t="shared" si="36"/>
        <v>131.79461531325913</v>
      </c>
      <c r="H417">
        <v>1</v>
      </c>
      <c r="J417">
        <v>4</v>
      </c>
      <c r="K417" s="2">
        <f t="shared" si="33"/>
        <v>4</v>
      </c>
      <c r="L417" t="s">
        <v>305</v>
      </c>
      <c r="M417" t="s">
        <v>260</v>
      </c>
      <c r="N417" t="str">
        <f t="shared" si="37"/>
        <v>CT</v>
      </c>
      <c r="O417" t="str">
        <f t="shared" si="34"/>
        <v>Stanislaus</v>
      </c>
    </row>
    <row r="418" spans="1:15">
      <c r="A418" t="s">
        <v>91</v>
      </c>
      <c r="B418" t="s">
        <v>70</v>
      </c>
      <c r="C418" t="s">
        <v>25</v>
      </c>
      <c r="D418" s="1"/>
      <c r="E418" s="4">
        <v>3.7</v>
      </c>
      <c r="F418" s="4">
        <f t="shared" si="35"/>
        <v>9.3980000000000015</v>
      </c>
      <c r="G418" s="4">
        <f t="shared" si="36"/>
        <v>2.7747301555378985</v>
      </c>
      <c r="H418">
        <v>1</v>
      </c>
      <c r="K418" s="2">
        <f t="shared" si="33"/>
        <v>1</v>
      </c>
      <c r="L418" t="s">
        <v>305</v>
      </c>
      <c r="M418" t="s">
        <v>260</v>
      </c>
      <c r="N418" t="str">
        <f t="shared" si="37"/>
        <v>CT</v>
      </c>
      <c r="O418" t="str">
        <f t="shared" si="34"/>
        <v>Stanislaus</v>
      </c>
    </row>
    <row r="419" spans="1:15">
      <c r="A419" t="s">
        <v>91</v>
      </c>
      <c r="B419" t="s">
        <v>70</v>
      </c>
      <c r="C419" t="s">
        <v>25</v>
      </c>
      <c r="D419" s="1"/>
      <c r="E419" s="4">
        <v>2.6</v>
      </c>
      <c r="F419" s="4">
        <f t="shared" si="35"/>
        <v>6.6040000000000001</v>
      </c>
      <c r="G419" s="4">
        <f t="shared" si="36"/>
        <v>1.3701370234796337</v>
      </c>
      <c r="H419">
        <v>1.5</v>
      </c>
      <c r="K419" s="2">
        <f t="shared" si="33"/>
        <v>1</v>
      </c>
      <c r="L419" t="s">
        <v>305</v>
      </c>
      <c r="M419" t="s">
        <v>260</v>
      </c>
      <c r="N419" t="str">
        <f t="shared" si="37"/>
        <v>CT</v>
      </c>
      <c r="O419" t="str">
        <f t="shared" si="34"/>
        <v>Stanislaus</v>
      </c>
    </row>
    <row r="420" spans="1:15">
      <c r="A420" t="s">
        <v>91</v>
      </c>
      <c r="B420" t="s">
        <v>70</v>
      </c>
      <c r="C420" t="s">
        <v>25</v>
      </c>
      <c r="D420" s="1"/>
      <c r="E420" s="4">
        <v>1.6</v>
      </c>
      <c r="F420" s="4">
        <f t="shared" si="35"/>
        <v>4.0640000000000001</v>
      </c>
      <c r="G420" s="4">
        <f t="shared" si="36"/>
        <v>0.51886845859583763</v>
      </c>
      <c r="H420">
        <v>1.5</v>
      </c>
      <c r="K420" s="2">
        <f t="shared" si="33"/>
        <v>1</v>
      </c>
      <c r="L420" t="s">
        <v>305</v>
      </c>
      <c r="M420" t="s">
        <v>260</v>
      </c>
      <c r="N420" t="str">
        <f t="shared" si="37"/>
        <v>CT</v>
      </c>
      <c r="O420" t="str">
        <f t="shared" si="34"/>
        <v>Stanislaus</v>
      </c>
    </row>
    <row r="421" spans="1:15">
      <c r="A421" t="s">
        <v>91</v>
      </c>
      <c r="B421" t="s">
        <v>73</v>
      </c>
      <c r="C421" t="s">
        <v>26</v>
      </c>
      <c r="D421" s="1"/>
      <c r="E421" s="4">
        <v>4.3</v>
      </c>
      <c r="F421" s="4">
        <f t="shared" si="35"/>
        <v>10.921999999999999</v>
      </c>
      <c r="G421" s="4">
        <f t="shared" si="36"/>
        <v>3.747608515405092</v>
      </c>
      <c r="H421">
        <v>1</v>
      </c>
      <c r="K421" s="2">
        <f t="shared" si="33"/>
        <v>2</v>
      </c>
      <c r="L421" t="s">
        <v>305</v>
      </c>
      <c r="M421" t="s">
        <v>260</v>
      </c>
      <c r="N421" t="str">
        <f t="shared" si="37"/>
        <v>CT</v>
      </c>
      <c r="O421" t="str">
        <f t="shared" si="34"/>
        <v>Stanislaus</v>
      </c>
    </row>
    <row r="422" spans="1:15">
      <c r="A422" t="s">
        <v>91</v>
      </c>
      <c r="B422" t="s">
        <v>73</v>
      </c>
      <c r="C422" t="s">
        <v>25</v>
      </c>
      <c r="D422" s="1"/>
      <c r="E422" s="4">
        <v>0.8</v>
      </c>
      <c r="F422" s="4">
        <f t="shared" si="35"/>
        <v>2.032</v>
      </c>
      <c r="G422" s="4">
        <f t="shared" si="36"/>
        <v>0.12971711464895941</v>
      </c>
      <c r="H422">
        <v>1</v>
      </c>
      <c r="K422" s="2">
        <f t="shared" si="33"/>
        <v>1</v>
      </c>
      <c r="L422" t="s">
        <v>305</v>
      </c>
      <c r="M422" t="s">
        <v>260</v>
      </c>
      <c r="N422" t="str">
        <f t="shared" si="37"/>
        <v>CT</v>
      </c>
      <c r="O422" t="str">
        <f t="shared" si="34"/>
        <v>Stanislaus</v>
      </c>
    </row>
    <row r="423" spans="1:15">
      <c r="A423" t="s">
        <v>91</v>
      </c>
      <c r="B423" t="s">
        <v>70</v>
      </c>
      <c r="C423" t="s">
        <v>25</v>
      </c>
      <c r="D423" s="1"/>
      <c r="E423" s="4">
        <v>2.4</v>
      </c>
      <c r="F423" s="4">
        <f t="shared" si="35"/>
        <v>6.0960000000000001</v>
      </c>
      <c r="G423" s="4">
        <f t="shared" si="36"/>
        <v>1.1674540318406348</v>
      </c>
      <c r="H423">
        <v>1</v>
      </c>
      <c r="K423" s="2">
        <f t="shared" si="33"/>
        <v>1</v>
      </c>
      <c r="L423" t="s">
        <v>305</v>
      </c>
      <c r="M423" t="s">
        <v>260</v>
      </c>
      <c r="N423" t="str">
        <f t="shared" si="37"/>
        <v>CT</v>
      </c>
      <c r="O423" t="str">
        <f t="shared" si="34"/>
        <v>Stanislaus</v>
      </c>
    </row>
    <row r="424" spans="1:15">
      <c r="A424" t="s">
        <v>91</v>
      </c>
      <c r="B424" t="s">
        <v>73</v>
      </c>
      <c r="C424" t="s">
        <v>25</v>
      </c>
      <c r="D424" s="1"/>
      <c r="E424" s="4">
        <v>2.8</v>
      </c>
      <c r="F424" s="4">
        <f t="shared" si="35"/>
        <v>7.1119999999999992</v>
      </c>
      <c r="G424" s="4">
        <f t="shared" si="36"/>
        <v>1.5890346544497527</v>
      </c>
      <c r="H424">
        <v>1</v>
      </c>
      <c r="K424" s="2">
        <f t="shared" si="33"/>
        <v>1</v>
      </c>
      <c r="L424" t="s">
        <v>305</v>
      </c>
      <c r="M424" t="s">
        <v>260</v>
      </c>
      <c r="N424" t="str">
        <f t="shared" si="37"/>
        <v>CT</v>
      </c>
      <c r="O424" t="str">
        <f t="shared" si="34"/>
        <v>Stanislaus</v>
      </c>
    </row>
    <row r="425" spans="1:15">
      <c r="A425" t="s">
        <v>91</v>
      </c>
      <c r="B425" t="s">
        <v>70</v>
      </c>
      <c r="C425" t="s">
        <v>25</v>
      </c>
      <c r="D425" s="1"/>
      <c r="E425" s="4">
        <v>2.9</v>
      </c>
      <c r="F425" s="4">
        <f t="shared" si="35"/>
        <v>7.3659999999999997</v>
      </c>
      <c r="G425" s="4">
        <f t="shared" si="36"/>
        <v>1.7045639596839819</v>
      </c>
      <c r="H425">
        <v>1</v>
      </c>
      <c r="K425" s="2">
        <f t="shared" si="33"/>
        <v>1</v>
      </c>
      <c r="L425" t="s">
        <v>305</v>
      </c>
      <c r="M425" t="s">
        <v>260</v>
      </c>
      <c r="N425" t="str">
        <f t="shared" si="37"/>
        <v>CT</v>
      </c>
      <c r="O425" t="str">
        <f t="shared" si="34"/>
        <v>Stanislaus</v>
      </c>
    </row>
    <row r="426" spans="1:15">
      <c r="A426" t="s">
        <v>91</v>
      </c>
      <c r="B426" t="s">
        <v>70</v>
      </c>
      <c r="C426" t="s">
        <v>26</v>
      </c>
      <c r="D426" s="1"/>
      <c r="E426" s="4">
        <v>3.6</v>
      </c>
      <c r="F426" s="4">
        <f t="shared" si="35"/>
        <v>9.1440000000000001</v>
      </c>
      <c r="G426" s="4">
        <f t="shared" si="36"/>
        <v>2.6267715716414282</v>
      </c>
      <c r="H426">
        <v>1</v>
      </c>
      <c r="K426" s="2">
        <f t="shared" si="33"/>
        <v>1</v>
      </c>
      <c r="L426" t="s">
        <v>305</v>
      </c>
      <c r="M426" t="s">
        <v>260</v>
      </c>
      <c r="N426" t="str">
        <f t="shared" si="37"/>
        <v>CT</v>
      </c>
      <c r="O426" t="str">
        <f t="shared" si="34"/>
        <v>Stanislaus</v>
      </c>
    </row>
    <row r="427" spans="1:15">
      <c r="A427" t="s">
        <v>91</v>
      </c>
      <c r="B427" t="s">
        <v>70</v>
      </c>
      <c r="C427" t="s">
        <v>26</v>
      </c>
      <c r="D427" s="1"/>
      <c r="E427" s="4">
        <v>1.6</v>
      </c>
      <c r="F427" s="4">
        <f t="shared" si="35"/>
        <v>4.0640000000000001</v>
      </c>
      <c r="G427" s="4">
        <f t="shared" si="36"/>
        <v>0.51886845859583763</v>
      </c>
      <c r="H427">
        <v>1</v>
      </c>
      <c r="K427" s="2">
        <f t="shared" si="33"/>
        <v>1</v>
      </c>
      <c r="L427" t="s">
        <v>305</v>
      </c>
      <c r="M427" t="s">
        <v>260</v>
      </c>
      <c r="N427" t="str">
        <f t="shared" si="37"/>
        <v>CT</v>
      </c>
      <c r="O427" t="str">
        <f t="shared" si="34"/>
        <v>Stanislaus</v>
      </c>
    </row>
    <row r="428" spans="1:15">
      <c r="A428" t="s">
        <v>91</v>
      </c>
      <c r="B428" t="s">
        <v>70</v>
      </c>
      <c r="C428" t="s">
        <v>26</v>
      </c>
      <c r="D428" s="1"/>
      <c r="E428" s="4">
        <v>2.8</v>
      </c>
      <c r="F428" s="4">
        <f t="shared" si="35"/>
        <v>7.1119999999999992</v>
      </c>
      <c r="G428" s="4">
        <f t="shared" si="36"/>
        <v>1.5890346544497527</v>
      </c>
      <c r="H428">
        <v>1</v>
      </c>
      <c r="K428" s="2">
        <f t="shared" si="33"/>
        <v>1</v>
      </c>
      <c r="L428" t="s">
        <v>305</v>
      </c>
      <c r="M428" t="s">
        <v>260</v>
      </c>
      <c r="N428" t="str">
        <f t="shared" si="37"/>
        <v>CT</v>
      </c>
      <c r="O428" t="str">
        <f t="shared" si="34"/>
        <v>Stanislaus</v>
      </c>
    </row>
    <row r="429" spans="1:15">
      <c r="A429" t="s">
        <v>91</v>
      </c>
      <c r="B429" t="s">
        <v>70</v>
      </c>
      <c r="C429" t="s">
        <v>26</v>
      </c>
      <c r="D429" s="1"/>
      <c r="E429" s="4">
        <v>4.4000000000000004</v>
      </c>
      <c r="F429" s="4">
        <f t="shared" si="35"/>
        <v>11.176000000000002</v>
      </c>
      <c r="G429" s="4">
        <f t="shared" si="36"/>
        <v>3.9239427181310238</v>
      </c>
      <c r="H429">
        <v>1</v>
      </c>
      <c r="K429" s="2">
        <f t="shared" si="33"/>
        <v>2</v>
      </c>
      <c r="L429" t="s">
        <v>305</v>
      </c>
      <c r="M429" t="s">
        <v>260</v>
      </c>
      <c r="N429" t="str">
        <f t="shared" si="37"/>
        <v>CT</v>
      </c>
      <c r="O429" t="str">
        <f t="shared" si="34"/>
        <v>Stanislaus</v>
      </c>
    </row>
    <row r="430" spans="1:15">
      <c r="A430" t="s">
        <v>91</v>
      </c>
      <c r="B430" t="s">
        <v>73</v>
      </c>
      <c r="C430" t="s">
        <v>26</v>
      </c>
      <c r="D430" s="1"/>
      <c r="E430" s="4">
        <v>3.5</v>
      </c>
      <c r="F430" s="4">
        <f t="shared" si="35"/>
        <v>8.89</v>
      </c>
      <c r="G430" s="4">
        <f t="shared" si="36"/>
        <v>2.482866647577739</v>
      </c>
      <c r="H430">
        <v>1</v>
      </c>
      <c r="K430" s="2">
        <f t="shared" si="33"/>
        <v>1</v>
      </c>
      <c r="L430" t="s">
        <v>305</v>
      </c>
      <c r="M430" t="s">
        <v>260</v>
      </c>
      <c r="N430" t="str">
        <f t="shared" si="37"/>
        <v>CT</v>
      </c>
      <c r="O430" t="str">
        <f t="shared" si="34"/>
        <v>Stanislaus</v>
      </c>
    </row>
    <row r="431" spans="1:15">
      <c r="A431" t="s">
        <v>91</v>
      </c>
      <c r="B431" t="s">
        <v>73</v>
      </c>
      <c r="C431" t="s">
        <v>25</v>
      </c>
      <c r="D431" s="1"/>
      <c r="E431" s="4">
        <v>3</v>
      </c>
      <c r="F431" s="4">
        <f t="shared" si="35"/>
        <v>7.62</v>
      </c>
      <c r="G431" s="4">
        <f t="shared" si="36"/>
        <v>1.824146924750992</v>
      </c>
      <c r="H431">
        <v>1</v>
      </c>
      <c r="K431" s="2">
        <f t="shared" si="33"/>
        <v>1</v>
      </c>
      <c r="L431" t="s">
        <v>305</v>
      </c>
      <c r="M431" t="s">
        <v>260</v>
      </c>
      <c r="N431" t="str">
        <f t="shared" si="37"/>
        <v>CT</v>
      </c>
      <c r="O431" t="str">
        <f t="shared" si="34"/>
        <v>Stanislaus</v>
      </c>
    </row>
    <row r="432" spans="1:15">
      <c r="A432" t="s">
        <v>91</v>
      </c>
      <c r="B432" t="s">
        <v>70</v>
      </c>
      <c r="C432" t="s">
        <v>26</v>
      </c>
      <c r="D432" s="1"/>
      <c r="E432" s="4">
        <v>4.8</v>
      </c>
      <c r="F432" s="4">
        <f t="shared" si="35"/>
        <v>12.192</v>
      </c>
      <c r="G432" s="4">
        <f t="shared" si="36"/>
        <v>4.6698161273625391</v>
      </c>
      <c r="H432">
        <v>1</v>
      </c>
      <c r="I432" t="s">
        <v>12</v>
      </c>
      <c r="K432" s="2">
        <f t="shared" si="33"/>
        <v>2</v>
      </c>
      <c r="L432" t="s">
        <v>305</v>
      </c>
      <c r="M432" t="s">
        <v>260</v>
      </c>
      <c r="N432" t="str">
        <f t="shared" si="37"/>
        <v>CT</v>
      </c>
      <c r="O432" t="str">
        <f t="shared" si="34"/>
        <v>Stanislaus</v>
      </c>
    </row>
    <row r="433" spans="1:15">
      <c r="A433" t="s">
        <v>91</v>
      </c>
      <c r="B433" t="s">
        <v>73</v>
      </c>
      <c r="C433" t="s">
        <v>26</v>
      </c>
      <c r="D433" s="1"/>
      <c r="E433" s="4">
        <v>3</v>
      </c>
      <c r="F433" s="4">
        <f t="shared" si="35"/>
        <v>7.62</v>
      </c>
      <c r="G433" s="4">
        <f t="shared" si="36"/>
        <v>1.824146924750992</v>
      </c>
      <c r="H433">
        <v>1</v>
      </c>
      <c r="K433" s="2">
        <f t="shared" si="33"/>
        <v>1</v>
      </c>
      <c r="L433" t="s">
        <v>305</v>
      </c>
      <c r="M433" t="s">
        <v>260</v>
      </c>
      <c r="N433" t="str">
        <f t="shared" si="37"/>
        <v>CT</v>
      </c>
      <c r="O433" t="str">
        <f t="shared" si="34"/>
        <v>Stanislaus</v>
      </c>
    </row>
    <row r="434" spans="1:15">
      <c r="A434" t="s">
        <v>91</v>
      </c>
      <c r="B434" t="s">
        <v>70</v>
      </c>
      <c r="C434" t="s">
        <v>26</v>
      </c>
      <c r="D434" s="1"/>
      <c r="E434" s="4">
        <v>0.5</v>
      </c>
      <c r="F434" s="4">
        <f t="shared" si="35"/>
        <v>1.27</v>
      </c>
      <c r="G434" s="4">
        <f t="shared" si="36"/>
        <v>5.0670747909749778E-2</v>
      </c>
      <c r="H434">
        <v>1</v>
      </c>
      <c r="K434" s="2">
        <f t="shared" si="33"/>
        <v>1</v>
      </c>
      <c r="L434" t="s">
        <v>305</v>
      </c>
      <c r="M434" t="s">
        <v>260</v>
      </c>
      <c r="N434" t="str">
        <f t="shared" si="37"/>
        <v>CT</v>
      </c>
      <c r="O434" t="str">
        <f t="shared" si="34"/>
        <v>Stanislaus</v>
      </c>
    </row>
    <row r="435" spans="1:15">
      <c r="A435" t="s">
        <v>91</v>
      </c>
      <c r="B435" t="s">
        <v>70</v>
      </c>
      <c r="C435" t="s">
        <v>25</v>
      </c>
      <c r="D435" s="1"/>
      <c r="E435" s="4">
        <v>1.2</v>
      </c>
      <c r="F435" s="4">
        <f t="shared" si="35"/>
        <v>3.048</v>
      </c>
      <c r="G435" s="4">
        <f t="shared" si="36"/>
        <v>0.2918635079601587</v>
      </c>
      <c r="H435">
        <v>1</v>
      </c>
      <c r="K435" s="2">
        <f t="shared" si="33"/>
        <v>1</v>
      </c>
      <c r="L435" t="s">
        <v>305</v>
      </c>
      <c r="M435" t="s">
        <v>260</v>
      </c>
      <c r="N435" t="str">
        <f t="shared" si="37"/>
        <v>CT</v>
      </c>
      <c r="O435" t="str">
        <f t="shared" si="34"/>
        <v>Stanislaus</v>
      </c>
    </row>
    <row r="436" spans="1:15">
      <c r="A436" t="s">
        <v>91</v>
      </c>
      <c r="B436" t="s">
        <v>70</v>
      </c>
      <c r="C436" t="s">
        <v>25</v>
      </c>
      <c r="D436" s="1"/>
      <c r="E436" s="4">
        <v>0.9</v>
      </c>
      <c r="F436" s="4">
        <f t="shared" si="35"/>
        <v>2.286</v>
      </c>
      <c r="G436" s="4">
        <f t="shared" si="36"/>
        <v>0.16417322322758926</v>
      </c>
      <c r="H436">
        <v>1</v>
      </c>
      <c r="K436" s="2">
        <f t="shared" si="33"/>
        <v>1</v>
      </c>
      <c r="L436" t="s">
        <v>305</v>
      </c>
      <c r="M436" t="s">
        <v>260</v>
      </c>
      <c r="N436" t="str">
        <f t="shared" si="37"/>
        <v>CT</v>
      </c>
      <c r="O436" t="str">
        <f t="shared" si="34"/>
        <v>Stanislaus</v>
      </c>
    </row>
    <row r="437" spans="1:15">
      <c r="A437" t="s">
        <v>91</v>
      </c>
      <c r="B437" t="s">
        <v>70</v>
      </c>
      <c r="C437" t="s">
        <v>26</v>
      </c>
      <c r="D437" s="1"/>
      <c r="E437" s="4">
        <v>1.5</v>
      </c>
      <c r="F437" s="4">
        <f t="shared" si="35"/>
        <v>3.81</v>
      </c>
      <c r="G437" s="4">
        <f t="shared" si="36"/>
        <v>0.45603673118774801</v>
      </c>
      <c r="H437">
        <v>1</v>
      </c>
      <c r="K437" s="2">
        <f t="shared" si="33"/>
        <v>1</v>
      </c>
      <c r="L437" t="s">
        <v>305</v>
      </c>
      <c r="M437" t="s">
        <v>260</v>
      </c>
      <c r="N437" t="str">
        <f t="shared" si="37"/>
        <v>CT</v>
      </c>
      <c r="O437" t="str">
        <f t="shared" si="34"/>
        <v>Stanislaus</v>
      </c>
    </row>
    <row r="438" spans="1:15">
      <c r="A438" t="s">
        <v>91</v>
      </c>
      <c r="B438" t="s">
        <v>70</v>
      </c>
      <c r="C438" t="s">
        <v>26</v>
      </c>
      <c r="D438" s="1"/>
      <c r="E438" s="4">
        <v>3.7</v>
      </c>
      <c r="F438" s="4">
        <f t="shared" si="35"/>
        <v>9.3980000000000015</v>
      </c>
      <c r="G438" s="4">
        <f t="shared" si="36"/>
        <v>2.7747301555378985</v>
      </c>
      <c r="H438">
        <v>1</v>
      </c>
      <c r="K438" s="2">
        <f t="shared" si="33"/>
        <v>1</v>
      </c>
      <c r="L438" t="s">
        <v>305</v>
      </c>
      <c r="M438" t="s">
        <v>260</v>
      </c>
      <c r="N438" t="str">
        <f t="shared" si="37"/>
        <v>CT</v>
      </c>
      <c r="O438" t="str">
        <f t="shared" si="34"/>
        <v>Stanislaus</v>
      </c>
    </row>
    <row r="439" spans="1:15">
      <c r="A439" t="s">
        <v>91</v>
      </c>
      <c r="B439" t="s">
        <v>70</v>
      </c>
      <c r="C439" t="s">
        <v>26</v>
      </c>
      <c r="D439" s="1"/>
      <c r="E439" s="4">
        <v>0.6</v>
      </c>
      <c r="F439" s="4">
        <f t="shared" si="35"/>
        <v>1.524</v>
      </c>
      <c r="G439" s="4">
        <f t="shared" si="36"/>
        <v>7.2965876990039674E-2</v>
      </c>
      <c r="H439">
        <v>1</v>
      </c>
      <c r="K439" s="2">
        <f t="shared" si="33"/>
        <v>1</v>
      </c>
      <c r="L439" t="s">
        <v>305</v>
      </c>
      <c r="M439" t="s">
        <v>260</v>
      </c>
      <c r="N439" t="str">
        <f t="shared" si="37"/>
        <v>CT</v>
      </c>
      <c r="O439" t="str">
        <f t="shared" si="34"/>
        <v>Stanislaus</v>
      </c>
    </row>
    <row r="440" spans="1:15">
      <c r="A440" t="s">
        <v>91</v>
      </c>
      <c r="B440" t="s">
        <v>73</v>
      </c>
      <c r="C440" t="s">
        <v>25</v>
      </c>
      <c r="D440" s="1"/>
      <c r="E440" s="4">
        <v>4.0999999999999996</v>
      </c>
      <c r="F440" s="4">
        <f t="shared" si="35"/>
        <v>10.414</v>
      </c>
      <c r="G440" s="4">
        <f t="shared" si="36"/>
        <v>3.4071010894515741</v>
      </c>
      <c r="H440">
        <v>1</v>
      </c>
      <c r="K440" s="2">
        <f t="shared" si="33"/>
        <v>2</v>
      </c>
      <c r="L440" t="s">
        <v>305</v>
      </c>
      <c r="M440" t="s">
        <v>260</v>
      </c>
      <c r="N440" t="str">
        <f t="shared" si="37"/>
        <v>CT</v>
      </c>
      <c r="O440" t="str">
        <f t="shared" si="34"/>
        <v>Stanislaus</v>
      </c>
    </row>
    <row r="441" spans="1:15">
      <c r="A441" t="s">
        <v>91</v>
      </c>
      <c r="B441" t="s">
        <v>92</v>
      </c>
      <c r="C441" t="s">
        <v>26</v>
      </c>
      <c r="D441" s="1"/>
      <c r="E441" s="4">
        <v>4</v>
      </c>
      <c r="F441" s="4">
        <f t="shared" si="35"/>
        <v>10.16</v>
      </c>
      <c r="G441" s="4">
        <f t="shared" si="36"/>
        <v>3.2429278662239858</v>
      </c>
      <c r="H441">
        <v>1</v>
      </c>
      <c r="K441" s="2">
        <f t="shared" si="33"/>
        <v>2</v>
      </c>
      <c r="L441" t="s">
        <v>305</v>
      </c>
      <c r="M441" t="s">
        <v>260</v>
      </c>
      <c r="N441" t="str">
        <f t="shared" si="37"/>
        <v>CT</v>
      </c>
      <c r="O441" t="str">
        <f t="shared" si="34"/>
        <v>Stanislaus</v>
      </c>
    </row>
    <row r="442" spans="1:15">
      <c r="A442" t="s">
        <v>91</v>
      </c>
      <c r="B442" t="s">
        <v>92</v>
      </c>
      <c r="C442" t="s">
        <v>26</v>
      </c>
      <c r="D442" s="1"/>
      <c r="E442" s="4">
        <v>1.2</v>
      </c>
      <c r="F442" s="4">
        <f t="shared" si="35"/>
        <v>3.048</v>
      </c>
      <c r="G442" s="4">
        <f t="shared" si="36"/>
        <v>0.2918635079601587</v>
      </c>
      <c r="H442">
        <v>1</v>
      </c>
      <c r="K442" s="2">
        <f t="shared" si="33"/>
        <v>1</v>
      </c>
      <c r="L442" t="s">
        <v>305</v>
      </c>
      <c r="M442" t="s">
        <v>260</v>
      </c>
      <c r="N442" t="str">
        <f t="shared" si="37"/>
        <v>CT</v>
      </c>
      <c r="O442" t="str">
        <f t="shared" si="34"/>
        <v>Stanislaus</v>
      </c>
    </row>
    <row r="443" spans="1:15">
      <c r="A443" t="s">
        <v>91</v>
      </c>
      <c r="B443" t="s">
        <v>73</v>
      </c>
      <c r="C443" t="s">
        <v>25</v>
      </c>
      <c r="D443" s="1"/>
      <c r="E443" s="4">
        <v>1.2</v>
      </c>
      <c r="F443" s="4">
        <f t="shared" si="35"/>
        <v>3.048</v>
      </c>
      <c r="G443" s="4">
        <f t="shared" si="36"/>
        <v>0.2918635079601587</v>
      </c>
      <c r="H443">
        <v>1.5</v>
      </c>
      <c r="K443" s="2">
        <f t="shared" si="33"/>
        <v>1</v>
      </c>
      <c r="L443" t="s">
        <v>305</v>
      </c>
      <c r="M443" t="s">
        <v>260</v>
      </c>
      <c r="N443" t="str">
        <f t="shared" si="37"/>
        <v>CT</v>
      </c>
      <c r="O443" t="str">
        <f t="shared" si="34"/>
        <v>Stanislaus</v>
      </c>
    </row>
    <row r="444" spans="1:15">
      <c r="A444" t="s">
        <v>91</v>
      </c>
      <c r="B444" t="s">
        <v>70</v>
      </c>
      <c r="C444" t="s">
        <v>26</v>
      </c>
      <c r="D444" s="1"/>
      <c r="E444" s="4">
        <v>21</v>
      </c>
      <c r="F444" s="4">
        <f t="shared" si="35"/>
        <v>53.34</v>
      </c>
      <c r="G444" s="4">
        <f t="shared" si="36"/>
        <v>89.383199312798624</v>
      </c>
      <c r="H444">
        <v>1</v>
      </c>
      <c r="I444" t="s">
        <v>93</v>
      </c>
      <c r="K444" s="2">
        <f t="shared" si="33"/>
        <v>4</v>
      </c>
      <c r="L444" t="s">
        <v>305</v>
      </c>
      <c r="M444" t="s">
        <v>260</v>
      </c>
      <c r="N444" t="str">
        <f t="shared" si="37"/>
        <v>CT</v>
      </c>
      <c r="O444" t="str">
        <f t="shared" si="34"/>
        <v>Stanislaus</v>
      </c>
    </row>
    <row r="445" spans="1:15">
      <c r="A445" t="s">
        <v>91</v>
      </c>
      <c r="B445" t="s">
        <v>70</v>
      </c>
      <c r="C445" t="s">
        <v>25</v>
      </c>
      <c r="D445" s="1"/>
      <c r="E445" s="4">
        <v>2</v>
      </c>
      <c r="F445" s="4">
        <f t="shared" si="35"/>
        <v>5.08</v>
      </c>
      <c r="G445" s="4">
        <f t="shared" si="36"/>
        <v>0.81073196655599644</v>
      </c>
      <c r="H445">
        <v>1</v>
      </c>
      <c r="K445" s="2">
        <f t="shared" si="33"/>
        <v>1</v>
      </c>
      <c r="L445" t="s">
        <v>305</v>
      </c>
      <c r="M445" t="s">
        <v>260</v>
      </c>
      <c r="N445" t="str">
        <f t="shared" si="37"/>
        <v>CT</v>
      </c>
      <c r="O445" t="str">
        <f t="shared" si="34"/>
        <v>Stanislaus</v>
      </c>
    </row>
    <row r="446" spans="1:15">
      <c r="A446" t="s">
        <v>91</v>
      </c>
      <c r="B446" t="s">
        <v>73</v>
      </c>
      <c r="C446" t="s">
        <v>25</v>
      </c>
      <c r="D446" s="1"/>
      <c r="E446" s="4">
        <v>3</v>
      </c>
      <c r="F446" s="4">
        <f t="shared" si="35"/>
        <v>7.62</v>
      </c>
      <c r="G446" s="4">
        <f t="shared" si="36"/>
        <v>1.824146924750992</v>
      </c>
      <c r="H446">
        <v>1</v>
      </c>
      <c r="K446" s="2">
        <f t="shared" si="33"/>
        <v>1</v>
      </c>
      <c r="L446" t="s">
        <v>305</v>
      </c>
      <c r="M446" t="s">
        <v>260</v>
      </c>
      <c r="N446" t="str">
        <f t="shared" si="37"/>
        <v>CT</v>
      </c>
      <c r="O446" t="str">
        <f t="shared" si="34"/>
        <v>Stanislaus</v>
      </c>
    </row>
    <row r="447" spans="1:15">
      <c r="A447" t="s">
        <v>91</v>
      </c>
      <c r="B447" t="s">
        <v>70</v>
      </c>
      <c r="C447" t="s">
        <v>26</v>
      </c>
      <c r="D447" s="1"/>
      <c r="E447" s="4">
        <v>11.5</v>
      </c>
      <c r="F447" s="4">
        <f t="shared" si="35"/>
        <v>29.21</v>
      </c>
      <c r="G447" s="4">
        <f t="shared" si="36"/>
        <v>26.804825644257633</v>
      </c>
      <c r="H447">
        <v>4</v>
      </c>
      <c r="I447" t="s">
        <v>94</v>
      </c>
      <c r="K447" s="2">
        <f t="shared" si="33"/>
        <v>3</v>
      </c>
      <c r="L447" t="s">
        <v>305</v>
      </c>
      <c r="M447" t="s">
        <v>260</v>
      </c>
      <c r="N447" t="str">
        <f t="shared" si="37"/>
        <v>CT</v>
      </c>
      <c r="O447" t="str">
        <f t="shared" si="34"/>
        <v>Stanislaus</v>
      </c>
    </row>
    <row r="448" spans="1:15">
      <c r="A448" t="s">
        <v>91</v>
      </c>
      <c r="B448" t="s">
        <v>6</v>
      </c>
      <c r="C448" t="s">
        <v>25</v>
      </c>
      <c r="D448" s="1"/>
      <c r="E448" s="4">
        <v>3.3</v>
      </c>
      <c r="F448" s="4">
        <f t="shared" si="35"/>
        <v>8.3819999999999997</v>
      </c>
      <c r="G448" s="4">
        <f t="shared" si="36"/>
        <v>2.2072177789486997</v>
      </c>
      <c r="H448">
        <v>4</v>
      </c>
      <c r="K448" s="2">
        <f t="shared" si="33"/>
        <v>1</v>
      </c>
      <c r="L448" t="s">
        <v>305</v>
      </c>
      <c r="M448" t="s">
        <v>260</v>
      </c>
      <c r="N448" t="str">
        <f t="shared" si="37"/>
        <v>CT</v>
      </c>
      <c r="O448" t="str">
        <f t="shared" si="34"/>
        <v>Stanislaus</v>
      </c>
    </row>
    <row r="449" spans="1:15">
      <c r="A449" t="s">
        <v>91</v>
      </c>
      <c r="B449" t="s">
        <v>70</v>
      </c>
      <c r="C449" t="s">
        <v>25</v>
      </c>
      <c r="D449" s="1"/>
      <c r="E449" s="4">
        <v>1.3</v>
      </c>
      <c r="F449" s="4">
        <f t="shared" si="35"/>
        <v>3.302</v>
      </c>
      <c r="G449" s="4">
        <f t="shared" si="36"/>
        <v>0.34253425586990843</v>
      </c>
      <c r="H449">
        <v>1</v>
      </c>
      <c r="K449" s="2">
        <f t="shared" si="33"/>
        <v>1</v>
      </c>
      <c r="L449" t="s">
        <v>305</v>
      </c>
      <c r="M449" t="s">
        <v>260</v>
      </c>
      <c r="N449" t="str">
        <f t="shared" si="37"/>
        <v>CT</v>
      </c>
      <c r="O449" t="str">
        <f t="shared" si="34"/>
        <v>Stanislaus</v>
      </c>
    </row>
    <row r="450" spans="1:15">
      <c r="A450" t="s">
        <v>91</v>
      </c>
      <c r="B450" t="s">
        <v>73</v>
      </c>
      <c r="C450" t="s">
        <v>26</v>
      </c>
      <c r="D450" s="1"/>
      <c r="E450" s="4">
        <v>7.3</v>
      </c>
      <c r="F450" s="4">
        <f t="shared" si="35"/>
        <v>18.541999999999998</v>
      </c>
      <c r="G450" s="4">
        <f t="shared" si="36"/>
        <v>10.80097662444226</v>
      </c>
      <c r="H450">
        <v>1</v>
      </c>
      <c r="K450" s="2">
        <f t="shared" si="33"/>
        <v>2</v>
      </c>
      <c r="L450" t="s">
        <v>305</v>
      </c>
      <c r="M450" t="s">
        <v>260</v>
      </c>
      <c r="N450" t="str">
        <f t="shared" si="37"/>
        <v>CT</v>
      </c>
      <c r="O450" t="str">
        <f t="shared" si="34"/>
        <v>Stanislaus</v>
      </c>
    </row>
    <row r="451" spans="1:15">
      <c r="A451" t="s">
        <v>91</v>
      </c>
      <c r="B451" t="s">
        <v>92</v>
      </c>
      <c r="C451" t="s">
        <v>26</v>
      </c>
      <c r="D451" s="1"/>
      <c r="E451" s="4">
        <v>1.4</v>
      </c>
      <c r="F451" s="4">
        <f t="shared" si="35"/>
        <v>3.5559999999999996</v>
      </c>
      <c r="G451" s="4">
        <f t="shared" si="36"/>
        <v>0.39725866361243817</v>
      </c>
      <c r="H451">
        <v>1</v>
      </c>
      <c r="K451" s="2">
        <f t="shared" ref="K451:K514" si="38">IF(F451&lt;=10,1,IF(F451&lt;=20,2,IF(F451&lt;=40,3,4)))</f>
        <v>1</v>
      </c>
      <c r="L451" t="s">
        <v>305</v>
      </c>
      <c r="M451" t="s">
        <v>260</v>
      </c>
      <c r="N451" t="str">
        <f t="shared" si="37"/>
        <v>CT</v>
      </c>
      <c r="O451" t="str">
        <f t="shared" ref="O451:O514" si="39">IF(OR((LEFT(A451, 1) = "C"), (LEFT(A451, 1) = "H")), "Stanislaus", "Yosemite")</f>
        <v>Stanislaus</v>
      </c>
    </row>
    <row r="452" spans="1:15">
      <c r="A452" t="s">
        <v>91</v>
      </c>
      <c r="B452" t="s">
        <v>73</v>
      </c>
      <c r="C452" t="s">
        <v>25</v>
      </c>
      <c r="D452" s="1"/>
      <c r="E452" s="4">
        <v>3.1</v>
      </c>
      <c r="F452" s="4">
        <f t="shared" si="35"/>
        <v>7.8740000000000006</v>
      </c>
      <c r="G452" s="4">
        <f t="shared" si="36"/>
        <v>1.9477835496507818</v>
      </c>
      <c r="H452">
        <v>1</v>
      </c>
      <c r="K452" s="2">
        <f t="shared" si="38"/>
        <v>1</v>
      </c>
      <c r="L452" t="s">
        <v>305</v>
      </c>
      <c r="M452" t="s">
        <v>260</v>
      </c>
      <c r="N452" t="str">
        <f t="shared" si="37"/>
        <v>CT</v>
      </c>
      <c r="O452" t="str">
        <f t="shared" si="39"/>
        <v>Stanislaus</v>
      </c>
    </row>
    <row r="453" spans="1:15">
      <c r="A453" t="s">
        <v>91</v>
      </c>
      <c r="B453" t="s">
        <v>70</v>
      </c>
      <c r="C453" t="s">
        <v>25</v>
      </c>
      <c r="D453" s="1"/>
      <c r="E453" s="4">
        <v>0.9</v>
      </c>
      <c r="F453" s="4">
        <f t="shared" si="35"/>
        <v>2.286</v>
      </c>
      <c r="G453" s="4">
        <f t="shared" si="36"/>
        <v>0.16417322322758926</v>
      </c>
      <c r="H453">
        <v>1</v>
      </c>
      <c r="K453" s="2">
        <f t="shared" si="38"/>
        <v>1</v>
      </c>
      <c r="L453" t="s">
        <v>305</v>
      </c>
      <c r="M453" t="s">
        <v>260</v>
      </c>
      <c r="N453" t="str">
        <f t="shared" si="37"/>
        <v>CT</v>
      </c>
      <c r="O453" t="str">
        <f t="shared" si="39"/>
        <v>Stanislaus</v>
      </c>
    </row>
    <row r="454" spans="1:15">
      <c r="A454" t="s">
        <v>91</v>
      </c>
      <c r="B454" t="s">
        <v>70</v>
      </c>
      <c r="C454" t="s">
        <v>26</v>
      </c>
      <c r="D454" s="1"/>
      <c r="E454" s="4">
        <v>6.3</v>
      </c>
      <c r="F454" s="4">
        <f t="shared" si="35"/>
        <v>16.001999999999999</v>
      </c>
      <c r="G454" s="4">
        <f t="shared" si="36"/>
        <v>8.0444879381518728</v>
      </c>
      <c r="H454">
        <v>1</v>
      </c>
      <c r="K454" s="2">
        <f t="shared" si="38"/>
        <v>2</v>
      </c>
      <c r="L454" t="s">
        <v>305</v>
      </c>
      <c r="M454" t="s">
        <v>260</v>
      </c>
      <c r="N454" t="str">
        <f t="shared" si="37"/>
        <v>CT</v>
      </c>
      <c r="O454" t="str">
        <f t="shared" si="39"/>
        <v>Stanislaus</v>
      </c>
    </row>
    <row r="455" spans="1:15">
      <c r="A455" t="s">
        <v>91</v>
      </c>
      <c r="B455" t="s">
        <v>70</v>
      </c>
      <c r="C455" t="s">
        <v>25</v>
      </c>
      <c r="D455" s="1"/>
      <c r="E455" s="4">
        <v>1</v>
      </c>
      <c r="F455" s="4">
        <f t="shared" si="35"/>
        <v>2.54</v>
      </c>
      <c r="G455" s="4">
        <f t="shared" si="36"/>
        <v>0.20268299163899911</v>
      </c>
      <c r="H455">
        <v>1</v>
      </c>
      <c r="K455" s="2">
        <f t="shared" si="38"/>
        <v>1</v>
      </c>
      <c r="L455" t="s">
        <v>305</v>
      </c>
      <c r="M455" t="s">
        <v>260</v>
      </c>
      <c r="N455" t="str">
        <f t="shared" si="37"/>
        <v>CT</v>
      </c>
      <c r="O455" t="str">
        <f t="shared" si="39"/>
        <v>Stanislaus</v>
      </c>
    </row>
    <row r="456" spans="1:15">
      <c r="A456" t="s">
        <v>91</v>
      </c>
      <c r="B456" t="s">
        <v>73</v>
      </c>
      <c r="C456" t="s">
        <v>25</v>
      </c>
      <c r="D456" s="1"/>
      <c r="E456" s="4">
        <v>2</v>
      </c>
      <c r="F456" s="4">
        <f t="shared" si="35"/>
        <v>5.08</v>
      </c>
      <c r="G456" s="4">
        <f t="shared" si="36"/>
        <v>0.81073196655599644</v>
      </c>
      <c r="H456">
        <v>1.5</v>
      </c>
      <c r="K456" s="2">
        <f t="shared" si="38"/>
        <v>1</v>
      </c>
      <c r="L456" t="s">
        <v>305</v>
      </c>
      <c r="M456" t="s">
        <v>260</v>
      </c>
      <c r="N456" t="str">
        <f t="shared" si="37"/>
        <v>CT</v>
      </c>
      <c r="O456" t="str">
        <f t="shared" si="39"/>
        <v>Stanislaus</v>
      </c>
    </row>
    <row r="457" spans="1:15">
      <c r="A457" t="s">
        <v>91</v>
      </c>
      <c r="B457" t="s">
        <v>70</v>
      </c>
      <c r="C457" t="s">
        <v>25</v>
      </c>
      <c r="D457" s="1"/>
      <c r="E457" s="4">
        <v>0.6</v>
      </c>
      <c r="F457" s="4">
        <f t="shared" si="35"/>
        <v>1.524</v>
      </c>
      <c r="G457" s="4">
        <f t="shared" si="36"/>
        <v>7.2965876990039674E-2</v>
      </c>
      <c r="H457">
        <v>1</v>
      </c>
      <c r="K457" s="2">
        <f t="shared" si="38"/>
        <v>1</v>
      </c>
      <c r="L457" t="s">
        <v>305</v>
      </c>
      <c r="M457" t="s">
        <v>260</v>
      </c>
      <c r="N457" t="str">
        <f t="shared" si="37"/>
        <v>CT</v>
      </c>
      <c r="O457" t="str">
        <f t="shared" si="39"/>
        <v>Stanislaus</v>
      </c>
    </row>
    <row r="458" spans="1:15">
      <c r="A458" t="s">
        <v>91</v>
      </c>
      <c r="B458" t="s">
        <v>70</v>
      </c>
      <c r="C458" t="s">
        <v>25</v>
      </c>
      <c r="D458" s="1"/>
      <c r="E458" s="4">
        <v>1.8</v>
      </c>
      <c r="F458" s="4">
        <f t="shared" si="35"/>
        <v>4.5720000000000001</v>
      </c>
      <c r="G458" s="4">
        <f t="shared" si="36"/>
        <v>0.65669289291035704</v>
      </c>
      <c r="H458">
        <v>1</v>
      </c>
      <c r="K458" s="2">
        <f t="shared" si="38"/>
        <v>1</v>
      </c>
      <c r="L458" t="s">
        <v>305</v>
      </c>
      <c r="M458" t="s">
        <v>260</v>
      </c>
      <c r="N458" t="str">
        <f t="shared" si="37"/>
        <v>CT</v>
      </c>
      <c r="O458" t="str">
        <f t="shared" si="39"/>
        <v>Stanislaus</v>
      </c>
    </row>
    <row r="459" spans="1:15">
      <c r="A459" t="s">
        <v>91</v>
      </c>
      <c r="B459" t="s">
        <v>73</v>
      </c>
      <c r="C459" t="s">
        <v>25</v>
      </c>
      <c r="D459" s="1"/>
      <c r="E459" s="4">
        <v>7.6</v>
      </c>
      <c r="F459" s="4">
        <f t="shared" si="35"/>
        <v>19.303999999999998</v>
      </c>
      <c r="G459" s="4">
        <f t="shared" si="36"/>
        <v>11.706969597068587</v>
      </c>
      <c r="H459">
        <v>1</v>
      </c>
      <c r="K459" s="2">
        <f t="shared" si="38"/>
        <v>2</v>
      </c>
      <c r="L459" t="s">
        <v>305</v>
      </c>
      <c r="M459" t="s">
        <v>260</v>
      </c>
      <c r="N459" t="str">
        <f t="shared" si="37"/>
        <v>CT</v>
      </c>
      <c r="O459" t="str">
        <f t="shared" si="39"/>
        <v>Stanislaus</v>
      </c>
    </row>
    <row r="460" spans="1:15">
      <c r="A460" t="s">
        <v>91</v>
      </c>
      <c r="B460" t="s">
        <v>70</v>
      </c>
      <c r="C460" t="s">
        <v>25</v>
      </c>
      <c r="D460" s="1"/>
      <c r="E460" s="4">
        <v>1.1000000000000001</v>
      </c>
      <c r="F460" s="4">
        <f t="shared" si="35"/>
        <v>2.7940000000000005</v>
      </c>
      <c r="G460" s="4">
        <f t="shared" si="36"/>
        <v>0.24524641988318899</v>
      </c>
      <c r="H460">
        <v>1</v>
      </c>
      <c r="K460" s="2">
        <f t="shared" si="38"/>
        <v>1</v>
      </c>
      <c r="L460" t="s">
        <v>305</v>
      </c>
      <c r="M460" t="s">
        <v>260</v>
      </c>
      <c r="N460" t="str">
        <f t="shared" si="37"/>
        <v>CT</v>
      </c>
      <c r="O460" t="str">
        <f t="shared" si="39"/>
        <v>Stanislaus</v>
      </c>
    </row>
    <row r="461" spans="1:15">
      <c r="A461" t="s">
        <v>91</v>
      </c>
      <c r="B461" t="s">
        <v>73</v>
      </c>
      <c r="C461" t="s">
        <v>26</v>
      </c>
      <c r="D461" s="1"/>
      <c r="E461" s="4">
        <v>10.1</v>
      </c>
      <c r="F461" s="4">
        <f t="shared" si="35"/>
        <v>25.654</v>
      </c>
      <c r="G461" s="4">
        <f t="shared" si="36"/>
        <v>20.675691977094296</v>
      </c>
      <c r="H461">
        <v>1</v>
      </c>
      <c r="K461" s="2">
        <f t="shared" si="38"/>
        <v>3</v>
      </c>
      <c r="L461" t="s">
        <v>305</v>
      </c>
      <c r="M461" t="s">
        <v>260</v>
      </c>
      <c r="N461" t="str">
        <f t="shared" si="37"/>
        <v>CT</v>
      </c>
      <c r="O461" t="str">
        <f t="shared" si="39"/>
        <v>Stanislaus</v>
      </c>
    </row>
    <row r="462" spans="1:15">
      <c r="A462" t="s">
        <v>91</v>
      </c>
      <c r="B462" t="s">
        <v>73</v>
      </c>
      <c r="C462" t="s">
        <v>25</v>
      </c>
      <c r="D462" s="1"/>
      <c r="E462" s="4">
        <v>4.9000000000000004</v>
      </c>
      <c r="F462" s="4">
        <f t="shared" si="35"/>
        <v>12.446000000000002</v>
      </c>
      <c r="G462" s="4">
        <f t="shared" si="36"/>
        <v>4.8664186292523697</v>
      </c>
      <c r="H462">
        <v>4</v>
      </c>
      <c r="K462" s="2">
        <f t="shared" si="38"/>
        <v>2</v>
      </c>
      <c r="L462" t="s">
        <v>305</v>
      </c>
      <c r="M462" t="s">
        <v>260</v>
      </c>
      <c r="N462" t="str">
        <f t="shared" si="37"/>
        <v>CT</v>
      </c>
      <c r="O462" t="str">
        <f t="shared" si="39"/>
        <v>Stanislaus</v>
      </c>
    </row>
    <row r="463" spans="1:15">
      <c r="A463" t="s">
        <v>91</v>
      </c>
      <c r="B463" t="s">
        <v>70</v>
      </c>
      <c r="C463" t="s">
        <v>25</v>
      </c>
      <c r="D463" s="1"/>
      <c r="E463" s="4">
        <v>3.4</v>
      </c>
      <c r="F463" s="4">
        <f t="shared" si="35"/>
        <v>8.6359999999999992</v>
      </c>
      <c r="G463" s="4">
        <f t="shared" si="36"/>
        <v>2.3430153833468292</v>
      </c>
      <c r="H463">
        <v>1</v>
      </c>
      <c r="K463" s="2">
        <f t="shared" si="38"/>
        <v>1</v>
      </c>
      <c r="L463" t="s">
        <v>305</v>
      </c>
      <c r="M463" t="s">
        <v>260</v>
      </c>
      <c r="N463" t="str">
        <f t="shared" si="37"/>
        <v>CT</v>
      </c>
      <c r="O463" t="str">
        <f t="shared" si="39"/>
        <v>Stanislaus</v>
      </c>
    </row>
    <row r="464" spans="1:15">
      <c r="A464" t="s">
        <v>91</v>
      </c>
      <c r="B464" t="s">
        <v>73</v>
      </c>
      <c r="C464" t="s">
        <v>25</v>
      </c>
      <c r="D464" s="1"/>
      <c r="E464" s="4">
        <v>1.5</v>
      </c>
      <c r="F464" s="4">
        <f t="shared" ref="F464:F527" si="40">E464*2.54</f>
        <v>3.81</v>
      </c>
      <c r="G464" s="4">
        <f t="shared" ref="G464:G527" si="41">(PI()*((F464/10)^2))</f>
        <v>0.45603673118774801</v>
      </c>
      <c r="H464">
        <v>1.5</v>
      </c>
      <c r="K464" s="2">
        <f t="shared" si="38"/>
        <v>1</v>
      </c>
      <c r="L464" t="s">
        <v>305</v>
      </c>
      <c r="M464" t="s">
        <v>260</v>
      </c>
      <c r="N464" t="str">
        <f t="shared" ref="N464:N527" si="42">MID(A464,1,2)</f>
        <v>CT</v>
      </c>
      <c r="O464" t="str">
        <f t="shared" si="39"/>
        <v>Stanislaus</v>
      </c>
    </row>
    <row r="465" spans="1:15">
      <c r="A465" t="s">
        <v>91</v>
      </c>
      <c r="B465" t="s">
        <v>73</v>
      </c>
      <c r="C465" t="s">
        <v>25</v>
      </c>
      <c r="D465" s="1"/>
      <c r="E465" s="4">
        <v>5.4</v>
      </c>
      <c r="F465" s="4">
        <f t="shared" si="40"/>
        <v>13.716000000000001</v>
      </c>
      <c r="G465" s="4">
        <f t="shared" si="41"/>
        <v>5.9102360361932149</v>
      </c>
      <c r="H465">
        <v>1</v>
      </c>
      <c r="I465" t="s">
        <v>95</v>
      </c>
      <c r="K465" s="2">
        <f t="shared" si="38"/>
        <v>2</v>
      </c>
      <c r="L465" t="s">
        <v>305</v>
      </c>
      <c r="M465" t="s">
        <v>260</v>
      </c>
      <c r="N465" t="str">
        <f t="shared" si="42"/>
        <v>CT</v>
      </c>
      <c r="O465" t="str">
        <f t="shared" si="39"/>
        <v>Stanislaus</v>
      </c>
    </row>
    <row r="466" spans="1:15">
      <c r="A466" t="s">
        <v>91</v>
      </c>
      <c r="B466" t="s">
        <v>73</v>
      </c>
      <c r="C466" t="s">
        <v>25</v>
      </c>
      <c r="D466" s="1"/>
      <c r="E466" s="4">
        <v>4.8</v>
      </c>
      <c r="F466" s="4">
        <f t="shared" si="40"/>
        <v>12.192</v>
      </c>
      <c r="G466" s="4">
        <f t="shared" si="41"/>
        <v>4.6698161273625391</v>
      </c>
      <c r="H466">
        <v>1</v>
      </c>
      <c r="K466" s="2">
        <f t="shared" si="38"/>
        <v>2</v>
      </c>
      <c r="L466" t="s">
        <v>305</v>
      </c>
      <c r="M466" t="s">
        <v>260</v>
      </c>
      <c r="N466" t="str">
        <f t="shared" si="42"/>
        <v>CT</v>
      </c>
      <c r="O466" t="str">
        <f t="shared" si="39"/>
        <v>Stanislaus</v>
      </c>
    </row>
    <row r="467" spans="1:15">
      <c r="A467" t="s">
        <v>91</v>
      </c>
      <c r="B467" t="s">
        <v>6</v>
      </c>
      <c r="C467" t="s">
        <v>25</v>
      </c>
      <c r="D467" s="1"/>
      <c r="E467" s="4">
        <v>1.3</v>
      </c>
      <c r="F467" s="4">
        <f t="shared" si="40"/>
        <v>3.302</v>
      </c>
      <c r="G467" s="4">
        <f t="shared" si="41"/>
        <v>0.34253425586990843</v>
      </c>
      <c r="H467">
        <v>4</v>
      </c>
      <c r="K467" s="2">
        <f t="shared" si="38"/>
        <v>1</v>
      </c>
      <c r="L467" t="s">
        <v>305</v>
      </c>
      <c r="M467" t="s">
        <v>260</v>
      </c>
      <c r="N467" t="str">
        <f t="shared" si="42"/>
        <v>CT</v>
      </c>
      <c r="O467" t="str">
        <f t="shared" si="39"/>
        <v>Stanislaus</v>
      </c>
    </row>
    <row r="468" spans="1:15">
      <c r="A468" t="s">
        <v>91</v>
      </c>
      <c r="B468" t="s">
        <v>70</v>
      </c>
      <c r="C468" t="s">
        <v>25</v>
      </c>
      <c r="D468" s="1"/>
      <c r="E468" s="4">
        <v>0.9</v>
      </c>
      <c r="F468" s="4">
        <f t="shared" si="40"/>
        <v>2.286</v>
      </c>
      <c r="G468" s="4">
        <f t="shared" si="41"/>
        <v>0.16417322322758926</v>
      </c>
      <c r="H468">
        <v>1</v>
      </c>
      <c r="K468" s="2">
        <f t="shared" si="38"/>
        <v>1</v>
      </c>
      <c r="L468" t="s">
        <v>305</v>
      </c>
      <c r="M468" t="s">
        <v>260</v>
      </c>
      <c r="N468" t="str">
        <f t="shared" si="42"/>
        <v>CT</v>
      </c>
      <c r="O468" t="str">
        <f t="shared" si="39"/>
        <v>Stanislaus</v>
      </c>
    </row>
    <row r="469" spans="1:15">
      <c r="A469" t="s">
        <v>97</v>
      </c>
      <c r="B469" t="s">
        <v>70</v>
      </c>
      <c r="C469" t="s">
        <v>26</v>
      </c>
      <c r="D469" s="1"/>
      <c r="E469" s="4">
        <v>11.2</v>
      </c>
      <c r="F469" s="4">
        <f t="shared" si="40"/>
        <v>28.447999999999997</v>
      </c>
      <c r="G469" s="4">
        <f t="shared" si="41"/>
        <v>25.424554471196043</v>
      </c>
      <c r="H469">
        <v>1</v>
      </c>
      <c r="J469">
        <v>1</v>
      </c>
      <c r="K469" s="2">
        <f t="shared" si="38"/>
        <v>3</v>
      </c>
      <c r="L469" t="s">
        <v>305</v>
      </c>
      <c r="M469" t="s">
        <v>260</v>
      </c>
      <c r="N469" t="str">
        <f t="shared" si="42"/>
        <v>CT</v>
      </c>
      <c r="O469" t="str">
        <f t="shared" si="39"/>
        <v>Stanislaus</v>
      </c>
    </row>
    <row r="470" spans="1:15">
      <c r="A470" t="s">
        <v>97</v>
      </c>
      <c r="B470" t="s">
        <v>70</v>
      </c>
      <c r="C470" t="s">
        <v>4</v>
      </c>
      <c r="D470" s="1"/>
      <c r="E470" s="4">
        <v>32.5</v>
      </c>
      <c r="F470" s="4">
        <f t="shared" si="40"/>
        <v>82.55</v>
      </c>
      <c r="G470" s="4">
        <f t="shared" si="41"/>
        <v>214.08390991869277</v>
      </c>
      <c r="H470">
        <v>1</v>
      </c>
      <c r="J470">
        <v>2</v>
      </c>
      <c r="K470" s="2">
        <f t="shared" si="38"/>
        <v>4</v>
      </c>
      <c r="L470" t="s">
        <v>305</v>
      </c>
      <c r="M470" t="s">
        <v>260</v>
      </c>
      <c r="N470" t="str">
        <f t="shared" si="42"/>
        <v>CT</v>
      </c>
      <c r="O470" t="str">
        <f t="shared" si="39"/>
        <v>Stanislaus</v>
      </c>
    </row>
    <row r="471" spans="1:15">
      <c r="A471" t="s">
        <v>97</v>
      </c>
      <c r="B471" t="s">
        <v>92</v>
      </c>
      <c r="C471" t="s">
        <v>4</v>
      </c>
      <c r="D471" s="1"/>
      <c r="E471" s="4">
        <v>35</v>
      </c>
      <c r="F471" s="4">
        <f t="shared" si="40"/>
        <v>88.9</v>
      </c>
      <c r="G471" s="4">
        <f t="shared" si="41"/>
        <v>248.28666475777393</v>
      </c>
      <c r="H471">
        <v>1</v>
      </c>
      <c r="K471" s="2">
        <f t="shared" si="38"/>
        <v>4</v>
      </c>
      <c r="L471" t="s">
        <v>305</v>
      </c>
      <c r="M471" t="s">
        <v>260</v>
      </c>
      <c r="N471" t="str">
        <f t="shared" si="42"/>
        <v>CT</v>
      </c>
      <c r="O471" t="str">
        <f t="shared" si="39"/>
        <v>Stanislaus</v>
      </c>
    </row>
    <row r="472" spans="1:15">
      <c r="A472" t="s">
        <v>97</v>
      </c>
      <c r="B472" t="s">
        <v>6</v>
      </c>
      <c r="C472" t="s">
        <v>26</v>
      </c>
      <c r="D472" s="1"/>
      <c r="E472" s="4">
        <v>11</v>
      </c>
      <c r="F472" s="4">
        <f t="shared" si="40"/>
        <v>27.94</v>
      </c>
      <c r="G472" s="4">
        <f t="shared" si="41"/>
        <v>24.524641988318891</v>
      </c>
      <c r="H472">
        <v>4</v>
      </c>
      <c r="K472" s="2">
        <f t="shared" si="38"/>
        <v>3</v>
      </c>
      <c r="L472" t="s">
        <v>305</v>
      </c>
      <c r="M472" t="s">
        <v>260</v>
      </c>
      <c r="N472" t="str">
        <f t="shared" si="42"/>
        <v>CT</v>
      </c>
      <c r="O472" t="str">
        <f t="shared" si="39"/>
        <v>Stanislaus</v>
      </c>
    </row>
    <row r="473" spans="1:15">
      <c r="A473" t="s">
        <v>97</v>
      </c>
      <c r="B473" t="s">
        <v>73</v>
      </c>
      <c r="C473" t="s">
        <v>26</v>
      </c>
      <c r="D473" s="1"/>
      <c r="E473" s="4">
        <v>0.8</v>
      </c>
      <c r="F473" s="4">
        <f t="shared" si="40"/>
        <v>2.032</v>
      </c>
      <c r="G473" s="4">
        <f t="shared" si="41"/>
        <v>0.12971711464895941</v>
      </c>
      <c r="H473">
        <v>1</v>
      </c>
      <c r="K473" s="2">
        <f t="shared" si="38"/>
        <v>1</v>
      </c>
      <c r="L473" t="s">
        <v>305</v>
      </c>
      <c r="M473" t="s">
        <v>260</v>
      </c>
      <c r="N473" t="str">
        <f t="shared" si="42"/>
        <v>CT</v>
      </c>
      <c r="O473" t="str">
        <f t="shared" si="39"/>
        <v>Stanislaus</v>
      </c>
    </row>
    <row r="474" spans="1:15">
      <c r="A474" t="s">
        <v>97</v>
      </c>
      <c r="B474" t="s">
        <v>70</v>
      </c>
      <c r="C474" t="s">
        <v>4</v>
      </c>
      <c r="D474" s="1"/>
      <c r="E474" s="4">
        <v>21</v>
      </c>
      <c r="F474" s="4">
        <f t="shared" si="40"/>
        <v>53.34</v>
      </c>
      <c r="G474" s="4">
        <f t="shared" si="41"/>
        <v>89.383199312798624</v>
      </c>
      <c r="H474">
        <v>1</v>
      </c>
      <c r="K474" s="2">
        <f t="shared" si="38"/>
        <v>4</v>
      </c>
      <c r="L474" t="s">
        <v>305</v>
      </c>
      <c r="M474" t="s">
        <v>260</v>
      </c>
      <c r="N474" t="str">
        <f t="shared" si="42"/>
        <v>CT</v>
      </c>
      <c r="O474" t="str">
        <f t="shared" si="39"/>
        <v>Stanislaus</v>
      </c>
    </row>
    <row r="475" spans="1:15">
      <c r="A475" t="s">
        <v>97</v>
      </c>
      <c r="B475" t="s">
        <v>92</v>
      </c>
      <c r="C475" t="s">
        <v>5</v>
      </c>
      <c r="D475" s="1"/>
      <c r="E475" s="4">
        <v>39.4</v>
      </c>
      <c r="F475" s="4">
        <f t="shared" si="40"/>
        <v>100.07599999999999</v>
      </c>
      <c r="G475" s="4">
        <f t="shared" si="41"/>
        <v>314.63696890071662</v>
      </c>
      <c r="H475">
        <v>1</v>
      </c>
      <c r="K475" s="2">
        <f t="shared" si="38"/>
        <v>4</v>
      </c>
      <c r="L475" t="s">
        <v>305</v>
      </c>
      <c r="M475" t="s">
        <v>260</v>
      </c>
      <c r="N475" t="str">
        <f t="shared" si="42"/>
        <v>CT</v>
      </c>
      <c r="O475" t="str">
        <f t="shared" si="39"/>
        <v>Stanislaus</v>
      </c>
    </row>
    <row r="476" spans="1:15">
      <c r="A476" t="s">
        <v>97</v>
      </c>
      <c r="B476" t="s">
        <v>70</v>
      </c>
      <c r="C476" t="s">
        <v>25</v>
      </c>
      <c r="D476" s="1"/>
      <c r="E476" s="4">
        <v>4.3</v>
      </c>
      <c r="F476" s="4">
        <f t="shared" si="40"/>
        <v>10.921999999999999</v>
      </c>
      <c r="G476" s="4">
        <f t="shared" si="41"/>
        <v>3.747608515405092</v>
      </c>
      <c r="H476">
        <v>1</v>
      </c>
      <c r="K476" s="2">
        <f t="shared" si="38"/>
        <v>2</v>
      </c>
      <c r="L476" t="s">
        <v>305</v>
      </c>
      <c r="M476" t="s">
        <v>260</v>
      </c>
      <c r="N476" t="str">
        <f t="shared" si="42"/>
        <v>CT</v>
      </c>
      <c r="O476" t="str">
        <f t="shared" si="39"/>
        <v>Stanislaus</v>
      </c>
    </row>
    <row r="477" spans="1:15">
      <c r="A477" t="s">
        <v>97</v>
      </c>
      <c r="B477" t="s">
        <v>70</v>
      </c>
      <c r="C477" t="s">
        <v>25</v>
      </c>
      <c r="D477" s="1"/>
      <c r="E477" s="4">
        <v>7.4</v>
      </c>
      <c r="F477" s="4">
        <f t="shared" si="40"/>
        <v>18.796000000000003</v>
      </c>
      <c r="G477" s="4">
        <f t="shared" si="41"/>
        <v>11.098920622151594</v>
      </c>
      <c r="H477">
        <v>1</v>
      </c>
      <c r="K477" s="2">
        <f t="shared" si="38"/>
        <v>2</v>
      </c>
      <c r="L477" t="s">
        <v>305</v>
      </c>
      <c r="M477" t="s">
        <v>260</v>
      </c>
      <c r="N477" t="str">
        <f t="shared" si="42"/>
        <v>CT</v>
      </c>
      <c r="O477" t="str">
        <f t="shared" si="39"/>
        <v>Stanislaus</v>
      </c>
    </row>
    <row r="478" spans="1:15">
      <c r="A478" t="s">
        <v>97</v>
      </c>
      <c r="B478" t="s">
        <v>70</v>
      </c>
      <c r="C478" t="s">
        <v>25</v>
      </c>
      <c r="D478" s="1"/>
      <c r="E478" s="4">
        <v>9</v>
      </c>
      <c r="F478" s="4">
        <f t="shared" si="40"/>
        <v>22.86</v>
      </c>
      <c r="G478" s="4">
        <f t="shared" si="41"/>
        <v>16.417322322758928</v>
      </c>
      <c r="H478">
        <v>1</v>
      </c>
      <c r="K478" s="2">
        <f t="shared" si="38"/>
        <v>3</v>
      </c>
      <c r="L478" t="s">
        <v>305</v>
      </c>
      <c r="M478" t="s">
        <v>260</v>
      </c>
      <c r="N478" t="str">
        <f t="shared" si="42"/>
        <v>CT</v>
      </c>
      <c r="O478" t="str">
        <f t="shared" si="39"/>
        <v>Stanislaus</v>
      </c>
    </row>
    <row r="479" spans="1:15">
      <c r="A479" t="s">
        <v>97</v>
      </c>
      <c r="B479" t="s">
        <v>70</v>
      </c>
      <c r="C479" t="s">
        <v>26</v>
      </c>
      <c r="D479" s="1"/>
      <c r="E479" s="4">
        <v>14</v>
      </c>
      <c r="F479" s="4">
        <f t="shared" si="40"/>
        <v>35.56</v>
      </c>
      <c r="G479" s="4">
        <f t="shared" si="41"/>
        <v>39.725866361243824</v>
      </c>
      <c r="H479">
        <v>1</v>
      </c>
      <c r="K479" s="2">
        <f t="shared" si="38"/>
        <v>3</v>
      </c>
      <c r="L479" t="s">
        <v>305</v>
      </c>
      <c r="M479" t="s">
        <v>260</v>
      </c>
      <c r="N479" t="str">
        <f t="shared" si="42"/>
        <v>CT</v>
      </c>
      <c r="O479" t="str">
        <f t="shared" si="39"/>
        <v>Stanislaus</v>
      </c>
    </row>
    <row r="480" spans="1:15">
      <c r="A480" t="s">
        <v>97</v>
      </c>
      <c r="B480" t="s">
        <v>70</v>
      </c>
      <c r="C480" t="s">
        <v>25</v>
      </c>
      <c r="D480" s="1"/>
      <c r="E480" s="4">
        <v>5.4</v>
      </c>
      <c r="F480" s="4">
        <f t="shared" si="40"/>
        <v>13.716000000000001</v>
      </c>
      <c r="G480" s="4">
        <f t="shared" si="41"/>
        <v>5.9102360361932149</v>
      </c>
      <c r="H480">
        <v>1.5</v>
      </c>
      <c r="I480" t="s">
        <v>12</v>
      </c>
      <c r="K480" s="2">
        <f t="shared" si="38"/>
        <v>2</v>
      </c>
      <c r="L480" t="s">
        <v>305</v>
      </c>
      <c r="M480" t="s">
        <v>260</v>
      </c>
      <c r="N480" t="str">
        <f t="shared" si="42"/>
        <v>CT</v>
      </c>
      <c r="O480" t="str">
        <f t="shared" si="39"/>
        <v>Stanislaus</v>
      </c>
    </row>
    <row r="481" spans="1:15">
      <c r="A481" t="s">
        <v>97</v>
      </c>
      <c r="B481" t="s">
        <v>70</v>
      </c>
      <c r="C481" t="s">
        <v>25</v>
      </c>
      <c r="D481" s="1"/>
      <c r="E481" s="4">
        <v>4.4000000000000004</v>
      </c>
      <c r="F481" s="4">
        <f t="shared" si="40"/>
        <v>11.176000000000002</v>
      </c>
      <c r="G481" s="4">
        <f t="shared" si="41"/>
        <v>3.9239427181310238</v>
      </c>
      <c r="H481">
        <v>1</v>
      </c>
      <c r="I481" t="s">
        <v>12</v>
      </c>
      <c r="K481" s="2">
        <f t="shared" si="38"/>
        <v>2</v>
      </c>
      <c r="L481" t="s">
        <v>305</v>
      </c>
      <c r="M481" t="s">
        <v>260</v>
      </c>
      <c r="N481" t="str">
        <f t="shared" si="42"/>
        <v>CT</v>
      </c>
      <c r="O481" t="str">
        <f t="shared" si="39"/>
        <v>Stanislaus</v>
      </c>
    </row>
    <row r="482" spans="1:15">
      <c r="A482" t="s">
        <v>97</v>
      </c>
      <c r="B482" t="s">
        <v>70</v>
      </c>
      <c r="C482" t="s">
        <v>26</v>
      </c>
      <c r="D482" s="1"/>
      <c r="E482" s="4">
        <v>14.7</v>
      </c>
      <c r="F482" s="4">
        <f t="shared" si="40"/>
        <v>37.338000000000001</v>
      </c>
      <c r="G482" s="4">
        <f t="shared" si="41"/>
        <v>43.797767663271316</v>
      </c>
      <c r="H482">
        <v>1</v>
      </c>
      <c r="K482" s="2">
        <f t="shared" si="38"/>
        <v>3</v>
      </c>
      <c r="L482" t="s">
        <v>305</v>
      </c>
      <c r="M482" t="s">
        <v>260</v>
      </c>
      <c r="N482" t="str">
        <f t="shared" si="42"/>
        <v>CT</v>
      </c>
      <c r="O482" t="str">
        <f t="shared" si="39"/>
        <v>Stanislaus</v>
      </c>
    </row>
    <row r="483" spans="1:15">
      <c r="A483" t="s">
        <v>97</v>
      </c>
      <c r="B483" t="s">
        <v>70</v>
      </c>
      <c r="C483" t="s">
        <v>25</v>
      </c>
      <c r="D483" s="1"/>
      <c r="E483" s="4">
        <v>5</v>
      </c>
      <c r="F483" s="4">
        <f t="shared" si="40"/>
        <v>12.7</v>
      </c>
      <c r="G483" s="4">
        <f t="shared" si="41"/>
        <v>5.0670747909749769</v>
      </c>
      <c r="H483">
        <v>3</v>
      </c>
      <c r="K483" s="2">
        <f t="shared" si="38"/>
        <v>2</v>
      </c>
      <c r="L483" t="s">
        <v>305</v>
      </c>
      <c r="M483" t="s">
        <v>260</v>
      </c>
      <c r="N483" t="str">
        <f t="shared" si="42"/>
        <v>CT</v>
      </c>
      <c r="O483" t="str">
        <f t="shared" si="39"/>
        <v>Stanislaus</v>
      </c>
    </row>
    <row r="484" spans="1:15">
      <c r="A484" t="s">
        <v>97</v>
      </c>
      <c r="B484" t="s">
        <v>70</v>
      </c>
      <c r="C484" t="s">
        <v>25</v>
      </c>
      <c r="D484" s="1"/>
      <c r="E484" s="4">
        <v>5.5</v>
      </c>
      <c r="F484" s="4">
        <f t="shared" si="40"/>
        <v>13.97</v>
      </c>
      <c r="G484" s="4">
        <f t="shared" si="41"/>
        <v>6.1311604970797227</v>
      </c>
      <c r="H484">
        <v>1</v>
      </c>
      <c r="K484" s="2">
        <f t="shared" si="38"/>
        <v>2</v>
      </c>
      <c r="L484" t="s">
        <v>305</v>
      </c>
      <c r="M484" t="s">
        <v>260</v>
      </c>
      <c r="N484" t="str">
        <f t="shared" si="42"/>
        <v>CT</v>
      </c>
      <c r="O484" t="str">
        <f t="shared" si="39"/>
        <v>Stanislaus</v>
      </c>
    </row>
    <row r="485" spans="1:15">
      <c r="A485" t="s">
        <v>97</v>
      </c>
      <c r="B485" t="s">
        <v>70</v>
      </c>
      <c r="C485" t="s">
        <v>25</v>
      </c>
      <c r="D485" s="1"/>
      <c r="E485" s="4">
        <v>12.6</v>
      </c>
      <c r="F485" s="4">
        <f t="shared" si="40"/>
        <v>32.003999999999998</v>
      </c>
      <c r="G485" s="4">
        <f t="shared" si="41"/>
        <v>32.177951752607491</v>
      </c>
      <c r="H485">
        <v>1</v>
      </c>
      <c r="J485">
        <v>3</v>
      </c>
      <c r="K485" s="2">
        <f t="shared" si="38"/>
        <v>3</v>
      </c>
      <c r="L485" t="s">
        <v>305</v>
      </c>
      <c r="M485" t="s">
        <v>260</v>
      </c>
      <c r="N485" t="str">
        <f t="shared" si="42"/>
        <v>CT</v>
      </c>
      <c r="O485" t="str">
        <f t="shared" si="39"/>
        <v>Stanislaus</v>
      </c>
    </row>
    <row r="486" spans="1:15">
      <c r="A486" t="s">
        <v>97</v>
      </c>
      <c r="B486" t="s">
        <v>70</v>
      </c>
      <c r="C486" t="s">
        <v>4</v>
      </c>
      <c r="D486" s="1"/>
      <c r="E486" s="4">
        <v>19.7</v>
      </c>
      <c r="F486" s="4">
        <f t="shared" si="40"/>
        <v>50.037999999999997</v>
      </c>
      <c r="G486" s="4">
        <f t="shared" si="41"/>
        <v>78.659242225179156</v>
      </c>
      <c r="H486">
        <v>1</v>
      </c>
      <c r="K486" s="2">
        <f t="shared" si="38"/>
        <v>4</v>
      </c>
      <c r="L486" t="s">
        <v>305</v>
      </c>
      <c r="M486" t="s">
        <v>260</v>
      </c>
      <c r="N486" t="str">
        <f t="shared" si="42"/>
        <v>CT</v>
      </c>
      <c r="O486" t="str">
        <f t="shared" si="39"/>
        <v>Stanislaus</v>
      </c>
    </row>
    <row r="487" spans="1:15">
      <c r="A487" t="s">
        <v>97</v>
      </c>
      <c r="B487" t="s">
        <v>70</v>
      </c>
      <c r="C487" t="s">
        <v>25</v>
      </c>
      <c r="D487" s="1"/>
      <c r="E487" s="4">
        <v>9.1</v>
      </c>
      <c r="F487" s="4">
        <f t="shared" si="40"/>
        <v>23.114000000000001</v>
      </c>
      <c r="G487" s="4">
        <f t="shared" si="41"/>
        <v>16.784178537625515</v>
      </c>
      <c r="H487">
        <v>1</v>
      </c>
      <c r="K487" s="2">
        <f t="shared" si="38"/>
        <v>3</v>
      </c>
      <c r="L487" t="s">
        <v>305</v>
      </c>
      <c r="M487" t="s">
        <v>260</v>
      </c>
      <c r="N487" t="str">
        <f t="shared" si="42"/>
        <v>CT</v>
      </c>
      <c r="O487" t="str">
        <f t="shared" si="39"/>
        <v>Stanislaus</v>
      </c>
    </row>
    <row r="488" spans="1:15">
      <c r="A488" t="s">
        <v>97</v>
      </c>
      <c r="B488" t="s">
        <v>73</v>
      </c>
      <c r="C488" t="s">
        <v>25</v>
      </c>
      <c r="D488" s="1"/>
      <c r="E488" s="4">
        <v>10</v>
      </c>
      <c r="F488" s="4">
        <f t="shared" si="40"/>
        <v>25.4</v>
      </c>
      <c r="G488" s="4">
        <f t="shared" si="41"/>
        <v>20.268299163899908</v>
      </c>
      <c r="H488">
        <v>1</v>
      </c>
      <c r="K488" s="2">
        <f t="shared" si="38"/>
        <v>3</v>
      </c>
      <c r="L488" t="s">
        <v>305</v>
      </c>
      <c r="M488" t="s">
        <v>260</v>
      </c>
      <c r="N488" t="str">
        <f t="shared" si="42"/>
        <v>CT</v>
      </c>
      <c r="O488" t="str">
        <f t="shared" si="39"/>
        <v>Stanislaus</v>
      </c>
    </row>
    <row r="489" spans="1:15">
      <c r="A489" t="s">
        <v>97</v>
      </c>
      <c r="B489" t="s">
        <v>70</v>
      </c>
      <c r="C489" t="s">
        <v>4</v>
      </c>
      <c r="D489" s="1"/>
      <c r="E489" s="4">
        <v>17.2</v>
      </c>
      <c r="F489" s="4">
        <f t="shared" si="40"/>
        <v>43.687999999999995</v>
      </c>
      <c r="G489" s="4">
        <f t="shared" si="41"/>
        <v>59.961736246481472</v>
      </c>
      <c r="H489">
        <v>1</v>
      </c>
      <c r="K489" s="2">
        <f t="shared" si="38"/>
        <v>4</v>
      </c>
      <c r="L489" t="s">
        <v>305</v>
      </c>
      <c r="M489" t="s">
        <v>260</v>
      </c>
      <c r="N489" t="str">
        <f t="shared" si="42"/>
        <v>CT</v>
      </c>
      <c r="O489" t="str">
        <f t="shared" si="39"/>
        <v>Stanislaus</v>
      </c>
    </row>
    <row r="490" spans="1:15">
      <c r="A490" t="s">
        <v>97</v>
      </c>
      <c r="B490" t="s">
        <v>70</v>
      </c>
      <c r="C490" t="s">
        <v>26</v>
      </c>
      <c r="D490" s="1"/>
      <c r="E490" s="4">
        <v>10.6</v>
      </c>
      <c r="F490" s="4">
        <f t="shared" si="40"/>
        <v>26.923999999999999</v>
      </c>
      <c r="G490" s="4">
        <f t="shared" si="41"/>
        <v>22.773460940557943</v>
      </c>
      <c r="H490">
        <v>1</v>
      </c>
      <c r="K490" s="2">
        <f t="shared" si="38"/>
        <v>3</v>
      </c>
      <c r="L490" t="s">
        <v>305</v>
      </c>
      <c r="M490" t="s">
        <v>260</v>
      </c>
      <c r="N490" t="str">
        <f t="shared" si="42"/>
        <v>CT</v>
      </c>
      <c r="O490" t="str">
        <f t="shared" si="39"/>
        <v>Stanislaus</v>
      </c>
    </row>
    <row r="491" spans="1:15">
      <c r="A491" t="s">
        <v>97</v>
      </c>
      <c r="B491" t="s">
        <v>73</v>
      </c>
      <c r="C491" t="s">
        <v>25</v>
      </c>
      <c r="D491" s="1"/>
      <c r="E491" s="4">
        <v>10.5</v>
      </c>
      <c r="F491" s="4">
        <f t="shared" si="40"/>
        <v>26.67</v>
      </c>
      <c r="G491" s="4">
        <f t="shared" si="41"/>
        <v>22.345799828199656</v>
      </c>
      <c r="H491">
        <v>1</v>
      </c>
      <c r="K491" s="2">
        <f t="shared" si="38"/>
        <v>3</v>
      </c>
      <c r="L491" t="s">
        <v>305</v>
      </c>
      <c r="M491" t="s">
        <v>260</v>
      </c>
      <c r="N491" t="str">
        <f t="shared" si="42"/>
        <v>CT</v>
      </c>
      <c r="O491" t="str">
        <f t="shared" si="39"/>
        <v>Stanislaus</v>
      </c>
    </row>
    <row r="492" spans="1:15">
      <c r="A492" t="s">
        <v>97</v>
      </c>
      <c r="B492" t="s">
        <v>70</v>
      </c>
      <c r="C492" t="s">
        <v>26</v>
      </c>
      <c r="D492" s="1"/>
      <c r="E492" s="4">
        <v>14.5</v>
      </c>
      <c r="F492" s="4">
        <f t="shared" si="40"/>
        <v>36.83</v>
      </c>
      <c r="G492" s="4">
        <f t="shared" si="41"/>
        <v>42.614098992099557</v>
      </c>
      <c r="H492">
        <v>1</v>
      </c>
      <c r="K492" s="2">
        <f t="shared" si="38"/>
        <v>3</v>
      </c>
      <c r="L492" t="s">
        <v>305</v>
      </c>
      <c r="M492" t="s">
        <v>260</v>
      </c>
      <c r="N492" t="str">
        <f t="shared" si="42"/>
        <v>CT</v>
      </c>
      <c r="O492" t="str">
        <f t="shared" si="39"/>
        <v>Stanislaus</v>
      </c>
    </row>
    <row r="493" spans="1:15">
      <c r="A493" t="s">
        <v>97</v>
      </c>
      <c r="B493" t="s">
        <v>70</v>
      </c>
      <c r="C493" t="s">
        <v>25</v>
      </c>
      <c r="D493" s="1"/>
      <c r="E493" s="4">
        <v>0.8</v>
      </c>
      <c r="F493" s="4">
        <f t="shared" si="40"/>
        <v>2.032</v>
      </c>
      <c r="G493" s="4">
        <f t="shared" si="41"/>
        <v>0.12971711464895941</v>
      </c>
      <c r="H493">
        <v>1</v>
      </c>
      <c r="K493" s="2">
        <f t="shared" si="38"/>
        <v>1</v>
      </c>
      <c r="L493" t="s">
        <v>305</v>
      </c>
      <c r="M493" t="s">
        <v>260</v>
      </c>
      <c r="N493" t="str">
        <f t="shared" si="42"/>
        <v>CT</v>
      </c>
      <c r="O493" t="str">
        <f t="shared" si="39"/>
        <v>Stanislaus</v>
      </c>
    </row>
    <row r="494" spans="1:15">
      <c r="A494" t="s">
        <v>97</v>
      </c>
      <c r="B494" t="s">
        <v>70</v>
      </c>
      <c r="C494" t="s">
        <v>25</v>
      </c>
      <c r="D494" s="1"/>
      <c r="E494" s="4">
        <v>1.3</v>
      </c>
      <c r="F494" s="4">
        <f t="shared" si="40"/>
        <v>3.302</v>
      </c>
      <c r="G494" s="4">
        <f t="shared" si="41"/>
        <v>0.34253425586990843</v>
      </c>
      <c r="H494">
        <v>1</v>
      </c>
      <c r="K494" s="2">
        <f t="shared" si="38"/>
        <v>1</v>
      </c>
      <c r="L494" t="s">
        <v>305</v>
      </c>
      <c r="M494" t="s">
        <v>260</v>
      </c>
      <c r="N494" t="str">
        <f t="shared" si="42"/>
        <v>CT</v>
      </c>
      <c r="O494" t="str">
        <f t="shared" si="39"/>
        <v>Stanislaus</v>
      </c>
    </row>
    <row r="495" spans="1:15">
      <c r="A495" t="s">
        <v>97</v>
      </c>
      <c r="B495" t="s">
        <v>70</v>
      </c>
      <c r="C495" t="s">
        <v>25</v>
      </c>
      <c r="D495" s="1"/>
      <c r="E495" s="4">
        <v>7</v>
      </c>
      <c r="F495" s="4">
        <f t="shared" si="40"/>
        <v>17.78</v>
      </c>
      <c r="G495" s="4">
        <f t="shared" si="41"/>
        <v>9.931466590310956</v>
      </c>
      <c r="H495">
        <v>1</v>
      </c>
      <c r="K495" s="2">
        <f t="shared" si="38"/>
        <v>2</v>
      </c>
      <c r="L495" t="s">
        <v>305</v>
      </c>
      <c r="M495" t="s">
        <v>260</v>
      </c>
      <c r="N495" t="str">
        <f t="shared" si="42"/>
        <v>CT</v>
      </c>
      <c r="O495" t="str">
        <f t="shared" si="39"/>
        <v>Stanislaus</v>
      </c>
    </row>
    <row r="496" spans="1:15">
      <c r="A496" t="s">
        <v>97</v>
      </c>
      <c r="B496" t="s">
        <v>70</v>
      </c>
      <c r="C496" t="s">
        <v>25</v>
      </c>
      <c r="D496" s="1"/>
      <c r="E496" s="4">
        <v>0.9</v>
      </c>
      <c r="F496" s="4">
        <f t="shared" si="40"/>
        <v>2.286</v>
      </c>
      <c r="G496" s="4">
        <f t="shared" si="41"/>
        <v>0.16417322322758926</v>
      </c>
      <c r="H496">
        <v>1</v>
      </c>
      <c r="K496" s="2">
        <f t="shared" si="38"/>
        <v>1</v>
      </c>
      <c r="L496" t="s">
        <v>305</v>
      </c>
      <c r="M496" t="s">
        <v>260</v>
      </c>
      <c r="N496" t="str">
        <f t="shared" si="42"/>
        <v>CT</v>
      </c>
      <c r="O496" t="str">
        <f t="shared" si="39"/>
        <v>Stanislaus</v>
      </c>
    </row>
    <row r="497" spans="1:15">
      <c r="A497" t="s">
        <v>97</v>
      </c>
      <c r="B497" t="s">
        <v>70</v>
      </c>
      <c r="C497" t="s">
        <v>25</v>
      </c>
      <c r="D497" s="1"/>
      <c r="E497" s="4">
        <v>2.9</v>
      </c>
      <c r="F497" s="4">
        <f t="shared" si="40"/>
        <v>7.3659999999999997</v>
      </c>
      <c r="G497" s="4">
        <f t="shared" si="41"/>
        <v>1.7045639596839819</v>
      </c>
      <c r="H497">
        <v>1</v>
      </c>
      <c r="K497" s="2">
        <f t="shared" si="38"/>
        <v>1</v>
      </c>
      <c r="L497" t="s">
        <v>305</v>
      </c>
      <c r="M497" t="s">
        <v>260</v>
      </c>
      <c r="N497" t="str">
        <f t="shared" si="42"/>
        <v>CT</v>
      </c>
      <c r="O497" t="str">
        <f t="shared" si="39"/>
        <v>Stanislaus</v>
      </c>
    </row>
    <row r="498" spans="1:15">
      <c r="A498" t="s">
        <v>97</v>
      </c>
      <c r="B498" t="s">
        <v>70</v>
      </c>
      <c r="C498" t="s">
        <v>25</v>
      </c>
      <c r="D498" s="1"/>
      <c r="E498" s="4">
        <v>10.1</v>
      </c>
      <c r="F498" s="4">
        <f t="shared" si="40"/>
        <v>25.654</v>
      </c>
      <c r="G498" s="4">
        <f t="shared" si="41"/>
        <v>20.675691977094296</v>
      </c>
      <c r="H498">
        <v>1</v>
      </c>
      <c r="K498" s="2">
        <f t="shared" si="38"/>
        <v>3</v>
      </c>
      <c r="L498" t="s">
        <v>305</v>
      </c>
      <c r="M498" t="s">
        <v>260</v>
      </c>
      <c r="N498" t="str">
        <f t="shared" si="42"/>
        <v>CT</v>
      </c>
      <c r="O498" t="str">
        <f t="shared" si="39"/>
        <v>Stanislaus</v>
      </c>
    </row>
    <row r="499" spans="1:15">
      <c r="A499" t="s">
        <v>97</v>
      </c>
      <c r="B499" t="s">
        <v>70</v>
      </c>
      <c r="C499" t="s">
        <v>26</v>
      </c>
      <c r="D499" s="1"/>
      <c r="E499" s="4">
        <v>14.1</v>
      </c>
      <c r="F499" s="4">
        <f t="shared" si="40"/>
        <v>35.814</v>
      </c>
      <c r="G499" s="4">
        <f t="shared" si="41"/>
        <v>40.295405567749413</v>
      </c>
      <c r="H499">
        <v>1</v>
      </c>
      <c r="K499" s="2">
        <f t="shared" si="38"/>
        <v>3</v>
      </c>
      <c r="L499" t="s">
        <v>305</v>
      </c>
      <c r="M499" t="s">
        <v>260</v>
      </c>
      <c r="N499" t="str">
        <f t="shared" si="42"/>
        <v>CT</v>
      </c>
      <c r="O499" t="str">
        <f t="shared" si="39"/>
        <v>Stanislaus</v>
      </c>
    </row>
    <row r="500" spans="1:15">
      <c r="A500" t="s">
        <v>97</v>
      </c>
      <c r="B500" t="s">
        <v>70</v>
      </c>
      <c r="C500" t="s">
        <v>4</v>
      </c>
      <c r="D500" s="1"/>
      <c r="E500" s="4">
        <v>19.3</v>
      </c>
      <c r="F500" s="4">
        <f t="shared" si="40"/>
        <v>49.022000000000006</v>
      </c>
      <c r="G500" s="4">
        <f t="shared" si="41"/>
        <v>75.497387555610786</v>
      </c>
      <c r="H500">
        <v>1</v>
      </c>
      <c r="K500" s="2">
        <f t="shared" si="38"/>
        <v>4</v>
      </c>
      <c r="L500" t="s">
        <v>305</v>
      </c>
      <c r="M500" t="s">
        <v>260</v>
      </c>
      <c r="N500" t="str">
        <f t="shared" si="42"/>
        <v>CT</v>
      </c>
      <c r="O500" t="str">
        <f t="shared" si="39"/>
        <v>Stanislaus</v>
      </c>
    </row>
    <row r="501" spans="1:15">
      <c r="A501" t="s">
        <v>97</v>
      </c>
      <c r="B501" t="s">
        <v>73</v>
      </c>
      <c r="C501" t="s">
        <v>25</v>
      </c>
      <c r="D501" s="1"/>
      <c r="E501" s="4">
        <v>6</v>
      </c>
      <c r="F501" s="4">
        <f t="shared" si="40"/>
        <v>15.24</v>
      </c>
      <c r="G501" s="4">
        <f t="shared" si="41"/>
        <v>7.2965876990039682</v>
      </c>
      <c r="H501">
        <v>1</v>
      </c>
      <c r="K501" s="2">
        <f t="shared" si="38"/>
        <v>2</v>
      </c>
      <c r="L501" t="s">
        <v>305</v>
      </c>
      <c r="M501" t="s">
        <v>260</v>
      </c>
      <c r="N501" t="str">
        <f t="shared" si="42"/>
        <v>CT</v>
      </c>
      <c r="O501" t="str">
        <f t="shared" si="39"/>
        <v>Stanislaus</v>
      </c>
    </row>
    <row r="502" spans="1:15">
      <c r="A502" t="s">
        <v>97</v>
      </c>
      <c r="B502" t="s">
        <v>70</v>
      </c>
      <c r="C502" t="s">
        <v>26</v>
      </c>
      <c r="D502" s="1"/>
      <c r="E502" s="4">
        <v>6.5</v>
      </c>
      <c r="F502" s="4">
        <f t="shared" si="40"/>
        <v>16.510000000000002</v>
      </c>
      <c r="G502" s="4">
        <f t="shared" si="41"/>
        <v>8.5633563967477144</v>
      </c>
      <c r="H502">
        <v>1</v>
      </c>
      <c r="K502" s="2">
        <f t="shared" si="38"/>
        <v>2</v>
      </c>
      <c r="L502" t="s">
        <v>305</v>
      </c>
      <c r="M502" t="s">
        <v>260</v>
      </c>
      <c r="N502" t="str">
        <f t="shared" si="42"/>
        <v>CT</v>
      </c>
      <c r="O502" t="str">
        <f t="shared" si="39"/>
        <v>Stanislaus</v>
      </c>
    </row>
    <row r="503" spans="1:15">
      <c r="A503" t="s">
        <v>97</v>
      </c>
      <c r="B503" t="s">
        <v>70</v>
      </c>
      <c r="C503" t="s">
        <v>4</v>
      </c>
      <c r="D503" s="1"/>
      <c r="E503" s="4">
        <v>28.1</v>
      </c>
      <c r="F503" s="4">
        <f t="shared" si="40"/>
        <v>71.374000000000009</v>
      </c>
      <c r="G503" s="4">
        <f t="shared" si="41"/>
        <v>160.04051702807013</v>
      </c>
      <c r="H503">
        <v>2</v>
      </c>
      <c r="K503" s="2">
        <f t="shared" si="38"/>
        <v>4</v>
      </c>
      <c r="L503" t="s">
        <v>305</v>
      </c>
      <c r="M503" t="s">
        <v>260</v>
      </c>
      <c r="N503" t="str">
        <f t="shared" si="42"/>
        <v>CT</v>
      </c>
      <c r="O503" t="str">
        <f t="shared" si="39"/>
        <v>Stanislaus</v>
      </c>
    </row>
    <row r="504" spans="1:15">
      <c r="A504" t="s">
        <v>97</v>
      </c>
      <c r="B504" t="s">
        <v>70</v>
      </c>
      <c r="C504" t="s">
        <v>4</v>
      </c>
      <c r="D504" s="1"/>
      <c r="E504" s="4">
        <v>29.6</v>
      </c>
      <c r="F504" s="4">
        <f t="shared" si="40"/>
        <v>75.184000000000012</v>
      </c>
      <c r="G504" s="4">
        <f t="shared" si="41"/>
        <v>177.5827299544255</v>
      </c>
      <c r="H504">
        <v>1</v>
      </c>
      <c r="K504" s="2">
        <f t="shared" si="38"/>
        <v>4</v>
      </c>
      <c r="L504" t="s">
        <v>305</v>
      </c>
      <c r="M504" t="s">
        <v>260</v>
      </c>
      <c r="N504" t="str">
        <f t="shared" si="42"/>
        <v>CT</v>
      </c>
      <c r="O504" t="str">
        <f t="shared" si="39"/>
        <v>Stanislaus</v>
      </c>
    </row>
    <row r="505" spans="1:15">
      <c r="A505" t="s">
        <v>97</v>
      </c>
      <c r="B505" t="s">
        <v>70</v>
      </c>
      <c r="C505" t="s">
        <v>25</v>
      </c>
      <c r="D505" s="1"/>
      <c r="E505" s="4">
        <v>10.8</v>
      </c>
      <c r="F505" s="4">
        <f t="shared" si="40"/>
        <v>27.432000000000002</v>
      </c>
      <c r="G505" s="4">
        <f t="shared" si="41"/>
        <v>23.64094414477286</v>
      </c>
      <c r="H505">
        <v>1</v>
      </c>
      <c r="K505" s="2">
        <f t="shared" si="38"/>
        <v>3</v>
      </c>
      <c r="L505" t="s">
        <v>305</v>
      </c>
      <c r="M505" t="s">
        <v>260</v>
      </c>
      <c r="N505" t="str">
        <f t="shared" si="42"/>
        <v>CT</v>
      </c>
      <c r="O505" t="str">
        <f t="shared" si="39"/>
        <v>Stanislaus</v>
      </c>
    </row>
    <row r="506" spans="1:15">
      <c r="A506" t="s">
        <v>97</v>
      </c>
      <c r="B506" t="s">
        <v>70</v>
      </c>
      <c r="C506" t="s">
        <v>26</v>
      </c>
      <c r="D506" s="1"/>
      <c r="E506" s="4">
        <v>16.899999999999999</v>
      </c>
      <c r="F506" s="4">
        <f t="shared" si="40"/>
        <v>42.925999999999995</v>
      </c>
      <c r="G506" s="4">
        <f t="shared" si="41"/>
        <v>57.888289242014508</v>
      </c>
      <c r="H506">
        <v>2</v>
      </c>
      <c r="K506" s="2">
        <f t="shared" si="38"/>
        <v>4</v>
      </c>
      <c r="L506" t="s">
        <v>305</v>
      </c>
      <c r="M506" t="s">
        <v>260</v>
      </c>
      <c r="N506" t="str">
        <f t="shared" si="42"/>
        <v>CT</v>
      </c>
      <c r="O506" t="str">
        <f t="shared" si="39"/>
        <v>Stanislaus</v>
      </c>
    </row>
    <row r="507" spans="1:15">
      <c r="A507" t="s">
        <v>97</v>
      </c>
      <c r="B507" t="s">
        <v>70</v>
      </c>
      <c r="C507" t="s">
        <v>25</v>
      </c>
      <c r="D507" s="1"/>
      <c r="E507" s="4">
        <v>1.7</v>
      </c>
      <c r="F507" s="4">
        <f t="shared" si="40"/>
        <v>4.3179999999999996</v>
      </c>
      <c r="G507" s="4">
        <f t="shared" si="41"/>
        <v>0.58575384583670731</v>
      </c>
      <c r="H507">
        <v>1</v>
      </c>
      <c r="K507" s="2">
        <f t="shared" si="38"/>
        <v>1</v>
      </c>
      <c r="L507" t="s">
        <v>305</v>
      </c>
      <c r="M507" t="s">
        <v>260</v>
      </c>
      <c r="N507" t="str">
        <f t="shared" si="42"/>
        <v>CT</v>
      </c>
      <c r="O507" t="str">
        <f t="shared" si="39"/>
        <v>Stanislaus</v>
      </c>
    </row>
    <row r="508" spans="1:15">
      <c r="A508" t="s">
        <v>97</v>
      </c>
      <c r="B508" t="s">
        <v>70</v>
      </c>
      <c r="C508" t="s">
        <v>26</v>
      </c>
      <c r="D508" s="1"/>
      <c r="E508" s="4">
        <v>12.5</v>
      </c>
      <c r="F508" s="4">
        <f t="shared" si="40"/>
        <v>31.75</v>
      </c>
      <c r="G508" s="4">
        <f t="shared" si="41"/>
        <v>31.669217443593606</v>
      </c>
      <c r="H508">
        <v>1</v>
      </c>
      <c r="K508" s="2">
        <f t="shared" si="38"/>
        <v>3</v>
      </c>
      <c r="L508" t="s">
        <v>305</v>
      </c>
      <c r="M508" t="s">
        <v>260</v>
      </c>
      <c r="N508" t="str">
        <f t="shared" si="42"/>
        <v>CT</v>
      </c>
      <c r="O508" t="str">
        <f t="shared" si="39"/>
        <v>Stanislaus</v>
      </c>
    </row>
    <row r="509" spans="1:15">
      <c r="A509" t="s">
        <v>97</v>
      </c>
      <c r="B509" t="s">
        <v>73</v>
      </c>
      <c r="C509" t="s">
        <v>25</v>
      </c>
      <c r="D509" s="1"/>
      <c r="E509" s="4">
        <v>1.2</v>
      </c>
      <c r="F509" s="4">
        <f t="shared" si="40"/>
        <v>3.048</v>
      </c>
      <c r="G509" s="4">
        <f t="shared" si="41"/>
        <v>0.2918635079601587</v>
      </c>
      <c r="H509">
        <v>1</v>
      </c>
      <c r="K509" s="2">
        <f t="shared" si="38"/>
        <v>1</v>
      </c>
      <c r="L509" t="s">
        <v>305</v>
      </c>
      <c r="M509" t="s">
        <v>260</v>
      </c>
      <c r="N509" t="str">
        <f t="shared" si="42"/>
        <v>CT</v>
      </c>
      <c r="O509" t="str">
        <f t="shared" si="39"/>
        <v>Stanislaus</v>
      </c>
    </row>
    <row r="510" spans="1:15">
      <c r="A510" t="s">
        <v>98</v>
      </c>
      <c r="B510" t="s">
        <v>70</v>
      </c>
      <c r="C510" t="s">
        <v>26</v>
      </c>
      <c r="D510" s="1"/>
      <c r="E510" s="4">
        <v>16.100000000000001</v>
      </c>
      <c r="F510" s="4">
        <f t="shared" si="40"/>
        <v>40.894000000000005</v>
      </c>
      <c r="G510" s="4">
        <f t="shared" si="41"/>
        <v>52.537458262744963</v>
      </c>
      <c r="H510">
        <v>4</v>
      </c>
      <c r="I510" t="s">
        <v>7</v>
      </c>
      <c r="K510" s="2">
        <f t="shared" si="38"/>
        <v>4</v>
      </c>
      <c r="L510" t="s">
        <v>305</v>
      </c>
      <c r="M510" t="s">
        <v>260</v>
      </c>
      <c r="N510" t="str">
        <f t="shared" si="42"/>
        <v>CT</v>
      </c>
      <c r="O510" t="str">
        <f t="shared" si="39"/>
        <v>Stanislaus</v>
      </c>
    </row>
    <row r="511" spans="1:15">
      <c r="A511" t="s">
        <v>98</v>
      </c>
      <c r="B511" t="s">
        <v>70</v>
      </c>
      <c r="C511" t="s">
        <v>25</v>
      </c>
      <c r="D511" s="1"/>
      <c r="E511" s="4">
        <v>5.9</v>
      </c>
      <c r="F511" s="4">
        <f t="shared" si="40"/>
        <v>14.986000000000001</v>
      </c>
      <c r="G511" s="4">
        <f t="shared" si="41"/>
        <v>7.05539493895356</v>
      </c>
      <c r="H511">
        <v>1</v>
      </c>
      <c r="K511" s="2">
        <f t="shared" si="38"/>
        <v>2</v>
      </c>
      <c r="L511" t="s">
        <v>305</v>
      </c>
      <c r="M511" t="s">
        <v>260</v>
      </c>
      <c r="N511" t="str">
        <f t="shared" si="42"/>
        <v>CT</v>
      </c>
      <c r="O511" t="str">
        <f t="shared" si="39"/>
        <v>Stanislaus</v>
      </c>
    </row>
    <row r="512" spans="1:15">
      <c r="A512" t="s">
        <v>98</v>
      </c>
      <c r="B512" t="s">
        <v>73</v>
      </c>
      <c r="C512" t="s">
        <v>5</v>
      </c>
      <c r="D512" s="1"/>
      <c r="E512" s="4">
        <v>25.8</v>
      </c>
      <c r="F512" s="4">
        <f t="shared" si="40"/>
        <v>65.531999999999996</v>
      </c>
      <c r="G512" s="4">
        <f t="shared" si="41"/>
        <v>134.91390655458335</v>
      </c>
      <c r="H512">
        <v>1</v>
      </c>
      <c r="K512" s="2">
        <f t="shared" si="38"/>
        <v>4</v>
      </c>
      <c r="L512" t="s">
        <v>305</v>
      </c>
      <c r="M512" t="s">
        <v>260</v>
      </c>
      <c r="N512" t="str">
        <f t="shared" si="42"/>
        <v>CT</v>
      </c>
      <c r="O512" t="str">
        <f t="shared" si="39"/>
        <v>Stanislaus</v>
      </c>
    </row>
    <row r="513" spans="1:15">
      <c r="A513" t="s">
        <v>98</v>
      </c>
      <c r="B513" t="s">
        <v>73</v>
      </c>
      <c r="C513" t="s">
        <v>4</v>
      </c>
      <c r="D513" s="1"/>
      <c r="E513" s="4">
        <v>23.2</v>
      </c>
      <c r="F513" s="4">
        <f t="shared" si="40"/>
        <v>58.927999999999997</v>
      </c>
      <c r="G513" s="4">
        <f t="shared" si="41"/>
        <v>109.09209341977484</v>
      </c>
      <c r="H513">
        <v>1</v>
      </c>
      <c r="K513" s="2">
        <f t="shared" si="38"/>
        <v>4</v>
      </c>
      <c r="L513" t="s">
        <v>305</v>
      </c>
      <c r="M513" t="s">
        <v>260</v>
      </c>
      <c r="N513" t="str">
        <f t="shared" si="42"/>
        <v>CT</v>
      </c>
      <c r="O513" t="str">
        <f t="shared" si="39"/>
        <v>Stanislaus</v>
      </c>
    </row>
    <row r="514" spans="1:15">
      <c r="A514" t="s">
        <v>98</v>
      </c>
      <c r="B514" t="s">
        <v>70</v>
      </c>
      <c r="C514" t="s">
        <v>25</v>
      </c>
      <c r="D514" s="1"/>
      <c r="E514" s="4">
        <v>3.4</v>
      </c>
      <c r="F514" s="4">
        <f t="shared" si="40"/>
        <v>8.6359999999999992</v>
      </c>
      <c r="G514" s="4">
        <f t="shared" si="41"/>
        <v>2.3430153833468292</v>
      </c>
      <c r="H514">
        <v>1</v>
      </c>
      <c r="K514" s="2">
        <f t="shared" si="38"/>
        <v>1</v>
      </c>
      <c r="L514" t="s">
        <v>305</v>
      </c>
      <c r="M514" t="s">
        <v>260</v>
      </c>
      <c r="N514" t="str">
        <f t="shared" si="42"/>
        <v>CT</v>
      </c>
      <c r="O514" t="str">
        <f t="shared" si="39"/>
        <v>Stanislaus</v>
      </c>
    </row>
    <row r="515" spans="1:15">
      <c r="A515" t="s">
        <v>98</v>
      </c>
      <c r="B515" t="s">
        <v>70</v>
      </c>
      <c r="C515" t="s">
        <v>25</v>
      </c>
      <c r="D515" s="1"/>
      <c r="E515" s="4">
        <v>6</v>
      </c>
      <c r="F515" s="4">
        <f t="shared" si="40"/>
        <v>15.24</v>
      </c>
      <c r="G515" s="4">
        <f t="shared" si="41"/>
        <v>7.2965876990039682</v>
      </c>
      <c r="H515">
        <v>1</v>
      </c>
      <c r="J515">
        <v>3</v>
      </c>
      <c r="K515" s="2">
        <f t="shared" ref="K515:K578" si="43">IF(F515&lt;=10,1,IF(F515&lt;=20,2,IF(F515&lt;=40,3,4)))</f>
        <v>2</v>
      </c>
      <c r="L515" t="s">
        <v>305</v>
      </c>
      <c r="M515" t="s">
        <v>260</v>
      </c>
      <c r="N515" t="str">
        <f t="shared" si="42"/>
        <v>CT</v>
      </c>
      <c r="O515" t="str">
        <f t="shared" ref="O515:O578" si="44">IF(OR((LEFT(A515, 1) = "C"), (LEFT(A515, 1) = "H")), "Stanislaus", "Yosemite")</f>
        <v>Stanislaus</v>
      </c>
    </row>
    <row r="516" spans="1:15">
      <c r="A516" t="s">
        <v>98</v>
      </c>
      <c r="B516" t="s">
        <v>70</v>
      </c>
      <c r="C516" t="s">
        <v>4</v>
      </c>
      <c r="D516" s="1"/>
      <c r="E516" s="4">
        <v>29.3</v>
      </c>
      <c r="F516" s="4">
        <f t="shared" si="40"/>
        <v>74.421999999999997</v>
      </c>
      <c r="G516" s="4">
        <f t="shared" si="41"/>
        <v>174.00132149216432</v>
      </c>
      <c r="H516">
        <v>1.5</v>
      </c>
      <c r="I516" t="s">
        <v>12</v>
      </c>
      <c r="J516">
        <v>1</v>
      </c>
      <c r="K516" s="2">
        <f t="shared" si="43"/>
        <v>4</v>
      </c>
      <c r="L516" t="s">
        <v>305</v>
      </c>
      <c r="M516" t="s">
        <v>260</v>
      </c>
      <c r="N516" t="str">
        <f t="shared" si="42"/>
        <v>CT</v>
      </c>
      <c r="O516" t="str">
        <f t="shared" si="44"/>
        <v>Stanislaus</v>
      </c>
    </row>
    <row r="517" spans="1:15">
      <c r="A517" t="s">
        <v>98</v>
      </c>
      <c r="B517" t="s">
        <v>73</v>
      </c>
      <c r="C517" t="s">
        <v>25</v>
      </c>
      <c r="D517" s="1"/>
      <c r="E517" s="4">
        <v>1.5</v>
      </c>
      <c r="F517" s="4">
        <f t="shared" si="40"/>
        <v>3.81</v>
      </c>
      <c r="G517" s="4">
        <f t="shared" si="41"/>
        <v>0.45603673118774801</v>
      </c>
      <c r="H517">
        <v>1.5</v>
      </c>
      <c r="K517" s="2">
        <f t="shared" si="43"/>
        <v>1</v>
      </c>
      <c r="L517" t="s">
        <v>305</v>
      </c>
      <c r="M517" t="s">
        <v>260</v>
      </c>
      <c r="N517" t="str">
        <f t="shared" si="42"/>
        <v>CT</v>
      </c>
      <c r="O517" t="str">
        <f t="shared" si="44"/>
        <v>Stanislaus</v>
      </c>
    </row>
    <row r="518" spans="1:15">
      <c r="A518" t="s">
        <v>98</v>
      </c>
      <c r="B518" t="s">
        <v>70</v>
      </c>
      <c r="C518" t="s">
        <v>25</v>
      </c>
      <c r="D518" s="1"/>
      <c r="E518" s="4">
        <v>3</v>
      </c>
      <c r="F518" s="4">
        <f t="shared" si="40"/>
        <v>7.62</v>
      </c>
      <c r="G518" s="4">
        <f t="shared" si="41"/>
        <v>1.824146924750992</v>
      </c>
      <c r="H518">
        <v>1</v>
      </c>
      <c r="K518" s="2">
        <f t="shared" si="43"/>
        <v>1</v>
      </c>
      <c r="L518" t="s">
        <v>305</v>
      </c>
      <c r="M518" t="s">
        <v>260</v>
      </c>
      <c r="N518" t="str">
        <f t="shared" si="42"/>
        <v>CT</v>
      </c>
      <c r="O518" t="str">
        <f t="shared" si="44"/>
        <v>Stanislaus</v>
      </c>
    </row>
    <row r="519" spans="1:15">
      <c r="A519" t="s">
        <v>98</v>
      </c>
      <c r="B519" t="s">
        <v>73</v>
      </c>
      <c r="C519" t="s">
        <v>4</v>
      </c>
      <c r="D519" s="1"/>
      <c r="E519" s="4">
        <v>18</v>
      </c>
      <c r="F519" s="4">
        <f t="shared" si="40"/>
        <v>45.72</v>
      </c>
      <c r="G519" s="4">
        <f t="shared" si="41"/>
        <v>65.66928929103571</v>
      </c>
      <c r="H519">
        <v>1</v>
      </c>
      <c r="K519" s="2">
        <f t="shared" si="43"/>
        <v>4</v>
      </c>
      <c r="L519" t="s">
        <v>305</v>
      </c>
      <c r="M519" t="s">
        <v>260</v>
      </c>
      <c r="N519" t="str">
        <f t="shared" si="42"/>
        <v>CT</v>
      </c>
      <c r="O519" t="str">
        <f t="shared" si="44"/>
        <v>Stanislaus</v>
      </c>
    </row>
    <row r="520" spans="1:15">
      <c r="A520" t="s">
        <v>98</v>
      </c>
      <c r="B520" t="s">
        <v>73</v>
      </c>
      <c r="C520" t="s">
        <v>4</v>
      </c>
      <c r="D520" s="1"/>
      <c r="E520" s="4">
        <v>25</v>
      </c>
      <c r="F520" s="4">
        <f t="shared" si="40"/>
        <v>63.5</v>
      </c>
      <c r="G520" s="4">
        <f t="shared" si="41"/>
        <v>126.67686977437442</v>
      </c>
      <c r="H520">
        <v>1.5</v>
      </c>
      <c r="K520" s="2">
        <f t="shared" si="43"/>
        <v>4</v>
      </c>
      <c r="L520" t="s">
        <v>305</v>
      </c>
      <c r="M520" t="s">
        <v>260</v>
      </c>
      <c r="N520" t="str">
        <f t="shared" si="42"/>
        <v>CT</v>
      </c>
      <c r="O520" t="str">
        <f t="shared" si="44"/>
        <v>Stanislaus</v>
      </c>
    </row>
    <row r="521" spans="1:15">
      <c r="A521" t="s">
        <v>98</v>
      </c>
      <c r="B521" t="s">
        <v>73</v>
      </c>
      <c r="C521" t="s">
        <v>25</v>
      </c>
      <c r="D521" s="1"/>
      <c r="E521" s="4">
        <v>1.6</v>
      </c>
      <c r="F521" s="4">
        <f t="shared" si="40"/>
        <v>4.0640000000000001</v>
      </c>
      <c r="G521" s="4">
        <f t="shared" si="41"/>
        <v>0.51886845859583763</v>
      </c>
      <c r="H521">
        <v>3</v>
      </c>
      <c r="K521" s="2">
        <f t="shared" si="43"/>
        <v>1</v>
      </c>
      <c r="L521" t="s">
        <v>305</v>
      </c>
      <c r="M521" t="s">
        <v>260</v>
      </c>
      <c r="N521" t="str">
        <f t="shared" si="42"/>
        <v>CT</v>
      </c>
      <c r="O521" t="str">
        <f t="shared" si="44"/>
        <v>Stanislaus</v>
      </c>
    </row>
    <row r="522" spans="1:15">
      <c r="A522" t="s">
        <v>98</v>
      </c>
      <c r="B522" t="s">
        <v>73</v>
      </c>
      <c r="C522" t="s">
        <v>25</v>
      </c>
      <c r="D522" s="1"/>
      <c r="E522" s="4">
        <v>2.4</v>
      </c>
      <c r="F522" s="4">
        <f t="shared" si="40"/>
        <v>6.0960000000000001</v>
      </c>
      <c r="G522" s="4">
        <f t="shared" si="41"/>
        <v>1.1674540318406348</v>
      </c>
      <c r="H522">
        <v>1</v>
      </c>
      <c r="K522" s="2">
        <f t="shared" si="43"/>
        <v>1</v>
      </c>
      <c r="L522" t="s">
        <v>305</v>
      </c>
      <c r="M522" t="s">
        <v>260</v>
      </c>
      <c r="N522" t="str">
        <f t="shared" si="42"/>
        <v>CT</v>
      </c>
      <c r="O522" t="str">
        <f t="shared" si="44"/>
        <v>Stanislaus</v>
      </c>
    </row>
    <row r="523" spans="1:15">
      <c r="A523" t="s">
        <v>98</v>
      </c>
      <c r="B523" t="s">
        <v>73</v>
      </c>
      <c r="C523" t="s">
        <v>26</v>
      </c>
      <c r="D523" s="1"/>
      <c r="E523" s="4">
        <v>17.5</v>
      </c>
      <c r="F523" s="4">
        <f t="shared" si="40"/>
        <v>44.45</v>
      </c>
      <c r="G523" s="4">
        <f t="shared" si="41"/>
        <v>62.071666189443484</v>
      </c>
      <c r="H523">
        <v>1</v>
      </c>
      <c r="K523" s="2">
        <f t="shared" si="43"/>
        <v>4</v>
      </c>
      <c r="L523" t="s">
        <v>305</v>
      </c>
      <c r="M523" t="s">
        <v>260</v>
      </c>
      <c r="N523" t="str">
        <f t="shared" si="42"/>
        <v>CT</v>
      </c>
      <c r="O523" t="str">
        <f t="shared" si="44"/>
        <v>Stanislaus</v>
      </c>
    </row>
    <row r="524" spans="1:15">
      <c r="A524" t="s">
        <v>98</v>
      </c>
      <c r="B524" t="s">
        <v>70</v>
      </c>
      <c r="C524" t="s">
        <v>25</v>
      </c>
      <c r="D524" s="1"/>
      <c r="E524" s="4">
        <v>1</v>
      </c>
      <c r="F524" s="4">
        <f t="shared" si="40"/>
        <v>2.54</v>
      </c>
      <c r="G524" s="4">
        <f t="shared" si="41"/>
        <v>0.20268299163899911</v>
      </c>
      <c r="H524">
        <v>1</v>
      </c>
      <c r="K524" s="2">
        <f t="shared" si="43"/>
        <v>1</v>
      </c>
      <c r="L524" t="s">
        <v>305</v>
      </c>
      <c r="M524" t="s">
        <v>260</v>
      </c>
      <c r="N524" t="str">
        <f t="shared" si="42"/>
        <v>CT</v>
      </c>
      <c r="O524" t="str">
        <f t="shared" si="44"/>
        <v>Stanislaus</v>
      </c>
    </row>
    <row r="525" spans="1:15">
      <c r="A525" t="s">
        <v>98</v>
      </c>
      <c r="B525" t="s">
        <v>70</v>
      </c>
      <c r="C525" t="s">
        <v>25</v>
      </c>
      <c r="D525" s="1"/>
      <c r="E525" s="4">
        <v>0.5</v>
      </c>
      <c r="F525" s="4">
        <f t="shared" si="40"/>
        <v>1.27</v>
      </c>
      <c r="G525" s="4">
        <f t="shared" si="41"/>
        <v>5.0670747909749778E-2</v>
      </c>
      <c r="H525">
        <v>1</v>
      </c>
      <c r="K525" s="2">
        <f t="shared" si="43"/>
        <v>1</v>
      </c>
      <c r="L525" t="s">
        <v>305</v>
      </c>
      <c r="M525" t="s">
        <v>260</v>
      </c>
      <c r="N525" t="str">
        <f t="shared" si="42"/>
        <v>CT</v>
      </c>
      <c r="O525" t="str">
        <f t="shared" si="44"/>
        <v>Stanislaus</v>
      </c>
    </row>
    <row r="526" spans="1:15">
      <c r="A526" t="s">
        <v>98</v>
      </c>
      <c r="B526" t="s">
        <v>73</v>
      </c>
      <c r="C526" t="s">
        <v>26</v>
      </c>
      <c r="D526" s="1"/>
      <c r="E526" s="4">
        <v>15.2</v>
      </c>
      <c r="F526" s="4">
        <f t="shared" si="40"/>
        <v>38.607999999999997</v>
      </c>
      <c r="G526" s="4">
        <f t="shared" si="41"/>
        <v>46.82787838827435</v>
      </c>
      <c r="H526">
        <v>1</v>
      </c>
      <c r="K526" s="2">
        <f t="shared" si="43"/>
        <v>3</v>
      </c>
      <c r="L526" t="s">
        <v>305</v>
      </c>
      <c r="M526" t="s">
        <v>260</v>
      </c>
      <c r="N526" t="str">
        <f t="shared" si="42"/>
        <v>CT</v>
      </c>
      <c r="O526" t="str">
        <f t="shared" si="44"/>
        <v>Stanislaus</v>
      </c>
    </row>
    <row r="527" spans="1:15">
      <c r="A527" t="s">
        <v>98</v>
      </c>
      <c r="B527" t="s">
        <v>70</v>
      </c>
      <c r="C527" t="s">
        <v>4</v>
      </c>
      <c r="D527" s="1"/>
      <c r="E527" s="4">
        <v>16.399999999999999</v>
      </c>
      <c r="F527" s="4">
        <f t="shared" si="40"/>
        <v>41.655999999999999</v>
      </c>
      <c r="G527" s="4">
        <f t="shared" si="41"/>
        <v>54.513617431225185</v>
      </c>
      <c r="H527">
        <v>1.5</v>
      </c>
      <c r="K527" s="2">
        <f t="shared" si="43"/>
        <v>4</v>
      </c>
      <c r="L527" t="s">
        <v>305</v>
      </c>
      <c r="M527" t="s">
        <v>260</v>
      </c>
      <c r="N527" t="str">
        <f t="shared" si="42"/>
        <v>CT</v>
      </c>
      <c r="O527" t="str">
        <f t="shared" si="44"/>
        <v>Stanislaus</v>
      </c>
    </row>
    <row r="528" spans="1:15">
      <c r="A528" t="s">
        <v>98</v>
      </c>
      <c r="B528" t="s">
        <v>73</v>
      </c>
      <c r="C528" t="s">
        <v>25</v>
      </c>
      <c r="D528" s="1"/>
      <c r="E528" s="4">
        <v>2.1</v>
      </c>
      <c r="F528" s="4">
        <f t="shared" ref="F528:F591" si="45">E528*2.54</f>
        <v>5.3340000000000005</v>
      </c>
      <c r="G528" s="4">
        <f t="shared" ref="G528:G591" si="46">(PI()*((F528/10)^2))</f>
        <v>0.89383199312798634</v>
      </c>
      <c r="H528">
        <v>1</v>
      </c>
      <c r="K528" s="2">
        <f t="shared" si="43"/>
        <v>1</v>
      </c>
      <c r="L528" t="s">
        <v>305</v>
      </c>
      <c r="M528" t="s">
        <v>260</v>
      </c>
      <c r="N528" t="str">
        <f t="shared" ref="N528:N591" si="47">MID(A528,1,2)</f>
        <v>CT</v>
      </c>
      <c r="O528" t="str">
        <f t="shared" si="44"/>
        <v>Stanislaus</v>
      </c>
    </row>
    <row r="529" spans="1:15">
      <c r="A529" t="s">
        <v>98</v>
      </c>
      <c r="B529" t="s">
        <v>70</v>
      </c>
      <c r="C529" t="s">
        <v>25</v>
      </c>
      <c r="D529" s="1"/>
      <c r="E529" s="4">
        <v>3.1</v>
      </c>
      <c r="F529" s="4">
        <f t="shared" si="45"/>
        <v>7.8740000000000006</v>
      </c>
      <c r="G529" s="4">
        <f t="shared" si="46"/>
        <v>1.9477835496507818</v>
      </c>
      <c r="H529">
        <v>4</v>
      </c>
      <c r="K529" s="2">
        <f t="shared" si="43"/>
        <v>1</v>
      </c>
      <c r="L529" t="s">
        <v>305</v>
      </c>
      <c r="M529" t="s">
        <v>260</v>
      </c>
      <c r="N529" t="str">
        <f t="shared" si="47"/>
        <v>CT</v>
      </c>
      <c r="O529" t="str">
        <f t="shared" si="44"/>
        <v>Stanislaus</v>
      </c>
    </row>
    <row r="530" spans="1:15">
      <c r="A530" t="s">
        <v>98</v>
      </c>
      <c r="B530" t="s">
        <v>73</v>
      </c>
      <c r="C530" t="s">
        <v>4</v>
      </c>
      <c r="D530" s="1"/>
      <c r="E530" s="4">
        <v>18.100000000000001</v>
      </c>
      <c r="F530" s="4">
        <f t="shared" si="45"/>
        <v>45.974000000000004</v>
      </c>
      <c r="G530" s="4">
        <f t="shared" si="46"/>
        <v>66.40097489085251</v>
      </c>
      <c r="H530">
        <v>1</v>
      </c>
      <c r="K530" s="2">
        <f t="shared" si="43"/>
        <v>4</v>
      </c>
      <c r="L530" t="s">
        <v>305</v>
      </c>
      <c r="M530" t="s">
        <v>260</v>
      </c>
      <c r="N530" t="str">
        <f t="shared" si="47"/>
        <v>CT</v>
      </c>
      <c r="O530" t="str">
        <f t="shared" si="44"/>
        <v>Stanislaus</v>
      </c>
    </row>
    <row r="531" spans="1:15">
      <c r="A531" t="s">
        <v>98</v>
      </c>
      <c r="B531" t="s">
        <v>70</v>
      </c>
      <c r="C531" t="s">
        <v>4</v>
      </c>
      <c r="D531" s="1"/>
      <c r="E531" s="4">
        <v>15.5</v>
      </c>
      <c r="F531" s="4">
        <f t="shared" si="45"/>
        <v>39.369999999999997</v>
      </c>
      <c r="G531" s="4">
        <f t="shared" si="46"/>
        <v>48.694588741269527</v>
      </c>
      <c r="H531">
        <v>1</v>
      </c>
      <c r="K531" s="2">
        <f t="shared" si="43"/>
        <v>3</v>
      </c>
      <c r="L531" t="s">
        <v>305</v>
      </c>
      <c r="M531" t="s">
        <v>260</v>
      </c>
      <c r="N531" t="str">
        <f t="shared" si="47"/>
        <v>CT</v>
      </c>
      <c r="O531" t="str">
        <f t="shared" si="44"/>
        <v>Stanislaus</v>
      </c>
    </row>
    <row r="532" spans="1:15">
      <c r="A532" t="s">
        <v>98</v>
      </c>
      <c r="B532" t="s">
        <v>70</v>
      </c>
      <c r="C532" t="s">
        <v>26</v>
      </c>
      <c r="D532" s="1"/>
      <c r="E532" s="4">
        <v>18.5</v>
      </c>
      <c r="F532" s="4">
        <f t="shared" si="45"/>
        <v>46.99</v>
      </c>
      <c r="G532" s="4">
        <f t="shared" si="46"/>
        <v>69.368253888447427</v>
      </c>
      <c r="H532">
        <v>1</v>
      </c>
      <c r="J532">
        <v>2</v>
      </c>
      <c r="K532" s="2">
        <f t="shared" si="43"/>
        <v>4</v>
      </c>
      <c r="L532" t="s">
        <v>305</v>
      </c>
      <c r="M532" t="s">
        <v>260</v>
      </c>
      <c r="N532" t="str">
        <f t="shared" si="47"/>
        <v>CT</v>
      </c>
      <c r="O532" t="str">
        <f t="shared" si="44"/>
        <v>Stanislaus</v>
      </c>
    </row>
    <row r="533" spans="1:15">
      <c r="A533" t="s">
        <v>98</v>
      </c>
      <c r="B533" t="s">
        <v>73</v>
      </c>
      <c r="C533" t="s">
        <v>4</v>
      </c>
      <c r="D533" s="1"/>
      <c r="E533" s="4">
        <v>17</v>
      </c>
      <c r="F533" s="4">
        <f t="shared" si="45"/>
        <v>43.18</v>
      </c>
      <c r="G533" s="4">
        <f t="shared" si="46"/>
        <v>58.575384583670726</v>
      </c>
      <c r="H533">
        <v>1</v>
      </c>
      <c r="K533" s="2">
        <f t="shared" si="43"/>
        <v>4</v>
      </c>
      <c r="L533" t="s">
        <v>305</v>
      </c>
      <c r="M533" t="s">
        <v>260</v>
      </c>
      <c r="N533" t="str">
        <f t="shared" si="47"/>
        <v>CT</v>
      </c>
      <c r="O533" t="str">
        <f t="shared" si="44"/>
        <v>Stanislaus</v>
      </c>
    </row>
    <row r="534" spans="1:15">
      <c r="A534" t="s">
        <v>98</v>
      </c>
      <c r="B534" t="s">
        <v>70</v>
      </c>
      <c r="C534" t="s">
        <v>5</v>
      </c>
      <c r="D534" s="1"/>
      <c r="E534" s="4">
        <v>20</v>
      </c>
      <c r="F534" s="4">
        <f t="shared" si="45"/>
        <v>50.8</v>
      </c>
      <c r="G534" s="4">
        <f t="shared" si="46"/>
        <v>81.073196655599631</v>
      </c>
      <c r="H534">
        <v>1.5</v>
      </c>
      <c r="J534">
        <v>4</v>
      </c>
      <c r="K534" s="2">
        <f t="shared" si="43"/>
        <v>4</v>
      </c>
      <c r="L534" t="s">
        <v>305</v>
      </c>
      <c r="M534" t="s">
        <v>260</v>
      </c>
      <c r="N534" t="str">
        <f t="shared" si="47"/>
        <v>CT</v>
      </c>
      <c r="O534" t="str">
        <f t="shared" si="44"/>
        <v>Stanislaus</v>
      </c>
    </row>
    <row r="535" spans="1:15">
      <c r="A535" t="s">
        <v>98</v>
      </c>
      <c r="B535" t="s">
        <v>73</v>
      </c>
      <c r="C535" t="s">
        <v>25</v>
      </c>
      <c r="D535" s="1"/>
      <c r="E535" s="4">
        <v>5</v>
      </c>
      <c r="F535" s="4">
        <f t="shared" si="45"/>
        <v>12.7</v>
      </c>
      <c r="G535" s="4">
        <f t="shared" si="46"/>
        <v>5.0670747909749769</v>
      </c>
      <c r="H535">
        <v>1</v>
      </c>
      <c r="K535" s="2">
        <f t="shared" si="43"/>
        <v>2</v>
      </c>
      <c r="L535" t="s">
        <v>305</v>
      </c>
      <c r="M535" t="s">
        <v>260</v>
      </c>
      <c r="N535" t="str">
        <f t="shared" si="47"/>
        <v>CT</v>
      </c>
      <c r="O535" t="str">
        <f t="shared" si="44"/>
        <v>Stanislaus</v>
      </c>
    </row>
    <row r="536" spans="1:15">
      <c r="A536" t="s">
        <v>98</v>
      </c>
      <c r="B536" t="s">
        <v>70</v>
      </c>
      <c r="C536" t="s">
        <v>4</v>
      </c>
      <c r="D536" s="1"/>
      <c r="E536" s="4">
        <v>19.2</v>
      </c>
      <c r="F536" s="4">
        <f t="shared" si="45"/>
        <v>48.768000000000001</v>
      </c>
      <c r="G536" s="4">
        <f t="shared" si="46"/>
        <v>74.717058037800626</v>
      </c>
      <c r="H536">
        <v>1</v>
      </c>
      <c r="K536" s="2">
        <f t="shared" si="43"/>
        <v>4</v>
      </c>
      <c r="L536" t="s">
        <v>305</v>
      </c>
      <c r="M536" t="s">
        <v>260</v>
      </c>
      <c r="N536" t="str">
        <f t="shared" si="47"/>
        <v>CT</v>
      </c>
      <c r="O536" t="str">
        <f t="shared" si="44"/>
        <v>Stanislaus</v>
      </c>
    </row>
    <row r="537" spans="1:15">
      <c r="A537" t="s">
        <v>98</v>
      </c>
      <c r="B537" t="s">
        <v>73</v>
      </c>
      <c r="C537" t="s">
        <v>25</v>
      </c>
      <c r="D537" s="1"/>
      <c r="E537" s="4">
        <v>4.3</v>
      </c>
      <c r="F537" s="4">
        <f t="shared" si="45"/>
        <v>10.921999999999999</v>
      </c>
      <c r="G537" s="4">
        <f t="shared" si="46"/>
        <v>3.747608515405092</v>
      </c>
      <c r="H537">
        <v>1</v>
      </c>
      <c r="K537" s="2">
        <f t="shared" si="43"/>
        <v>2</v>
      </c>
      <c r="L537" t="s">
        <v>305</v>
      </c>
      <c r="M537" t="s">
        <v>260</v>
      </c>
      <c r="N537" t="str">
        <f t="shared" si="47"/>
        <v>CT</v>
      </c>
      <c r="O537" t="str">
        <f t="shared" si="44"/>
        <v>Stanislaus</v>
      </c>
    </row>
    <row r="538" spans="1:15">
      <c r="A538" t="s">
        <v>98</v>
      </c>
      <c r="B538" t="s">
        <v>73</v>
      </c>
      <c r="C538" t="s">
        <v>26</v>
      </c>
      <c r="D538" s="1"/>
      <c r="E538" s="4">
        <v>14.9</v>
      </c>
      <c r="F538" s="4">
        <f t="shared" si="45"/>
        <v>37.846000000000004</v>
      </c>
      <c r="G538" s="4">
        <f t="shared" si="46"/>
        <v>44.997650973774192</v>
      </c>
      <c r="H538">
        <v>1</v>
      </c>
      <c r="K538" s="2">
        <f t="shared" si="43"/>
        <v>3</v>
      </c>
      <c r="L538" t="s">
        <v>305</v>
      </c>
      <c r="M538" t="s">
        <v>260</v>
      </c>
      <c r="N538" t="str">
        <f t="shared" si="47"/>
        <v>CT</v>
      </c>
      <c r="O538" t="str">
        <f t="shared" si="44"/>
        <v>Stanislaus</v>
      </c>
    </row>
    <row r="539" spans="1:15">
      <c r="A539" t="s">
        <v>100</v>
      </c>
      <c r="B539" t="s">
        <v>70</v>
      </c>
      <c r="C539" t="s">
        <v>26</v>
      </c>
      <c r="D539" s="1"/>
      <c r="E539" s="4">
        <v>18.5</v>
      </c>
      <c r="F539" s="4">
        <f t="shared" si="45"/>
        <v>46.99</v>
      </c>
      <c r="G539" s="4">
        <f t="shared" si="46"/>
        <v>69.368253888447427</v>
      </c>
      <c r="H539">
        <v>1</v>
      </c>
      <c r="J539">
        <v>1</v>
      </c>
      <c r="K539" s="2">
        <f t="shared" si="43"/>
        <v>4</v>
      </c>
      <c r="L539" t="s">
        <v>305</v>
      </c>
      <c r="M539" t="s">
        <v>263</v>
      </c>
      <c r="N539" t="str">
        <f t="shared" si="47"/>
        <v>CT</v>
      </c>
      <c r="O539" t="str">
        <f t="shared" si="44"/>
        <v>Stanislaus</v>
      </c>
    </row>
    <row r="540" spans="1:15">
      <c r="A540" t="s">
        <v>100</v>
      </c>
      <c r="B540" t="s">
        <v>70</v>
      </c>
      <c r="C540" t="s">
        <v>4</v>
      </c>
      <c r="D540" s="1"/>
      <c r="E540" s="4">
        <v>15.5</v>
      </c>
      <c r="F540" s="4">
        <f t="shared" si="45"/>
        <v>39.369999999999997</v>
      </c>
      <c r="G540" s="4">
        <f t="shared" si="46"/>
        <v>48.694588741269527</v>
      </c>
      <c r="H540">
        <v>1</v>
      </c>
      <c r="J540">
        <v>2</v>
      </c>
      <c r="K540" s="2">
        <f t="shared" si="43"/>
        <v>3</v>
      </c>
      <c r="L540" t="s">
        <v>305</v>
      </c>
      <c r="M540" t="s">
        <v>263</v>
      </c>
      <c r="N540" t="str">
        <f t="shared" si="47"/>
        <v>CT</v>
      </c>
      <c r="O540" t="str">
        <f t="shared" si="44"/>
        <v>Stanislaus</v>
      </c>
    </row>
    <row r="541" spans="1:15">
      <c r="A541" t="s">
        <v>100</v>
      </c>
      <c r="B541" t="s">
        <v>71</v>
      </c>
      <c r="C541" t="s">
        <v>26</v>
      </c>
      <c r="D541" s="1"/>
      <c r="E541" s="4">
        <v>18.5</v>
      </c>
      <c r="F541" s="4">
        <f t="shared" si="45"/>
        <v>46.99</v>
      </c>
      <c r="G541" s="4">
        <f t="shared" si="46"/>
        <v>69.368253888447427</v>
      </c>
      <c r="H541">
        <v>1</v>
      </c>
      <c r="J541">
        <v>3</v>
      </c>
      <c r="K541" s="2">
        <f t="shared" si="43"/>
        <v>4</v>
      </c>
      <c r="L541" t="s">
        <v>305</v>
      </c>
      <c r="M541" t="s">
        <v>263</v>
      </c>
      <c r="N541" t="str">
        <f t="shared" si="47"/>
        <v>CT</v>
      </c>
      <c r="O541" t="str">
        <f t="shared" si="44"/>
        <v>Stanislaus</v>
      </c>
    </row>
    <row r="542" spans="1:15">
      <c r="A542" t="s">
        <v>100</v>
      </c>
      <c r="B542" t="s">
        <v>70</v>
      </c>
      <c r="C542" t="s">
        <v>5</v>
      </c>
      <c r="D542" s="1"/>
      <c r="E542" s="4">
        <v>37.200000000000003</v>
      </c>
      <c r="F542" s="4">
        <f t="shared" si="45"/>
        <v>94.488000000000014</v>
      </c>
      <c r="G542" s="4">
        <f t="shared" si="46"/>
        <v>280.48083114971263</v>
      </c>
      <c r="H542">
        <v>1.5</v>
      </c>
      <c r="I542" t="s">
        <v>210</v>
      </c>
      <c r="J542">
        <v>4</v>
      </c>
      <c r="K542" s="2">
        <f t="shared" si="43"/>
        <v>4</v>
      </c>
      <c r="L542" t="s">
        <v>305</v>
      </c>
      <c r="M542" t="s">
        <v>263</v>
      </c>
      <c r="N542" t="str">
        <f t="shared" si="47"/>
        <v>CT</v>
      </c>
      <c r="O542" t="str">
        <f t="shared" si="44"/>
        <v>Stanislaus</v>
      </c>
    </row>
    <row r="543" spans="1:15">
      <c r="A543" t="s">
        <v>100</v>
      </c>
      <c r="B543" t="s">
        <v>70</v>
      </c>
      <c r="C543" t="s">
        <v>26</v>
      </c>
      <c r="D543" s="1"/>
      <c r="E543" s="4">
        <v>5.8</v>
      </c>
      <c r="F543" s="4">
        <f t="shared" si="45"/>
        <v>14.731999999999999</v>
      </c>
      <c r="G543" s="4">
        <f t="shared" si="46"/>
        <v>6.8182558387359276</v>
      </c>
      <c r="H543">
        <v>1</v>
      </c>
      <c r="K543" s="2">
        <f t="shared" si="43"/>
        <v>2</v>
      </c>
      <c r="L543" t="s">
        <v>305</v>
      </c>
      <c r="M543" t="s">
        <v>263</v>
      </c>
      <c r="N543" t="str">
        <f t="shared" si="47"/>
        <v>CT</v>
      </c>
      <c r="O543" t="str">
        <f t="shared" si="44"/>
        <v>Stanislaus</v>
      </c>
    </row>
    <row r="544" spans="1:15">
      <c r="A544" t="s">
        <v>100</v>
      </c>
      <c r="B544" t="s">
        <v>70</v>
      </c>
      <c r="C544" t="s">
        <v>26</v>
      </c>
      <c r="D544" s="1"/>
      <c r="E544" s="4">
        <v>5.9</v>
      </c>
      <c r="F544" s="4">
        <f t="shared" si="45"/>
        <v>14.986000000000001</v>
      </c>
      <c r="G544" s="4">
        <f t="shared" si="46"/>
        <v>7.05539493895356</v>
      </c>
      <c r="H544">
        <v>1</v>
      </c>
      <c r="K544" s="2">
        <f t="shared" si="43"/>
        <v>2</v>
      </c>
      <c r="L544" t="s">
        <v>305</v>
      </c>
      <c r="M544" t="s">
        <v>263</v>
      </c>
      <c r="N544" t="str">
        <f t="shared" si="47"/>
        <v>CT</v>
      </c>
      <c r="O544" t="str">
        <f t="shared" si="44"/>
        <v>Stanislaus</v>
      </c>
    </row>
    <row r="545" spans="1:15">
      <c r="A545" t="s">
        <v>100</v>
      </c>
      <c r="B545" t="s">
        <v>71</v>
      </c>
      <c r="C545" t="s">
        <v>26</v>
      </c>
      <c r="D545" s="1"/>
      <c r="E545" s="4">
        <v>4.5</v>
      </c>
      <c r="F545" s="4">
        <f t="shared" si="45"/>
        <v>11.43</v>
      </c>
      <c r="G545" s="4">
        <f t="shared" si="46"/>
        <v>4.1043305806897319</v>
      </c>
      <c r="H545">
        <v>1</v>
      </c>
      <c r="I545" t="s">
        <v>18</v>
      </c>
      <c r="K545" s="2">
        <f t="shared" si="43"/>
        <v>2</v>
      </c>
      <c r="L545" t="s">
        <v>305</v>
      </c>
      <c r="M545" t="s">
        <v>263</v>
      </c>
      <c r="N545" t="str">
        <f t="shared" si="47"/>
        <v>CT</v>
      </c>
      <c r="O545" t="str">
        <f t="shared" si="44"/>
        <v>Stanislaus</v>
      </c>
    </row>
    <row r="546" spans="1:15">
      <c r="A546" t="s">
        <v>100</v>
      </c>
      <c r="B546" t="s">
        <v>70</v>
      </c>
      <c r="C546" t="s">
        <v>4</v>
      </c>
      <c r="D546" s="1"/>
      <c r="E546" s="4">
        <v>20.399999999999999</v>
      </c>
      <c r="F546" s="4">
        <f t="shared" si="45"/>
        <v>51.815999999999995</v>
      </c>
      <c r="G546" s="4">
        <f t="shared" si="46"/>
        <v>84.348553800485845</v>
      </c>
      <c r="H546">
        <v>1</v>
      </c>
      <c r="K546" s="2">
        <f t="shared" si="43"/>
        <v>4</v>
      </c>
      <c r="L546" t="s">
        <v>305</v>
      </c>
      <c r="M546" t="s">
        <v>263</v>
      </c>
      <c r="N546" t="str">
        <f t="shared" si="47"/>
        <v>CT</v>
      </c>
      <c r="O546" t="str">
        <f t="shared" si="44"/>
        <v>Stanislaus</v>
      </c>
    </row>
    <row r="547" spans="1:15">
      <c r="A547" t="s">
        <v>100</v>
      </c>
      <c r="B547" t="s">
        <v>73</v>
      </c>
      <c r="C547" t="s">
        <v>26</v>
      </c>
      <c r="D547" s="1"/>
      <c r="E547" s="4">
        <v>3.4</v>
      </c>
      <c r="F547" s="4">
        <f t="shared" si="45"/>
        <v>8.6359999999999992</v>
      </c>
      <c r="G547" s="4">
        <f t="shared" si="46"/>
        <v>2.3430153833468292</v>
      </c>
      <c r="H547">
        <v>1</v>
      </c>
      <c r="K547" s="2">
        <f t="shared" si="43"/>
        <v>1</v>
      </c>
      <c r="L547" t="s">
        <v>305</v>
      </c>
      <c r="M547" t="s">
        <v>263</v>
      </c>
      <c r="N547" t="str">
        <f t="shared" si="47"/>
        <v>CT</v>
      </c>
      <c r="O547" t="str">
        <f t="shared" si="44"/>
        <v>Stanislaus</v>
      </c>
    </row>
    <row r="548" spans="1:15">
      <c r="A548" t="s">
        <v>100</v>
      </c>
      <c r="B548" t="s">
        <v>71</v>
      </c>
      <c r="C548" t="s">
        <v>26</v>
      </c>
      <c r="D548" s="1"/>
      <c r="E548" s="4">
        <v>2</v>
      </c>
      <c r="F548" s="4">
        <f t="shared" si="45"/>
        <v>5.08</v>
      </c>
      <c r="G548" s="4">
        <f t="shared" si="46"/>
        <v>0.81073196655599644</v>
      </c>
      <c r="H548">
        <v>1</v>
      </c>
      <c r="K548" s="2">
        <f t="shared" si="43"/>
        <v>1</v>
      </c>
      <c r="L548" t="s">
        <v>305</v>
      </c>
      <c r="M548" t="s">
        <v>263</v>
      </c>
      <c r="N548" t="str">
        <f t="shared" si="47"/>
        <v>CT</v>
      </c>
      <c r="O548" t="str">
        <f t="shared" si="44"/>
        <v>Stanislaus</v>
      </c>
    </row>
    <row r="549" spans="1:15">
      <c r="A549" t="s">
        <v>100</v>
      </c>
      <c r="B549" t="s">
        <v>71</v>
      </c>
      <c r="C549" t="s">
        <v>26</v>
      </c>
      <c r="D549" s="1"/>
      <c r="E549" s="4">
        <v>0.7</v>
      </c>
      <c r="F549" s="4">
        <f t="shared" si="45"/>
        <v>1.7779999999999998</v>
      </c>
      <c r="G549" s="4">
        <f t="shared" si="46"/>
        <v>9.9314665903109542E-2</v>
      </c>
      <c r="H549">
        <v>1</v>
      </c>
      <c r="K549" s="2">
        <f t="shared" si="43"/>
        <v>1</v>
      </c>
      <c r="L549" t="s">
        <v>305</v>
      </c>
      <c r="M549" t="s">
        <v>263</v>
      </c>
      <c r="N549" t="str">
        <f t="shared" si="47"/>
        <v>CT</v>
      </c>
      <c r="O549" t="str">
        <f t="shared" si="44"/>
        <v>Stanislaus</v>
      </c>
    </row>
    <row r="550" spans="1:15">
      <c r="A550" t="s">
        <v>100</v>
      </c>
      <c r="B550" t="s">
        <v>70</v>
      </c>
      <c r="C550" t="s">
        <v>26</v>
      </c>
      <c r="D550" s="1"/>
      <c r="E550" s="4">
        <v>0.8</v>
      </c>
      <c r="F550" s="4">
        <f t="shared" si="45"/>
        <v>2.032</v>
      </c>
      <c r="G550" s="4">
        <f t="shared" si="46"/>
        <v>0.12971711464895941</v>
      </c>
      <c r="H550">
        <v>1</v>
      </c>
      <c r="K550" s="2">
        <f t="shared" si="43"/>
        <v>1</v>
      </c>
      <c r="L550" t="s">
        <v>305</v>
      </c>
      <c r="M550" t="s">
        <v>263</v>
      </c>
      <c r="N550" t="str">
        <f t="shared" si="47"/>
        <v>CT</v>
      </c>
      <c r="O550" t="str">
        <f t="shared" si="44"/>
        <v>Stanislaus</v>
      </c>
    </row>
    <row r="551" spans="1:15">
      <c r="A551" t="s">
        <v>100</v>
      </c>
      <c r="B551" t="s">
        <v>70</v>
      </c>
      <c r="C551" t="s">
        <v>26</v>
      </c>
      <c r="D551" s="1"/>
      <c r="E551" s="4">
        <v>2.9</v>
      </c>
      <c r="F551" s="4">
        <f t="shared" si="45"/>
        <v>7.3659999999999997</v>
      </c>
      <c r="G551" s="4">
        <f t="shared" si="46"/>
        <v>1.7045639596839819</v>
      </c>
      <c r="H551">
        <v>1</v>
      </c>
      <c r="K551" s="2">
        <f t="shared" si="43"/>
        <v>1</v>
      </c>
      <c r="L551" t="s">
        <v>305</v>
      </c>
      <c r="M551" t="s">
        <v>263</v>
      </c>
      <c r="N551" t="str">
        <f t="shared" si="47"/>
        <v>CT</v>
      </c>
      <c r="O551" t="str">
        <f t="shared" si="44"/>
        <v>Stanislaus</v>
      </c>
    </row>
    <row r="552" spans="1:15">
      <c r="A552" t="s">
        <v>100</v>
      </c>
      <c r="B552" t="s">
        <v>70</v>
      </c>
      <c r="C552" t="s">
        <v>26</v>
      </c>
      <c r="D552" s="1"/>
      <c r="E552" s="4">
        <v>2.8</v>
      </c>
      <c r="F552" s="4">
        <f t="shared" si="45"/>
        <v>7.1119999999999992</v>
      </c>
      <c r="G552" s="4">
        <f t="shared" si="46"/>
        <v>1.5890346544497527</v>
      </c>
      <c r="H552">
        <v>1</v>
      </c>
      <c r="K552" s="2">
        <f t="shared" si="43"/>
        <v>1</v>
      </c>
      <c r="L552" t="s">
        <v>305</v>
      </c>
      <c r="M552" t="s">
        <v>263</v>
      </c>
      <c r="N552" t="str">
        <f t="shared" si="47"/>
        <v>CT</v>
      </c>
      <c r="O552" t="str">
        <f t="shared" si="44"/>
        <v>Stanislaus</v>
      </c>
    </row>
    <row r="553" spans="1:15">
      <c r="A553" t="s">
        <v>100</v>
      </c>
      <c r="B553" t="s">
        <v>70</v>
      </c>
      <c r="C553" t="s">
        <v>26</v>
      </c>
      <c r="D553" s="1"/>
      <c r="E553" s="4">
        <v>0.8</v>
      </c>
      <c r="F553" s="4">
        <f t="shared" si="45"/>
        <v>2.032</v>
      </c>
      <c r="G553" s="4">
        <f t="shared" si="46"/>
        <v>0.12971711464895941</v>
      </c>
      <c r="H553">
        <v>1</v>
      </c>
      <c r="K553" s="2">
        <f t="shared" si="43"/>
        <v>1</v>
      </c>
      <c r="L553" t="s">
        <v>305</v>
      </c>
      <c r="M553" t="s">
        <v>263</v>
      </c>
      <c r="N553" t="str">
        <f t="shared" si="47"/>
        <v>CT</v>
      </c>
      <c r="O553" t="str">
        <f t="shared" si="44"/>
        <v>Stanislaus</v>
      </c>
    </row>
    <row r="554" spans="1:15">
      <c r="A554" t="s">
        <v>100</v>
      </c>
      <c r="B554" t="s">
        <v>71</v>
      </c>
      <c r="C554" t="s">
        <v>26</v>
      </c>
      <c r="D554" s="1"/>
      <c r="E554" s="4">
        <v>2.8</v>
      </c>
      <c r="F554" s="4">
        <f t="shared" si="45"/>
        <v>7.1119999999999992</v>
      </c>
      <c r="G554" s="4">
        <f t="shared" si="46"/>
        <v>1.5890346544497527</v>
      </c>
      <c r="H554">
        <v>1</v>
      </c>
      <c r="K554" s="2">
        <f t="shared" si="43"/>
        <v>1</v>
      </c>
      <c r="L554" t="s">
        <v>305</v>
      </c>
      <c r="M554" t="s">
        <v>263</v>
      </c>
      <c r="N554" t="str">
        <f t="shared" si="47"/>
        <v>CT</v>
      </c>
      <c r="O554" t="str">
        <f t="shared" si="44"/>
        <v>Stanislaus</v>
      </c>
    </row>
    <row r="555" spans="1:15">
      <c r="A555" t="s">
        <v>100</v>
      </c>
      <c r="B555" t="s">
        <v>73</v>
      </c>
      <c r="C555" t="s">
        <v>26</v>
      </c>
      <c r="D555" s="1"/>
      <c r="E555" s="4">
        <v>1.4</v>
      </c>
      <c r="F555" s="4">
        <f t="shared" si="45"/>
        <v>3.5559999999999996</v>
      </c>
      <c r="G555" s="4">
        <f t="shared" si="46"/>
        <v>0.39725866361243817</v>
      </c>
      <c r="H555">
        <v>1</v>
      </c>
      <c r="K555" s="2">
        <f t="shared" si="43"/>
        <v>1</v>
      </c>
      <c r="L555" t="s">
        <v>305</v>
      </c>
      <c r="M555" t="s">
        <v>263</v>
      </c>
      <c r="N555" t="str">
        <f t="shared" si="47"/>
        <v>CT</v>
      </c>
      <c r="O555" t="str">
        <f t="shared" si="44"/>
        <v>Stanislaus</v>
      </c>
    </row>
    <row r="556" spans="1:15">
      <c r="A556" t="s">
        <v>100</v>
      </c>
      <c r="B556" t="s">
        <v>92</v>
      </c>
      <c r="C556" t="s">
        <v>5</v>
      </c>
      <c r="D556" s="1"/>
      <c r="E556" s="4">
        <v>30.5</v>
      </c>
      <c r="F556" s="4">
        <f t="shared" si="45"/>
        <v>77.47</v>
      </c>
      <c r="G556" s="4">
        <f t="shared" si="46"/>
        <v>188.54585297217889</v>
      </c>
      <c r="H556">
        <v>1</v>
      </c>
      <c r="K556" s="2">
        <f t="shared" si="43"/>
        <v>4</v>
      </c>
      <c r="L556" t="s">
        <v>305</v>
      </c>
      <c r="M556" t="s">
        <v>263</v>
      </c>
      <c r="N556" t="str">
        <f t="shared" si="47"/>
        <v>CT</v>
      </c>
      <c r="O556" t="str">
        <f t="shared" si="44"/>
        <v>Stanislaus</v>
      </c>
    </row>
    <row r="557" spans="1:15">
      <c r="A557" t="s">
        <v>100</v>
      </c>
      <c r="B557" t="s">
        <v>70</v>
      </c>
      <c r="C557" t="s">
        <v>26</v>
      </c>
      <c r="D557" s="1"/>
      <c r="E557" s="4">
        <v>0.5</v>
      </c>
      <c r="F557" s="4">
        <f t="shared" si="45"/>
        <v>1.27</v>
      </c>
      <c r="G557" s="4">
        <f t="shared" si="46"/>
        <v>5.0670747909749778E-2</v>
      </c>
      <c r="H557">
        <v>1</v>
      </c>
      <c r="K557" s="2">
        <f t="shared" si="43"/>
        <v>1</v>
      </c>
      <c r="L557" t="s">
        <v>305</v>
      </c>
      <c r="M557" t="s">
        <v>263</v>
      </c>
      <c r="N557" t="str">
        <f t="shared" si="47"/>
        <v>CT</v>
      </c>
      <c r="O557" t="str">
        <f t="shared" si="44"/>
        <v>Stanislaus</v>
      </c>
    </row>
    <row r="558" spans="1:15">
      <c r="A558" t="s">
        <v>100</v>
      </c>
      <c r="B558" t="s">
        <v>71</v>
      </c>
      <c r="C558" t="s">
        <v>26</v>
      </c>
      <c r="D558" s="1"/>
      <c r="E558" s="4">
        <v>2.6</v>
      </c>
      <c r="F558" s="4">
        <f t="shared" si="45"/>
        <v>6.6040000000000001</v>
      </c>
      <c r="G558" s="4">
        <f t="shared" si="46"/>
        <v>1.3701370234796337</v>
      </c>
      <c r="H558">
        <v>1</v>
      </c>
      <c r="K558" s="2">
        <f t="shared" si="43"/>
        <v>1</v>
      </c>
      <c r="L558" t="s">
        <v>305</v>
      </c>
      <c r="M558" t="s">
        <v>263</v>
      </c>
      <c r="N558" t="str">
        <f t="shared" si="47"/>
        <v>CT</v>
      </c>
      <c r="O558" t="str">
        <f t="shared" si="44"/>
        <v>Stanislaus</v>
      </c>
    </row>
    <row r="559" spans="1:15">
      <c r="A559" t="s">
        <v>100</v>
      </c>
      <c r="B559" t="s">
        <v>70</v>
      </c>
      <c r="C559" t="s">
        <v>26</v>
      </c>
      <c r="D559" s="1"/>
      <c r="E559" s="4">
        <v>31.5</v>
      </c>
      <c r="F559" s="4">
        <f t="shared" si="45"/>
        <v>80.010000000000005</v>
      </c>
      <c r="G559" s="4">
        <f t="shared" si="46"/>
        <v>201.11219845379691</v>
      </c>
      <c r="H559">
        <v>1</v>
      </c>
      <c r="K559" s="2">
        <f t="shared" si="43"/>
        <v>4</v>
      </c>
      <c r="L559" t="s">
        <v>305</v>
      </c>
      <c r="M559" t="s">
        <v>263</v>
      </c>
      <c r="N559" t="str">
        <f t="shared" si="47"/>
        <v>CT</v>
      </c>
      <c r="O559" t="str">
        <f t="shared" si="44"/>
        <v>Stanislaus</v>
      </c>
    </row>
    <row r="560" spans="1:15">
      <c r="A560" t="s">
        <v>100</v>
      </c>
      <c r="B560" t="s">
        <v>6</v>
      </c>
      <c r="C560" t="s">
        <v>5</v>
      </c>
      <c r="D560" s="1"/>
      <c r="E560" s="4">
        <v>37.1</v>
      </c>
      <c r="F560" s="4">
        <f t="shared" si="45"/>
        <v>94.234000000000009</v>
      </c>
      <c r="G560" s="4">
        <f t="shared" si="46"/>
        <v>278.97489652183481</v>
      </c>
      <c r="H560">
        <v>4</v>
      </c>
      <c r="K560" s="2">
        <f t="shared" si="43"/>
        <v>4</v>
      </c>
      <c r="L560" t="s">
        <v>305</v>
      </c>
      <c r="M560" t="s">
        <v>263</v>
      </c>
      <c r="N560" t="str">
        <f t="shared" si="47"/>
        <v>CT</v>
      </c>
      <c r="O560" t="str">
        <f t="shared" si="44"/>
        <v>Stanislaus</v>
      </c>
    </row>
    <row r="561" spans="1:15">
      <c r="A561" t="s">
        <v>101</v>
      </c>
      <c r="B561" t="s">
        <v>70</v>
      </c>
      <c r="C561" t="s">
        <v>26</v>
      </c>
      <c r="D561" s="1"/>
      <c r="E561" s="4">
        <v>19.2</v>
      </c>
      <c r="F561" s="4">
        <f t="shared" si="45"/>
        <v>48.768000000000001</v>
      </c>
      <c r="G561" s="4">
        <f t="shared" si="46"/>
        <v>74.717058037800626</v>
      </c>
      <c r="H561">
        <v>1.5</v>
      </c>
      <c r="J561">
        <v>1</v>
      </c>
      <c r="K561" s="2">
        <f t="shared" si="43"/>
        <v>4</v>
      </c>
      <c r="L561" t="s">
        <v>304</v>
      </c>
      <c r="M561" t="s">
        <v>263</v>
      </c>
      <c r="N561" t="str">
        <f t="shared" si="47"/>
        <v>CT</v>
      </c>
      <c r="O561" t="str">
        <f t="shared" si="44"/>
        <v>Stanislaus</v>
      </c>
    </row>
    <row r="562" spans="1:15">
      <c r="A562" t="s">
        <v>101</v>
      </c>
      <c r="B562" t="s">
        <v>70</v>
      </c>
      <c r="C562" t="s">
        <v>25</v>
      </c>
      <c r="D562" s="1"/>
      <c r="E562" s="4">
        <v>0.4</v>
      </c>
      <c r="F562" s="4">
        <f t="shared" si="45"/>
        <v>1.016</v>
      </c>
      <c r="G562" s="4">
        <f t="shared" si="46"/>
        <v>3.2429278662239852E-2</v>
      </c>
      <c r="H562">
        <v>1</v>
      </c>
      <c r="K562" s="2">
        <f t="shared" si="43"/>
        <v>1</v>
      </c>
      <c r="L562" t="s">
        <v>304</v>
      </c>
      <c r="M562" t="s">
        <v>263</v>
      </c>
      <c r="N562" t="str">
        <f t="shared" si="47"/>
        <v>CT</v>
      </c>
      <c r="O562" t="str">
        <f t="shared" si="44"/>
        <v>Stanislaus</v>
      </c>
    </row>
    <row r="563" spans="1:15">
      <c r="A563" t="s">
        <v>101</v>
      </c>
      <c r="B563" t="s">
        <v>70</v>
      </c>
      <c r="C563" t="s">
        <v>26</v>
      </c>
      <c r="D563" s="1"/>
      <c r="E563" s="4">
        <v>5.4</v>
      </c>
      <c r="F563" s="4">
        <f t="shared" si="45"/>
        <v>13.716000000000001</v>
      </c>
      <c r="G563" s="4">
        <f t="shared" si="46"/>
        <v>5.9102360361932149</v>
      </c>
      <c r="H563">
        <v>1</v>
      </c>
      <c r="K563" s="2">
        <f t="shared" si="43"/>
        <v>2</v>
      </c>
      <c r="L563" t="s">
        <v>304</v>
      </c>
      <c r="M563" t="s">
        <v>263</v>
      </c>
      <c r="N563" t="str">
        <f t="shared" si="47"/>
        <v>CT</v>
      </c>
      <c r="O563" t="str">
        <f t="shared" si="44"/>
        <v>Stanislaus</v>
      </c>
    </row>
    <row r="564" spans="1:15">
      <c r="A564" t="s">
        <v>101</v>
      </c>
      <c r="B564" t="s">
        <v>70</v>
      </c>
      <c r="C564" t="s">
        <v>25</v>
      </c>
      <c r="D564" s="1"/>
      <c r="E564" s="4">
        <v>0.5</v>
      </c>
      <c r="F564" s="4">
        <f t="shared" si="45"/>
        <v>1.27</v>
      </c>
      <c r="G564" s="4">
        <f t="shared" si="46"/>
        <v>5.0670747909749778E-2</v>
      </c>
      <c r="H564">
        <v>1</v>
      </c>
      <c r="K564" s="2">
        <f t="shared" si="43"/>
        <v>1</v>
      </c>
      <c r="L564" t="s">
        <v>304</v>
      </c>
      <c r="M564" t="s">
        <v>263</v>
      </c>
      <c r="N564" t="str">
        <f t="shared" si="47"/>
        <v>CT</v>
      </c>
      <c r="O564" t="str">
        <f t="shared" si="44"/>
        <v>Stanislaus</v>
      </c>
    </row>
    <row r="565" spans="1:15">
      <c r="A565" t="s">
        <v>101</v>
      </c>
      <c r="B565" t="s">
        <v>70</v>
      </c>
      <c r="C565" t="s">
        <v>26</v>
      </c>
      <c r="D565" s="1"/>
      <c r="E565" s="4">
        <v>8.4</v>
      </c>
      <c r="F565" s="4">
        <f t="shared" si="45"/>
        <v>21.336000000000002</v>
      </c>
      <c r="G565" s="4">
        <f t="shared" si="46"/>
        <v>14.301311890047781</v>
      </c>
      <c r="H565">
        <v>1</v>
      </c>
      <c r="K565" s="2">
        <f t="shared" si="43"/>
        <v>3</v>
      </c>
      <c r="L565" t="s">
        <v>304</v>
      </c>
      <c r="M565" t="s">
        <v>263</v>
      </c>
      <c r="N565" t="str">
        <f t="shared" si="47"/>
        <v>CT</v>
      </c>
      <c r="O565" t="str">
        <f t="shared" si="44"/>
        <v>Stanislaus</v>
      </c>
    </row>
    <row r="566" spans="1:15">
      <c r="A566" t="s">
        <v>101</v>
      </c>
      <c r="B566" t="s">
        <v>70</v>
      </c>
      <c r="C566" t="s">
        <v>26</v>
      </c>
      <c r="D566" s="1"/>
      <c r="E566" s="4">
        <v>4.5999999999999996</v>
      </c>
      <c r="F566" s="4">
        <f t="shared" si="45"/>
        <v>11.683999999999999</v>
      </c>
      <c r="G566" s="4">
        <f t="shared" si="46"/>
        <v>4.2887721030812198</v>
      </c>
      <c r="H566">
        <v>1</v>
      </c>
      <c r="K566" s="2">
        <f t="shared" si="43"/>
        <v>2</v>
      </c>
      <c r="L566" t="s">
        <v>304</v>
      </c>
      <c r="M566" t="s">
        <v>263</v>
      </c>
      <c r="N566" t="str">
        <f t="shared" si="47"/>
        <v>CT</v>
      </c>
      <c r="O566" t="str">
        <f t="shared" si="44"/>
        <v>Stanislaus</v>
      </c>
    </row>
    <row r="567" spans="1:15">
      <c r="A567" t="s">
        <v>101</v>
      </c>
      <c r="B567" t="s">
        <v>71</v>
      </c>
      <c r="C567" t="s">
        <v>25</v>
      </c>
      <c r="D567" s="1"/>
      <c r="E567" s="4">
        <v>0.7</v>
      </c>
      <c r="F567" s="4">
        <f t="shared" si="45"/>
        <v>1.7779999999999998</v>
      </c>
      <c r="G567" s="4">
        <f t="shared" si="46"/>
        <v>9.9314665903109542E-2</v>
      </c>
      <c r="H567">
        <v>1</v>
      </c>
      <c r="K567" s="2">
        <f t="shared" si="43"/>
        <v>1</v>
      </c>
      <c r="L567" t="s">
        <v>304</v>
      </c>
      <c r="M567" t="s">
        <v>263</v>
      </c>
      <c r="N567" t="str">
        <f t="shared" si="47"/>
        <v>CT</v>
      </c>
      <c r="O567" t="str">
        <f t="shared" si="44"/>
        <v>Stanislaus</v>
      </c>
    </row>
    <row r="568" spans="1:15">
      <c r="A568" t="s">
        <v>101</v>
      </c>
      <c r="B568" t="s">
        <v>71</v>
      </c>
      <c r="C568" t="s">
        <v>25</v>
      </c>
      <c r="D568" s="1"/>
      <c r="E568" s="4">
        <v>0.7</v>
      </c>
      <c r="F568" s="4">
        <f t="shared" si="45"/>
        <v>1.7779999999999998</v>
      </c>
      <c r="G568" s="4">
        <f t="shared" si="46"/>
        <v>9.9314665903109542E-2</v>
      </c>
      <c r="H568">
        <v>1</v>
      </c>
      <c r="K568" s="2">
        <f t="shared" si="43"/>
        <v>1</v>
      </c>
      <c r="L568" t="s">
        <v>304</v>
      </c>
      <c r="M568" t="s">
        <v>263</v>
      </c>
      <c r="N568" t="str">
        <f t="shared" si="47"/>
        <v>CT</v>
      </c>
      <c r="O568" t="str">
        <f t="shared" si="44"/>
        <v>Stanislaus</v>
      </c>
    </row>
    <row r="569" spans="1:15">
      <c r="A569" t="s">
        <v>101</v>
      </c>
      <c r="B569" t="s">
        <v>71</v>
      </c>
      <c r="C569" t="s">
        <v>25</v>
      </c>
      <c r="D569" s="1"/>
      <c r="E569" s="4">
        <v>1.7</v>
      </c>
      <c r="F569" s="4">
        <f t="shared" si="45"/>
        <v>4.3179999999999996</v>
      </c>
      <c r="G569" s="4">
        <f t="shared" si="46"/>
        <v>0.58575384583670731</v>
      </c>
      <c r="H569">
        <v>1</v>
      </c>
      <c r="K569" s="2">
        <f t="shared" si="43"/>
        <v>1</v>
      </c>
      <c r="L569" t="s">
        <v>304</v>
      </c>
      <c r="M569" t="s">
        <v>263</v>
      </c>
      <c r="N569" t="str">
        <f t="shared" si="47"/>
        <v>CT</v>
      </c>
      <c r="O569" t="str">
        <f t="shared" si="44"/>
        <v>Stanislaus</v>
      </c>
    </row>
    <row r="570" spans="1:15">
      <c r="A570" t="s">
        <v>101</v>
      </c>
      <c r="B570" t="s">
        <v>71</v>
      </c>
      <c r="C570" t="s">
        <v>25</v>
      </c>
      <c r="D570" s="1"/>
      <c r="E570" s="4">
        <v>2.2999999999999998</v>
      </c>
      <c r="F570" s="4">
        <f t="shared" si="45"/>
        <v>5.8419999999999996</v>
      </c>
      <c r="G570" s="4">
        <f t="shared" si="46"/>
        <v>1.072193025770305</v>
      </c>
      <c r="H570">
        <v>1</v>
      </c>
      <c r="K570" s="2">
        <f t="shared" si="43"/>
        <v>1</v>
      </c>
      <c r="L570" t="s">
        <v>304</v>
      </c>
      <c r="M570" t="s">
        <v>263</v>
      </c>
      <c r="N570" t="str">
        <f t="shared" si="47"/>
        <v>CT</v>
      </c>
      <c r="O570" t="str">
        <f t="shared" si="44"/>
        <v>Stanislaus</v>
      </c>
    </row>
    <row r="571" spans="1:15">
      <c r="A571" t="s">
        <v>101</v>
      </c>
      <c r="B571" t="s">
        <v>70</v>
      </c>
      <c r="C571" t="s">
        <v>25</v>
      </c>
      <c r="D571" s="1"/>
      <c r="E571" s="4">
        <v>0.8</v>
      </c>
      <c r="F571" s="4">
        <f t="shared" si="45"/>
        <v>2.032</v>
      </c>
      <c r="G571" s="4">
        <f t="shared" si="46"/>
        <v>0.12971711464895941</v>
      </c>
      <c r="H571">
        <v>1</v>
      </c>
      <c r="K571" s="2">
        <f t="shared" si="43"/>
        <v>1</v>
      </c>
      <c r="L571" t="s">
        <v>304</v>
      </c>
      <c r="M571" t="s">
        <v>263</v>
      </c>
      <c r="N571" t="str">
        <f t="shared" si="47"/>
        <v>CT</v>
      </c>
      <c r="O571" t="str">
        <f t="shared" si="44"/>
        <v>Stanislaus</v>
      </c>
    </row>
    <row r="572" spans="1:15">
      <c r="A572" t="s">
        <v>101</v>
      </c>
      <c r="B572" t="s">
        <v>71</v>
      </c>
      <c r="C572" t="s">
        <v>25</v>
      </c>
      <c r="D572" s="1"/>
      <c r="E572" s="4">
        <v>0.9</v>
      </c>
      <c r="F572" s="4">
        <f t="shared" si="45"/>
        <v>2.286</v>
      </c>
      <c r="G572" s="4">
        <f t="shared" si="46"/>
        <v>0.16417322322758926</v>
      </c>
      <c r="H572">
        <v>1</v>
      </c>
      <c r="K572" s="2">
        <f t="shared" si="43"/>
        <v>1</v>
      </c>
      <c r="L572" t="s">
        <v>304</v>
      </c>
      <c r="M572" t="s">
        <v>263</v>
      </c>
      <c r="N572" t="str">
        <f t="shared" si="47"/>
        <v>CT</v>
      </c>
      <c r="O572" t="str">
        <f t="shared" si="44"/>
        <v>Stanislaus</v>
      </c>
    </row>
    <row r="573" spans="1:15">
      <c r="A573" t="s">
        <v>101</v>
      </c>
      <c r="B573" t="s">
        <v>71</v>
      </c>
      <c r="C573" t="s">
        <v>25</v>
      </c>
      <c r="D573" s="1"/>
      <c r="E573" s="4">
        <v>1.5</v>
      </c>
      <c r="F573" s="4">
        <f t="shared" si="45"/>
        <v>3.81</v>
      </c>
      <c r="G573" s="4">
        <f t="shared" si="46"/>
        <v>0.45603673118774801</v>
      </c>
      <c r="H573">
        <v>1</v>
      </c>
      <c r="K573" s="2">
        <f t="shared" si="43"/>
        <v>1</v>
      </c>
      <c r="L573" t="s">
        <v>304</v>
      </c>
      <c r="M573" t="s">
        <v>263</v>
      </c>
      <c r="N573" t="str">
        <f t="shared" si="47"/>
        <v>CT</v>
      </c>
      <c r="O573" t="str">
        <f t="shared" si="44"/>
        <v>Stanislaus</v>
      </c>
    </row>
    <row r="574" spans="1:15">
      <c r="A574" t="s">
        <v>101</v>
      </c>
      <c r="B574" t="s">
        <v>71</v>
      </c>
      <c r="C574" t="s">
        <v>25</v>
      </c>
      <c r="D574" s="1"/>
      <c r="E574" s="4">
        <v>1.2</v>
      </c>
      <c r="F574" s="4">
        <f t="shared" si="45"/>
        <v>3.048</v>
      </c>
      <c r="G574" s="4">
        <f t="shared" si="46"/>
        <v>0.2918635079601587</v>
      </c>
      <c r="H574">
        <v>1</v>
      </c>
      <c r="K574" s="2">
        <f t="shared" si="43"/>
        <v>1</v>
      </c>
      <c r="L574" t="s">
        <v>304</v>
      </c>
      <c r="M574" t="s">
        <v>263</v>
      </c>
      <c r="N574" t="str">
        <f t="shared" si="47"/>
        <v>CT</v>
      </c>
      <c r="O574" t="str">
        <f t="shared" si="44"/>
        <v>Stanislaus</v>
      </c>
    </row>
    <row r="575" spans="1:15">
      <c r="A575" t="s">
        <v>101</v>
      </c>
      <c r="B575" t="s">
        <v>73</v>
      </c>
      <c r="C575" t="s">
        <v>26</v>
      </c>
      <c r="D575" s="1"/>
      <c r="E575" s="4">
        <v>4.2</v>
      </c>
      <c r="F575" s="4">
        <f t="shared" si="45"/>
        <v>10.668000000000001</v>
      </c>
      <c r="G575" s="4">
        <f t="shared" si="46"/>
        <v>3.5753279725119453</v>
      </c>
      <c r="H575">
        <v>1</v>
      </c>
      <c r="K575" s="2">
        <f t="shared" si="43"/>
        <v>2</v>
      </c>
      <c r="L575" t="s">
        <v>304</v>
      </c>
      <c r="M575" t="s">
        <v>263</v>
      </c>
      <c r="N575" t="str">
        <f t="shared" si="47"/>
        <v>CT</v>
      </c>
      <c r="O575" t="str">
        <f t="shared" si="44"/>
        <v>Stanislaus</v>
      </c>
    </row>
    <row r="576" spans="1:15">
      <c r="A576" t="s">
        <v>101</v>
      </c>
      <c r="B576" t="s">
        <v>71</v>
      </c>
      <c r="C576" t="s">
        <v>25</v>
      </c>
      <c r="D576" s="1"/>
      <c r="E576" s="4">
        <v>2</v>
      </c>
      <c r="F576" s="4">
        <f t="shared" si="45"/>
        <v>5.08</v>
      </c>
      <c r="G576" s="4">
        <f t="shared" si="46"/>
        <v>0.81073196655599644</v>
      </c>
      <c r="H576">
        <v>1</v>
      </c>
      <c r="K576" s="2">
        <f t="shared" si="43"/>
        <v>1</v>
      </c>
      <c r="L576" t="s">
        <v>304</v>
      </c>
      <c r="M576" t="s">
        <v>263</v>
      </c>
      <c r="N576" t="str">
        <f t="shared" si="47"/>
        <v>CT</v>
      </c>
      <c r="O576" t="str">
        <f t="shared" si="44"/>
        <v>Stanislaus</v>
      </c>
    </row>
    <row r="577" spans="1:15">
      <c r="A577" t="s">
        <v>101</v>
      </c>
      <c r="B577" t="s">
        <v>71</v>
      </c>
      <c r="C577" t="s">
        <v>25</v>
      </c>
      <c r="D577" s="1"/>
      <c r="E577" s="4">
        <v>0.7</v>
      </c>
      <c r="F577" s="4">
        <f t="shared" si="45"/>
        <v>1.7779999999999998</v>
      </c>
      <c r="G577" s="4">
        <f t="shared" si="46"/>
        <v>9.9314665903109542E-2</v>
      </c>
      <c r="H577">
        <v>1</v>
      </c>
      <c r="K577" s="2">
        <f t="shared" si="43"/>
        <v>1</v>
      </c>
      <c r="L577" t="s">
        <v>304</v>
      </c>
      <c r="M577" t="s">
        <v>263</v>
      </c>
      <c r="N577" t="str">
        <f t="shared" si="47"/>
        <v>CT</v>
      </c>
      <c r="O577" t="str">
        <f t="shared" si="44"/>
        <v>Stanislaus</v>
      </c>
    </row>
    <row r="578" spans="1:15">
      <c r="A578" t="s">
        <v>101</v>
      </c>
      <c r="B578" t="s">
        <v>71</v>
      </c>
      <c r="C578" t="s">
        <v>25</v>
      </c>
      <c r="D578" s="1"/>
      <c r="E578" s="4">
        <v>1</v>
      </c>
      <c r="F578" s="4">
        <f t="shared" si="45"/>
        <v>2.54</v>
      </c>
      <c r="G578" s="4">
        <f t="shared" si="46"/>
        <v>0.20268299163899911</v>
      </c>
      <c r="H578">
        <v>1</v>
      </c>
      <c r="K578" s="2">
        <f t="shared" si="43"/>
        <v>1</v>
      </c>
      <c r="L578" t="s">
        <v>304</v>
      </c>
      <c r="M578" t="s">
        <v>263</v>
      </c>
      <c r="N578" t="str">
        <f t="shared" si="47"/>
        <v>CT</v>
      </c>
      <c r="O578" t="str">
        <f t="shared" si="44"/>
        <v>Stanislaus</v>
      </c>
    </row>
    <row r="579" spans="1:15">
      <c r="A579" t="s">
        <v>101</v>
      </c>
      <c r="B579" t="s">
        <v>71</v>
      </c>
      <c r="C579" t="s">
        <v>25</v>
      </c>
      <c r="D579" s="1"/>
      <c r="E579" s="4">
        <v>0.8</v>
      </c>
      <c r="F579" s="4">
        <f t="shared" si="45"/>
        <v>2.032</v>
      </c>
      <c r="G579" s="4">
        <f t="shared" si="46"/>
        <v>0.12971711464895941</v>
      </c>
      <c r="H579">
        <v>1</v>
      </c>
      <c r="K579" s="2">
        <f t="shared" ref="K579:K642" si="48">IF(F579&lt;=10,1,IF(F579&lt;=20,2,IF(F579&lt;=40,3,4)))</f>
        <v>1</v>
      </c>
      <c r="L579" t="s">
        <v>304</v>
      </c>
      <c r="M579" t="s">
        <v>263</v>
      </c>
      <c r="N579" t="str">
        <f t="shared" si="47"/>
        <v>CT</v>
      </c>
      <c r="O579" t="str">
        <f t="shared" ref="O579:O642" si="49">IF(OR((LEFT(A579, 1) = "C"), (LEFT(A579, 1) = "H")), "Stanislaus", "Yosemite")</f>
        <v>Stanislaus</v>
      </c>
    </row>
    <row r="580" spans="1:15">
      <c r="A580" t="s">
        <v>101</v>
      </c>
      <c r="B580" t="s">
        <v>71</v>
      </c>
      <c r="C580" t="s">
        <v>25</v>
      </c>
      <c r="D580" s="1"/>
      <c r="E580" s="4">
        <v>1.2</v>
      </c>
      <c r="F580" s="4">
        <f t="shared" si="45"/>
        <v>3.048</v>
      </c>
      <c r="G580" s="4">
        <f t="shared" si="46"/>
        <v>0.2918635079601587</v>
      </c>
      <c r="H580">
        <v>1</v>
      </c>
      <c r="K580" s="2">
        <f t="shared" si="48"/>
        <v>1</v>
      </c>
      <c r="L580" t="s">
        <v>304</v>
      </c>
      <c r="M580" t="s">
        <v>263</v>
      </c>
      <c r="N580" t="str">
        <f t="shared" si="47"/>
        <v>CT</v>
      </c>
      <c r="O580" t="str">
        <f t="shared" si="49"/>
        <v>Stanislaus</v>
      </c>
    </row>
    <row r="581" spans="1:15">
      <c r="A581" t="s">
        <v>101</v>
      </c>
      <c r="B581" t="s">
        <v>70</v>
      </c>
      <c r="C581" t="s">
        <v>25</v>
      </c>
      <c r="D581" s="1"/>
      <c r="E581" s="4">
        <v>1</v>
      </c>
      <c r="F581" s="4">
        <f t="shared" si="45"/>
        <v>2.54</v>
      </c>
      <c r="G581" s="4">
        <f t="shared" si="46"/>
        <v>0.20268299163899911</v>
      </c>
      <c r="H581">
        <v>1</v>
      </c>
      <c r="K581" s="2">
        <f t="shared" si="48"/>
        <v>1</v>
      </c>
      <c r="L581" t="s">
        <v>304</v>
      </c>
      <c r="M581" t="s">
        <v>263</v>
      </c>
      <c r="N581" t="str">
        <f t="shared" si="47"/>
        <v>CT</v>
      </c>
      <c r="O581" t="str">
        <f t="shared" si="49"/>
        <v>Stanislaus</v>
      </c>
    </row>
    <row r="582" spans="1:15">
      <c r="A582" t="s">
        <v>101</v>
      </c>
      <c r="B582" t="s">
        <v>71</v>
      </c>
      <c r="C582" t="s">
        <v>25</v>
      </c>
      <c r="D582" s="1"/>
      <c r="E582" s="4">
        <v>1.6</v>
      </c>
      <c r="F582" s="4">
        <f t="shared" si="45"/>
        <v>4.0640000000000001</v>
      </c>
      <c r="G582" s="4">
        <f t="shared" si="46"/>
        <v>0.51886845859583763</v>
      </c>
      <c r="H582">
        <v>1</v>
      </c>
      <c r="K582" s="2">
        <f t="shared" si="48"/>
        <v>1</v>
      </c>
      <c r="L582" t="s">
        <v>304</v>
      </c>
      <c r="M582" t="s">
        <v>263</v>
      </c>
      <c r="N582" t="str">
        <f t="shared" si="47"/>
        <v>CT</v>
      </c>
      <c r="O582" t="str">
        <f t="shared" si="49"/>
        <v>Stanislaus</v>
      </c>
    </row>
    <row r="583" spans="1:15">
      <c r="A583" t="s">
        <v>101</v>
      </c>
      <c r="B583" t="s">
        <v>71</v>
      </c>
      <c r="C583" t="s">
        <v>25</v>
      </c>
      <c r="D583" s="1"/>
      <c r="E583" s="4">
        <v>1.1000000000000001</v>
      </c>
      <c r="F583" s="4">
        <f t="shared" si="45"/>
        <v>2.7940000000000005</v>
      </c>
      <c r="G583" s="4">
        <f t="shared" si="46"/>
        <v>0.24524641988318899</v>
      </c>
      <c r="H583">
        <v>1</v>
      </c>
      <c r="K583" s="2">
        <f t="shared" si="48"/>
        <v>1</v>
      </c>
      <c r="L583" t="s">
        <v>304</v>
      </c>
      <c r="M583" t="s">
        <v>263</v>
      </c>
      <c r="N583" t="str">
        <f t="shared" si="47"/>
        <v>CT</v>
      </c>
      <c r="O583" t="str">
        <f t="shared" si="49"/>
        <v>Stanislaus</v>
      </c>
    </row>
    <row r="584" spans="1:15">
      <c r="A584" t="s">
        <v>101</v>
      </c>
      <c r="B584" t="s">
        <v>92</v>
      </c>
      <c r="C584" t="s">
        <v>26</v>
      </c>
      <c r="D584" s="1"/>
      <c r="E584" s="4">
        <v>5.7</v>
      </c>
      <c r="F584" s="4">
        <f t="shared" si="45"/>
        <v>14.478000000000002</v>
      </c>
      <c r="G584" s="4">
        <f t="shared" si="46"/>
        <v>6.5851703983510825</v>
      </c>
      <c r="H584">
        <v>1</v>
      </c>
      <c r="I584" t="s">
        <v>102</v>
      </c>
      <c r="K584" s="2">
        <f t="shared" si="48"/>
        <v>2</v>
      </c>
      <c r="L584" t="s">
        <v>304</v>
      </c>
      <c r="M584" t="s">
        <v>263</v>
      </c>
      <c r="N584" t="str">
        <f t="shared" si="47"/>
        <v>CT</v>
      </c>
      <c r="O584" t="str">
        <f t="shared" si="49"/>
        <v>Stanislaus</v>
      </c>
    </row>
    <row r="585" spans="1:15">
      <c r="A585" t="s">
        <v>101</v>
      </c>
      <c r="B585" t="s">
        <v>71</v>
      </c>
      <c r="C585" t="s">
        <v>25</v>
      </c>
      <c r="D585" s="1"/>
      <c r="E585" s="4">
        <v>0.8</v>
      </c>
      <c r="F585" s="4">
        <f t="shared" si="45"/>
        <v>2.032</v>
      </c>
      <c r="G585" s="4">
        <f t="shared" si="46"/>
        <v>0.12971711464895941</v>
      </c>
      <c r="H585">
        <v>1</v>
      </c>
      <c r="K585" s="2">
        <f t="shared" si="48"/>
        <v>1</v>
      </c>
      <c r="L585" t="s">
        <v>304</v>
      </c>
      <c r="M585" t="s">
        <v>263</v>
      </c>
      <c r="N585" t="str">
        <f t="shared" si="47"/>
        <v>CT</v>
      </c>
      <c r="O585" t="str">
        <f t="shared" si="49"/>
        <v>Stanislaus</v>
      </c>
    </row>
    <row r="586" spans="1:15">
      <c r="A586" t="s">
        <v>101</v>
      </c>
      <c r="B586" t="s">
        <v>71</v>
      </c>
      <c r="C586" t="s">
        <v>25</v>
      </c>
      <c r="D586" s="1"/>
      <c r="E586" s="4">
        <v>0.4</v>
      </c>
      <c r="F586" s="4">
        <f t="shared" si="45"/>
        <v>1.016</v>
      </c>
      <c r="G586" s="4">
        <f t="shared" si="46"/>
        <v>3.2429278662239852E-2</v>
      </c>
      <c r="H586">
        <v>1</v>
      </c>
      <c r="K586" s="2">
        <f t="shared" si="48"/>
        <v>1</v>
      </c>
      <c r="L586" t="s">
        <v>304</v>
      </c>
      <c r="M586" t="s">
        <v>263</v>
      </c>
      <c r="N586" t="str">
        <f t="shared" si="47"/>
        <v>CT</v>
      </c>
      <c r="O586" t="str">
        <f t="shared" si="49"/>
        <v>Stanislaus</v>
      </c>
    </row>
    <row r="587" spans="1:15">
      <c r="A587" t="s">
        <v>101</v>
      </c>
      <c r="B587" t="s">
        <v>73</v>
      </c>
      <c r="C587" t="s">
        <v>25</v>
      </c>
      <c r="D587" s="1"/>
      <c r="E587" s="4">
        <v>1.4</v>
      </c>
      <c r="F587" s="4">
        <f t="shared" si="45"/>
        <v>3.5559999999999996</v>
      </c>
      <c r="G587" s="4">
        <f t="shared" si="46"/>
        <v>0.39725866361243817</v>
      </c>
      <c r="H587">
        <v>1</v>
      </c>
      <c r="K587" s="2">
        <f t="shared" si="48"/>
        <v>1</v>
      </c>
      <c r="L587" t="s">
        <v>304</v>
      </c>
      <c r="M587" t="s">
        <v>263</v>
      </c>
      <c r="N587" t="str">
        <f t="shared" si="47"/>
        <v>CT</v>
      </c>
      <c r="O587" t="str">
        <f t="shared" si="49"/>
        <v>Stanislaus</v>
      </c>
    </row>
    <row r="588" spans="1:15">
      <c r="A588" t="s">
        <v>101</v>
      </c>
      <c r="B588" t="s">
        <v>70</v>
      </c>
      <c r="C588" t="s">
        <v>25</v>
      </c>
      <c r="D588" s="1"/>
      <c r="E588" s="4">
        <v>0.8</v>
      </c>
      <c r="F588" s="4">
        <f t="shared" si="45"/>
        <v>2.032</v>
      </c>
      <c r="G588" s="4">
        <f t="shared" si="46"/>
        <v>0.12971711464895941</v>
      </c>
      <c r="H588">
        <v>1</v>
      </c>
      <c r="K588" s="2">
        <f t="shared" si="48"/>
        <v>1</v>
      </c>
      <c r="L588" t="s">
        <v>304</v>
      </c>
      <c r="M588" t="s">
        <v>263</v>
      </c>
      <c r="N588" t="str">
        <f t="shared" si="47"/>
        <v>CT</v>
      </c>
      <c r="O588" t="str">
        <f t="shared" si="49"/>
        <v>Stanislaus</v>
      </c>
    </row>
    <row r="589" spans="1:15">
      <c r="A589" t="s">
        <v>101</v>
      </c>
      <c r="B589" t="s">
        <v>70</v>
      </c>
      <c r="C589" t="s">
        <v>26</v>
      </c>
      <c r="D589" s="1"/>
      <c r="E589" s="4">
        <v>6.8</v>
      </c>
      <c r="F589" s="4">
        <f t="shared" si="45"/>
        <v>17.271999999999998</v>
      </c>
      <c r="G589" s="4">
        <f t="shared" si="46"/>
        <v>9.372061533387317</v>
      </c>
      <c r="H589">
        <v>1</v>
      </c>
      <c r="K589" s="2">
        <f t="shared" si="48"/>
        <v>2</v>
      </c>
      <c r="L589" t="s">
        <v>304</v>
      </c>
      <c r="M589" t="s">
        <v>263</v>
      </c>
      <c r="N589" t="str">
        <f t="shared" si="47"/>
        <v>CT</v>
      </c>
      <c r="O589" t="str">
        <f t="shared" si="49"/>
        <v>Stanislaus</v>
      </c>
    </row>
    <row r="590" spans="1:15">
      <c r="A590" t="s">
        <v>101</v>
      </c>
      <c r="B590" t="s">
        <v>70</v>
      </c>
      <c r="C590" t="s">
        <v>25</v>
      </c>
      <c r="D590" s="1"/>
      <c r="E590" s="4">
        <v>0.5</v>
      </c>
      <c r="F590" s="4">
        <f t="shared" si="45"/>
        <v>1.27</v>
      </c>
      <c r="G590" s="4">
        <f t="shared" si="46"/>
        <v>5.0670747909749778E-2</v>
      </c>
      <c r="H590">
        <v>1</v>
      </c>
      <c r="I590" t="s">
        <v>84</v>
      </c>
      <c r="K590" s="2">
        <f t="shared" si="48"/>
        <v>1</v>
      </c>
      <c r="L590" t="s">
        <v>304</v>
      </c>
      <c r="M590" t="s">
        <v>263</v>
      </c>
      <c r="N590" t="str">
        <f t="shared" si="47"/>
        <v>CT</v>
      </c>
      <c r="O590" t="str">
        <f t="shared" si="49"/>
        <v>Stanislaus</v>
      </c>
    </row>
    <row r="591" spans="1:15">
      <c r="A591" t="s">
        <v>101</v>
      </c>
      <c r="B591" t="s">
        <v>71</v>
      </c>
      <c r="C591" t="s">
        <v>26</v>
      </c>
      <c r="D591" s="1"/>
      <c r="E591" s="4">
        <v>3.8</v>
      </c>
      <c r="F591" s="4">
        <f t="shared" si="45"/>
        <v>9.6519999999999992</v>
      </c>
      <c r="G591" s="4">
        <f t="shared" si="46"/>
        <v>2.9267423992671469</v>
      </c>
      <c r="H591">
        <v>1</v>
      </c>
      <c r="K591" s="2">
        <f t="shared" si="48"/>
        <v>1</v>
      </c>
      <c r="L591" t="s">
        <v>304</v>
      </c>
      <c r="M591" t="s">
        <v>263</v>
      </c>
      <c r="N591" t="str">
        <f t="shared" si="47"/>
        <v>CT</v>
      </c>
      <c r="O591" t="str">
        <f t="shared" si="49"/>
        <v>Stanislaus</v>
      </c>
    </row>
    <row r="592" spans="1:15">
      <c r="A592" t="s">
        <v>101</v>
      </c>
      <c r="B592" t="s">
        <v>71</v>
      </c>
      <c r="C592" t="s">
        <v>25</v>
      </c>
      <c r="D592" s="1"/>
      <c r="E592" s="4">
        <v>2.2999999999999998</v>
      </c>
      <c r="F592" s="4">
        <f t="shared" ref="F592:F655" si="50">E592*2.54</f>
        <v>5.8419999999999996</v>
      </c>
      <c r="G592" s="4">
        <f t="shared" ref="G592:G655" si="51">(PI()*((F592/10)^2))</f>
        <v>1.072193025770305</v>
      </c>
      <c r="H592">
        <v>1</v>
      </c>
      <c r="K592" s="2">
        <f t="shared" si="48"/>
        <v>1</v>
      </c>
      <c r="L592" t="s">
        <v>304</v>
      </c>
      <c r="M592" t="s">
        <v>263</v>
      </c>
      <c r="N592" t="str">
        <f t="shared" ref="N592:N655" si="52">MID(A592,1,2)</f>
        <v>CT</v>
      </c>
      <c r="O592" t="str">
        <f t="shared" si="49"/>
        <v>Stanislaus</v>
      </c>
    </row>
    <row r="593" spans="1:15">
      <c r="A593" t="s">
        <v>101</v>
      </c>
      <c r="B593" t="s">
        <v>71</v>
      </c>
      <c r="C593" t="s">
        <v>26</v>
      </c>
      <c r="D593" s="1"/>
      <c r="E593" s="4">
        <v>4.7</v>
      </c>
      <c r="F593" s="4">
        <f t="shared" si="50"/>
        <v>11.938000000000001</v>
      </c>
      <c r="G593" s="4">
        <f t="shared" si="51"/>
        <v>4.4772672853054898</v>
      </c>
      <c r="H593">
        <v>1</v>
      </c>
      <c r="K593" s="2">
        <f t="shared" si="48"/>
        <v>2</v>
      </c>
      <c r="L593" t="s">
        <v>304</v>
      </c>
      <c r="M593" t="s">
        <v>263</v>
      </c>
      <c r="N593" t="str">
        <f t="shared" si="52"/>
        <v>CT</v>
      </c>
      <c r="O593" t="str">
        <f t="shared" si="49"/>
        <v>Stanislaus</v>
      </c>
    </row>
    <row r="594" spans="1:15">
      <c r="A594" t="s">
        <v>101</v>
      </c>
      <c r="B594" t="s">
        <v>73</v>
      </c>
      <c r="C594" t="s">
        <v>25</v>
      </c>
      <c r="D594" s="1"/>
      <c r="E594" s="4">
        <v>0.4</v>
      </c>
      <c r="F594" s="4">
        <f t="shared" si="50"/>
        <v>1.016</v>
      </c>
      <c r="G594" s="4">
        <f t="shared" si="51"/>
        <v>3.2429278662239852E-2</v>
      </c>
      <c r="H594">
        <v>1</v>
      </c>
      <c r="K594" s="2">
        <f t="shared" si="48"/>
        <v>1</v>
      </c>
      <c r="L594" t="s">
        <v>304</v>
      </c>
      <c r="M594" t="s">
        <v>263</v>
      </c>
      <c r="N594" t="str">
        <f t="shared" si="52"/>
        <v>CT</v>
      </c>
      <c r="O594" t="str">
        <f t="shared" si="49"/>
        <v>Stanislaus</v>
      </c>
    </row>
    <row r="595" spans="1:15">
      <c r="A595" t="s">
        <v>101</v>
      </c>
      <c r="B595" t="s">
        <v>70</v>
      </c>
      <c r="C595" t="s">
        <v>25</v>
      </c>
      <c r="D595" s="1"/>
      <c r="E595" s="4">
        <v>0.7</v>
      </c>
      <c r="F595" s="4">
        <f t="shared" si="50"/>
        <v>1.7779999999999998</v>
      </c>
      <c r="G595" s="4">
        <f t="shared" si="51"/>
        <v>9.9314665903109542E-2</v>
      </c>
      <c r="H595">
        <v>1</v>
      </c>
      <c r="K595" s="2">
        <f t="shared" si="48"/>
        <v>1</v>
      </c>
      <c r="L595" t="s">
        <v>304</v>
      </c>
      <c r="M595" t="s">
        <v>263</v>
      </c>
      <c r="N595" t="str">
        <f t="shared" si="52"/>
        <v>CT</v>
      </c>
      <c r="O595" t="str">
        <f t="shared" si="49"/>
        <v>Stanislaus</v>
      </c>
    </row>
    <row r="596" spans="1:15">
      <c r="A596" t="s">
        <v>101</v>
      </c>
      <c r="B596" t="s">
        <v>71</v>
      </c>
      <c r="C596" t="s">
        <v>25</v>
      </c>
      <c r="D596" s="1"/>
      <c r="E596" s="4">
        <v>2.2999999999999998</v>
      </c>
      <c r="F596" s="4">
        <f t="shared" si="50"/>
        <v>5.8419999999999996</v>
      </c>
      <c r="G596" s="4">
        <f t="shared" si="51"/>
        <v>1.072193025770305</v>
      </c>
      <c r="H596">
        <v>1</v>
      </c>
      <c r="K596" s="2">
        <f t="shared" si="48"/>
        <v>1</v>
      </c>
      <c r="L596" t="s">
        <v>304</v>
      </c>
      <c r="M596" t="s">
        <v>263</v>
      </c>
      <c r="N596" t="str">
        <f t="shared" si="52"/>
        <v>CT</v>
      </c>
      <c r="O596" t="str">
        <f t="shared" si="49"/>
        <v>Stanislaus</v>
      </c>
    </row>
    <row r="597" spans="1:15">
      <c r="A597" t="s">
        <v>101</v>
      </c>
      <c r="B597" t="s">
        <v>70</v>
      </c>
      <c r="C597" t="s">
        <v>25</v>
      </c>
      <c r="D597" s="1"/>
      <c r="E597" s="4">
        <v>2.5</v>
      </c>
      <c r="F597" s="4">
        <f t="shared" si="50"/>
        <v>6.35</v>
      </c>
      <c r="G597" s="4">
        <f t="shared" si="51"/>
        <v>1.2667686977437442</v>
      </c>
      <c r="H597">
        <v>1</v>
      </c>
      <c r="K597" s="2">
        <f t="shared" si="48"/>
        <v>1</v>
      </c>
      <c r="L597" t="s">
        <v>304</v>
      </c>
      <c r="M597" t="s">
        <v>263</v>
      </c>
      <c r="N597" t="str">
        <f t="shared" si="52"/>
        <v>CT</v>
      </c>
      <c r="O597" t="str">
        <f t="shared" si="49"/>
        <v>Stanislaus</v>
      </c>
    </row>
    <row r="598" spans="1:15">
      <c r="A598" t="s">
        <v>101</v>
      </c>
      <c r="B598" t="s">
        <v>71</v>
      </c>
      <c r="C598" t="s">
        <v>26</v>
      </c>
      <c r="D598" s="1"/>
      <c r="E598" s="4">
        <v>13.2</v>
      </c>
      <c r="F598" s="4">
        <f t="shared" si="50"/>
        <v>33.527999999999999</v>
      </c>
      <c r="G598" s="4">
        <f t="shared" si="51"/>
        <v>35.315484463179196</v>
      </c>
      <c r="H598">
        <v>1</v>
      </c>
      <c r="J598">
        <v>2</v>
      </c>
      <c r="K598" s="2">
        <f t="shared" si="48"/>
        <v>3</v>
      </c>
      <c r="L598" t="s">
        <v>304</v>
      </c>
      <c r="M598" t="s">
        <v>263</v>
      </c>
      <c r="N598" t="str">
        <f t="shared" si="52"/>
        <v>CT</v>
      </c>
      <c r="O598" t="str">
        <f t="shared" si="49"/>
        <v>Stanislaus</v>
      </c>
    </row>
    <row r="599" spans="1:15">
      <c r="A599" t="s">
        <v>101</v>
      </c>
      <c r="B599" t="s">
        <v>70</v>
      </c>
      <c r="C599" t="s">
        <v>26</v>
      </c>
      <c r="D599" s="1"/>
      <c r="E599" s="4">
        <v>9.4</v>
      </c>
      <c r="F599" s="4">
        <f t="shared" si="50"/>
        <v>23.876000000000001</v>
      </c>
      <c r="G599" s="4">
        <f t="shared" si="51"/>
        <v>17.909069141221959</v>
      </c>
      <c r="H599">
        <v>1</v>
      </c>
      <c r="K599" s="2">
        <f t="shared" si="48"/>
        <v>3</v>
      </c>
      <c r="L599" t="s">
        <v>304</v>
      </c>
      <c r="M599" t="s">
        <v>263</v>
      </c>
      <c r="N599" t="str">
        <f t="shared" si="52"/>
        <v>CT</v>
      </c>
      <c r="O599" t="str">
        <f t="shared" si="49"/>
        <v>Stanislaus</v>
      </c>
    </row>
    <row r="600" spans="1:15">
      <c r="A600" t="s">
        <v>101</v>
      </c>
      <c r="B600" t="s">
        <v>70</v>
      </c>
      <c r="C600" t="s">
        <v>25</v>
      </c>
      <c r="D600" s="1"/>
      <c r="E600" s="4">
        <v>3</v>
      </c>
      <c r="F600" s="4">
        <f t="shared" si="50"/>
        <v>7.62</v>
      </c>
      <c r="G600" s="4">
        <f t="shared" si="51"/>
        <v>1.824146924750992</v>
      </c>
      <c r="H600">
        <v>1</v>
      </c>
      <c r="K600" s="2">
        <f t="shared" si="48"/>
        <v>1</v>
      </c>
      <c r="L600" t="s">
        <v>304</v>
      </c>
      <c r="M600" t="s">
        <v>263</v>
      </c>
      <c r="N600" t="str">
        <f t="shared" si="52"/>
        <v>CT</v>
      </c>
      <c r="O600" t="str">
        <f t="shared" si="49"/>
        <v>Stanislaus</v>
      </c>
    </row>
    <row r="601" spans="1:15">
      <c r="A601" t="s">
        <v>101</v>
      </c>
      <c r="B601" t="s">
        <v>71</v>
      </c>
      <c r="C601" t="s">
        <v>25</v>
      </c>
      <c r="D601" s="1"/>
      <c r="E601" s="4">
        <v>6.2</v>
      </c>
      <c r="F601" s="4">
        <f t="shared" si="50"/>
        <v>15.748000000000001</v>
      </c>
      <c r="G601" s="4">
        <f t="shared" si="51"/>
        <v>7.7911341986031273</v>
      </c>
      <c r="H601">
        <v>1</v>
      </c>
      <c r="J601">
        <v>3</v>
      </c>
      <c r="K601" s="2">
        <f t="shared" si="48"/>
        <v>2</v>
      </c>
      <c r="L601" t="s">
        <v>304</v>
      </c>
      <c r="M601" t="s">
        <v>263</v>
      </c>
      <c r="N601" t="str">
        <f t="shared" si="52"/>
        <v>CT</v>
      </c>
      <c r="O601" t="str">
        <f t="shared" si="49"/>
        <v>Stanislaus</v>
      </c>
    </row>
    <row r="602" spans="1:15">
      <c r="A602" t="s">
        <v>101</v>
      </c>
      <c r="B602" t="s">
        <v>70</v>
      </c>
      <c r="C602" t="s">
        <v>4</v>
      </c>
      <c r="D602" s="1"/>
      <c r="E602" s="4">
        <v>30.7</v>
      </c>
      <c r="F602" s="4">
        <f t="shared" si="50"/>
        <v>77.977999999999994</v>
      </c>
      <c r="G602" s="4">
        <f t="shared" si="51"/>
        <v>191.02669278984021</v>
      </c>
      <c r="H602">
        <v>1</v>
      </c>
      <c r="J602">
        <v>4</v>
      </c>
      <c r="K602" s="2">
        <f t="shared" si="48"/>
        <v>4</v>
      </c>
      <c r="L602" t="s">
        <v>304</v>
      </c>
      <c r="M602" t="s">
        <v>263</v>
      </c>
      <c r="N602" t="str">
        <f t="shared" si="52"/>
        <v>CT</v>
      </c>
      <c r="O602" t="str">
        <f t="shared" si="49"/>
        <v>Stanislaus</v>
      </c>
    </row>
    <row r="603" spans="1:15">
      <c r="A603" t="s">
        <v>101</v>
      </c>
      <c r="B603" t="s">
        <v>71</v>
      </c>
      <c r="C603" t="s">
        <v>25</v>
      </c>
      <c r="D603" s="1"/>
      <c r="E603" s="4">
        <v>1.9</v>
      </c>
      <c r="F603" s="4">
        <f t="shared" si="50"/>
        <v>4.8259999999999996</v>
      </c>
      <c r="G603" s="4">
        <f t="shared" si="51"/>
        <v>0.73168559981678671</v>
      </c>
      <c r="H603">
        <v>1</v>
      </c>
      <c r="K603" s="2">
        <f t="shared" si="48"/>
        <v>1</v>
      </c>
      <c r="L603" t="s">
        <v>304</v>
      </c>
      <c r="M603" t="s">
        <v>263</v>
      </c>
      <c r="N603" t="str">
        <f t="shared" si="52"/>
        <v>CT</v>
      </c>
      <c r="O603" t="str">
        <f t="shared" si="49"/>
        <v>Stanislaus</v>
      </c>
    </row>
    <row r="604" spans="1:15">
      <c r="A604" t="s">
        <v>101</v>
      </c>
      <c r="B604" t="s">
        <v>70</v>
      </c>
      <c r="C604" t="s">
        <v>25</v>
      </c>
      <c r="D604" s="1"/>
      <c r="E604" s="4">
        <v>1.1000000000000001</v>
      </c>
      <c r="F604" s="4">
        <f t="shared" si="50"/>
        <v>2.7940000000000005</v>
      </c>
      <c r="G604" s="4">
        <f t="shared" si="51"/>
        <v>0.24524641988318899</v>
      </c>
      <c r="H604">
        <v>1</v>
      </c>
      <c r="K604" s="2">
        <f t="shared" si="48"/>
        <v>1</v>
      </c>
      <c r="L604" t="s">
        <v>304</v>
      </c>
      <c r="M604" t="s">
        <v>263</v>
      </c>
      <c r="N604" t="str">
        <f t="shared" si="52"/>
        <v>CT</v>
      </c>
      <c r="O604" t="str">
        <f t="shared" si="49"/>
        <v>Stanislaus</v>
      </c>
    </row>
    <row r="605" spans="1:15">
      <c r="A605" t="s">
        <v>101</v>
      </c>
      <c r="B605" t="s">
        <v>71</v>
      </c>
      <c r="C605" t="s">
        <v>25</v>
      </c>
      <c r="D605" s="1"/>
      <c r="E605" s="4">
        <v>2</v>
      </c>
      <c r="F605" s="4">
        <f t="shared" si="50"/>
        <v>5.08</v>
      </c>
      <c r="G605" s="4">
        <f t="shared" si="51"/>
        <v>0.81073196655599644</v>
      </c>
      <c r="H605">
        <v>2</v>
      </c>
      <c r="K605" s="2">
        <f t="shared" si="48"/>
        <v>1</v>
      </c>
      <c r="L605" t="s">
        <v>304</v>
      </c>
      <c r="M605" t="s">
        <v>263</v>
      </c>
      <c r="N605" t="str">
        <f t="shared" si="52"/>
        <v>CT</v>
      </c>
      <c r="O605" t="str">
        <f t="shared" si="49"/>
        <v>Stanislaus</v>
      </c>
    </row>
    <row r="606" spans="1:15">
      <c r="A606" t="s">
        <v>101</v>
      </c>
      <c r="B606" t="s">
        <v>71</v>
      </c>
      <c r="C606" t="s">
        <v>25</v>
      </c>
      <c r="D606" s="1"/>
      <c r="E606" s="4">
        <v>4</v>
      </c>
      <c r="F606" s="4">
        <f t="shared" si="50"/>
        <v>10.16</v>
      </c>
      <c r="G606" s="4">
        <f t="shared" si="51"/>
        <v>3.2429278662239858</v>
      </c>
      <c r="H606">
        <v>1</v>
      </c>
      <c r="K606" s="2">
        <f t="shared" si="48"/>
        <v>2</v>
      </c>
      <c r="L606" t="s">
        <v>304</v>
      </c>
      <c r="M606" t="s">
        <v>263</v>
      </c>
      <c r="N606" t="str">
        <f t="shared" si="52"/>
        <v>CT</v>
      </c>
      <c r="O606" t="str">
        <f t="shared" si="49"/>
        <v>Stanislaus</v>
      </c>
    </row>
    <row r="607" spans="1:15">
      <c r="A607" t="s">
        <v>101</v>
      </c>
      <c r="B607" t="s">
        <v>70</v>
      </c>
      <c r="C607" t="s">
        <v>25</v>
      </c>
      <c r="D607" s="1"/>
      <c r="E607" s="4">
        <v>0.5</v>
      </c>
      <c r="F607" s="4">
        <f t="shared" si="50"/>
        <v>1.27</v>
      </c>
      <c r="G607" s="4">
        <f t="shared" si="51"/>
        <v>5.0670747909749778E-2</v>
      </c>
      <c r="H607">
        <v>1</v>
      </c>
      <c r="K607" s="2">
        <f t="shared" si="48"/>
        <v>1</v>
      </c>
      <c r="L607" t="s">
        <v>304</v>
      </c>
      <c r="M607" t="s">
        <v>263</v>
      </c>
      <c r="N607" t="str">
        <f t="shared" si="52"/>
        <v>CT</v>
      </c>
      <c r="O607" t="str">
        <f t="shared" si="49"/>
        <v>Stanislaus</v>
      </c>
    </row>
    <row r="608" spans="1:15">
      <c r="A608" t="s">
        <v>101</v>
      </c>
      <c r="B608" t="s">
        <v>71</v>
      </c>
      <c r="C608" t="s">
        <v>26</v>
      </c>
      <c r="D608" s="1"/>
      <c r="E608" s="4">
        <v>4.9000000000000004</v>
      </c>
      <c r="F608" s="4">
        <f t="shared" si="50"/>
        <v>12.446000000000002</v>
      </c>
      <c r="G608" s="4">
        <f t="shared" si="51"/>
        <v>4.8664186292523697</v>
      </c>
      <c r="H608">
        <v>1</v>
      </c>
      <c r="K608" s="2">
        <f t="shared" si="48"/>
        <v>2</v>
      </c>
      <c r="L608" t="s">
        <v>304</v>
      </c>
      <c r="M608" t="s">
        <v>263</v>
      </c>
      <c r="N608" t="str">
        <f t="shared" si="52"/>
        <v>CT</v>
      </c>
      <c r="O608" t="str">
        <f t="shared" si="49"/>
        <v>Stanislaus</v>
      </c>
    </row>
    <row r="609" spans="1:15">
      <c r="A609" t="s">
        <v>101</v>
      </c>
      <c r="B609" t="s">
        <v>70</v>
      </c>
      <c r="C609" t="s">
        <v>25</v>
      </c>
      <c r="D609" s="1"/>
      <c r="E609" s="4">
        <v>3</v>
      </c>
      <c r="F609" s="4">
        <f t="shared" si="50"/>
        <v>7.62</v>
      </c>
      <c r="G609" s="4">
        <f t="shared" si="51"/>
        <v>1.824146924750992</v>
      </c>
      <c r="H609">
        <v>1.5</v>
      </c>
      <c r="K609" s="2">
        <f t="shared" si="48"/>
        <v>1</v>
      </c>
      <c r="L609" t="s">
        <v>304</v>
      </c>
      <c r="M609" t="s">
        <v>263</v>
      </c>
      <c r="N609" t="str">
        <f t="shared" si="52"/>
        <v>CT</v>
      </c>
      <c r="O609" t="str">
        <f t="shared" si="49"/>
        <v>Stanislaus</v>
      </c>
    </row>
    <row r="610" spans="1:15">
      <c r="A610" t="s">
        <v>101</v>
      </c>
      <c r="B610" t="s">
        <v>70</v>
      </c>
      <c r="C610" t="s">
        <v>26</v>
      </c>
      <c r="D610" s="1"/>
      <c r="E610" s="4">
        <v>6</v>
      </c>
      <c r="F610" s="4">
        <f t="shared" si="50"/>
        <v>15.24</v>
      </c>
      <c r="G610" s="4">
        <f t="shared" si="51"/>
        <v>7.2965876990039682</v>
      </c>
      <c r="H610">
        <v>1</v>
      </c>
      <c r="K610" s="2">
        <f t="shared" si="48"/>
        <v>2</v>
      </c>
      <c r="L610" t="s">
        <v>304</v>
      </c>
      <c r="M610" t="s">
        <v>263</v>
      </c>
      <c r="N610" t="str">
        <f t="shared" si="52"/>
        <v>CT</v>
      </c>
      <c r="O610" t="str">
        <f t="shared" si="49"/>
        <v>Stanislaus</v>
      </c>
    </row>
    <row r="611" spans="1:15">
      <c r="A611" t="s">
        <v>101</v>
      </c>
      <c r="B611" t="s">
        <v>70</v>
      </c>
      <c r="C611" t="s">
        <v>26</v>
      </c>
      <c r="D611" s="1"/>
      <c r="E611" s="4">
        <v>5.4</v>
      </c>
      <c r="F611" s="4">
        <f t="shared" si="50"/>
        <v>13.716000000000001</v>
      </c>
      <c r="G611" s="4">
        <f t="shared" si="51"/>
        <v>5.9102360361932149</v>
      </c>
      <c r="H611">
        <v>1</v>
      </c>
      <c r="K611" s="2">
        <f t="shared" si="48"/>
        <v>2</v>
      </c>
      <c r="L611" t="s">
        <v>304</v>
      </c>
      <c r="M611" t="s">
        <v>263</v>
      </c>
      <c r="N611" t="str">
        <f t="shared" si="52"/>
        <v>CT</v>
      </c>
      <c r="O611" t="str">
        <f t="shared" si="49"/>
        <v>Stanislaus</v>
      </c>
    </row>
    <row r="612" spans="1:15">
      <c r="A612" t="s">
        <v>101</v>
      </c>
      <c r="B612" t="s">
        <v>70</v>
      </c>
      <c r="C612" t="s">
        <v>25</v>
      </c>
      <c r="D612" s="1"/>
      <c r="E612" s="4">
        <v>4</v>
      </c>
      <c r="F612" s="4">
        <f t="shared" si="50"/>
        <v>10.16</v>
      </c>
      <c r="G612" s="4">
        <f t="shared" si="51"/>
        <v>3.2429278662239858</v>
      </c>
      <c r="H612">
        <v>1</v>
      </c>
      <c r="K612" s="2">
        <f t="shared" si="48"/>
        <v>2</v>
      </c>
      <c r="L612" t="s">
        <v>304</v>
      </c>
      <c r="M612" t="s">
        <v>263</v>
      </c>
      <c r="N612" t="str">
        <f t="shared" si="52"/>
        <v>CT</v>
      </c>
      <c r="O612" t="str">
        <f t="shared" si="49"/>
        <v>Stanislaus</v>
      </c>
    </row>
    <row r="613" spans="1:15">
      <c r="A613" t="s">
        <v>101</v>
      </c>
      <c r="B613" t="s">
        <v>70</v>
      </c>
      <c r="C613" t="s">
        <v>25</v>
      </c>
      <c r="D613" s="1"/>
      <c r="E613" s="4">
        <v>1.7</v>
      </c>
      <c r="F613" s="4">
        <f t="shared" si="50"/>
        <v>4.3179999999999996</v>
      </c>
      <c r="G613" s="4">
        <f t="shared" si="51"/>
        <v>0.58575384583670731</v>
      </c>
      <c r="H613">
        <v>1</v>
      </c>
      <c r="K613" s="2">
        <f t="shared" si="48"/>
        <v>1</v>
      </c>
      <c r="L613" t="s">
        <v>304</v>
      </c>
      <c r="M613" t="s">
        <v>263</v>
      </c>
      <c r="N613" t="str">
        <f t="shared" si="52"/>
        <v>CT</v>
      </c>
      <c r="O613" t="str">
        <f t="shared" si="49"/>
        <v>Stanislaus</v>
      </c>
    </row>
    <row r="614" spans="1:15">
      <c r="A614" t="s">
        <v>101</v>
      </c>
      <c r="B614" t="s">
        <v>71</v>
      </c>
      <c r="C614" t="s">
        <v>26</v>
      </c>
      <c r="D614" s="1"/>
      <c r="E614" s="4">
        <v>16.100000000000001</v>
      </c>
      <c r="F614" s="4">
        <f t="shared" si="50"/>
        <v>40.894000000000005</v>
      </c>
      <c r="G614" s="4">
        <f t="shared" si="51"/>
        <v>52.537458262744963</v>
      </c>
      <c r="H614">
        <v>2</v>
      </c>
      <c r="K614" s="2">
        <f t="shared" si="48"/>
        <v>4</v>
      </c>
      <c r="L614" t="s">
        <v>304</v>
      </c>
      <c r="M614" t="s">
        <v>263</v>
      </c>
      <c r="N614" t="str">
        <f t="shared" si="52"/>
        <v>CT</v>
      </c>
      <c r="O614" t="str">
        <f t="shared" si="49"/>
        <v>Stanislaus</v>
      </c>
    </row>
    <row r="615" spans="1:15">
      <c r="A615" t="s">
        <v>101</v>
      </c>
      <c r="B615" t="s">
        <v>6</v>
      </c>
      <c r="C615" t="s">
        <v>25</v>
      </c>
      <c r="D615" s="1"/>
      <c r="E615" s="4">
        <v>4.5</v>
      </c>
      <c r="F615" s="4">
        <f t="shared" si="50"/>
        <v>11.43</v>
      </c>
      <c r="G615" s="4">
        <f t="shared" si="51"/>
        <v>4.1043305806897319</v>
      </c>
      <c r="H615">
        <v>4</v>
      </c>
      <c r="K615" s="2">
        <f t="shared" si="48"/>
        <v>2</v>
      </c>
      <c r="L615" t="s">
        <v>304</v>
      </c>
      <c r="M615" t="s">
        <v>263</v>
      </c>
      <c r="N615" t="str">
        <f t="shared" si="52"/>
        <v>CT</v>
      </c>
      <c r="O615" t="str">
        <f t="shared" si="49"/>
        <v>Stanislaus</v>
      </c>
    </row>
    <row r="616" spans="1:15">
      <c r="A616" t="s">
        <v>101</v>
      </c>
      <c r="B616" t="s">
        <v>71</v>
      </c>
      <c r="C616" t="s">
        <v>25</v>
      </c>
      <c r="D616" s="1"/>
      <c r="E616" s="4">
        <v>1.5</v>
      </c>
      <c r="F616" s="4">
        <f t="shared" si="50"/>
        <v>3.81</v>
      </c>
      <c r="G616" s="4">
        <f t="shared" si="51"/>
        <v>0.45603673118774801</v>
      </c>
      <c r="H616">
        <v>2</v>
      </c>
      <c r="K616" s="2">
        <f t="shared" si="48"/>
        <v>1</v>
      </c>
      <c r="L616" t="s">
        <v>304</v>
      </c>
      <c r="M616" t="s">
        <v>263</v>
      </c>
      <c r="N616" t="str">
        <f t="shared" si="52"/>
        <v>CT</v>
      </c>
      <c r="O616" t="str">
        <f t="shared" si="49"/>
        <v>Stanislaus</v>
      </c>
    </row>
    <row r="617" spans="1:15">
      <c r="A617" t="s">
        <v>101</v>
      </c>
      <c r="B617" t="s">
        <v>70</v>
      </c>
      <c r="C617" t="s">
        <v>4</v>
      </c>
      <c r="D617" s="1"/>
      <c r="E617" s="4">
        <v>18</v>
      </c>
      <c r="F617" s="4">
        <f t="shared" si="50"/>
        <v>45.72</v>
      </c>
      <c r="G617" s="4">
        <f t="shared" si="51"/>
        <v>65.66928929103571</v>
      </c>
      <c r="H617">
        <v>1</v>
      </c>
      <c r="K617" s="2">
        <f t="shared" si="48"/>
        <v>4</v>
      </c>
      <c r="L617" t="s">
        <v>304</v>
      </c>
      <c r="M617" t="s">
        <v>263</v>
      </c>
      <c r="N617" t="str">
        <f t="shared" si="52"/>
        <v>CT</v>
      </c>
      <c r="O617" t="str">
        <f t="shared" si="49"/>
        <v>Stanislaus</v>
      </c>
    </row>
    <row r="618" spans="1:15">
      <c r="A618" t="s">
        <v>101</v>
      </c>
      <c r="B618" t="s">
        <v>73</v>
      </c>
      <c r="C618" t="s">
        <v>26</v>
      </c>
      <c r="D618" s="1"/>
      <c r="E618" s="4">
        <v>13.3</v>
      </c>
      <c r="F618" s="4">
        <f t="shared" si="50"/>
        <v>33.782000000000004</v>
      </c>
      <c r="G618" s="4">
        <f t="shared" si="51"/>
        <v>35.852594391022556</v>
      </c>
      <c r="H618">
        <v>1</v>
      </c>
      <c r="K618" s="2">
        <f t="shared" si="48"/>
        <v>3</v>
      </c>
      <c r="L618" t="s">
        <v>304</v>
      </c>
      <c r="M618" t="s">
        <v>263</v>
      </c>
      <c r="N618" t="str">
        <f t="shared" si="52"/>
        <v>CT</v>
      </c>
      <c r="O618" t="str">
        <f t="shared" si="49"/>
        <v>Stanislaus</v>
      </c>
    </row>
    <row r="619" spans="1:15">
      <c r="A619" t="s">
        <v>101</v>
      </c>
      <c r="B619" t="s">
        <v>70</v>
      </c>
      <c r="C619" t="s">
        <v>25</v>
      </c>
      <c r="D619" s="1"/>
      <c r="E619" s="4">
        <v>3.1</v>
      </c>
      <c r="F619" s="4">
        <f t="shared" si="50"/>
        <v>7.8740000000000006</v>
      </c>
      <c r="G619" s="4">
        <f t="shared" si="51"/>
        <v>1.9477835496507818</v>
      </c>
      <c r="H619">
        <v>1</v>
      </c>
      <c r="K619" s="2">
        <f t="shared" si="48"/>
        <v>1</v>
      </c>
      <c r="L619" t="s">
        <v>304</v>
      </c>
      <c r="M619" t="s">
        <v>263</v>
      </c>
      <c r="N619" t="str">
        <f t="shared" si="52"/>
        <v>CT</v>
      </c>
      <c r="O619" t="str">
        <f t="shared" si="49"/>
        <v>Stanislaus</v>
      </c>
    </row>
    <row r="620" spans="1:15">
      <c r="A620" t="s">
        <v>101</v>
      </c>
      <c r="B620" t="s">
        <v>70</v>
      </c>
      <c r="C620" t="s">
        <v>25</v>
      </c>
      <c r="D620" s="1"/>
      <c r="E620" s="4">
        <v>0.5</v>
      </c>
      <c r="F620" s="4">
        <f t="shared" si="50"/>
        <v>1.27</v>
      </c>
      <c r="G620" s="4">
        <f t="shared" si="51"/>
        <v>5.0670747909749778E-2</v>
      </c>
      <c r="H620">
        <v>1</v>
      </c>
      <c r="K620" s="2">
        <f t="shared" si="48"/>
        <v>1</v>
      </c>
      <c r="L620" t="s">
        <v>304</v>
      </c>
      <c r="M620" t="s">
        <v>263</v>
      </c>
      <c r="N620" t="str">
        <f t="shared" si="52"/>
        <v>CT</v>
      </c>
      <c r="O620" t="str">
        <f t="shared" si="49"/>
        <v>Stanislaus</v>
      </c>
    </row>
    <row r="621" spans="1:15">
      <c r="A621" t="s">
        <v>101</v>
      </c>
      <c r="B621" t="s">
        <v>70</v>
      </c>
      <c r="C621" t="s">
        <v>26</v>
      </c>
      <c r="D621" s="1"/>
      <c r="E621" s="4">
        <v>8.6</v>
      </c>
      <c r="F621" s="4">
        <f t="shared" si="50"/>
        <v>21.843999999999998</v>
      </c>
      <c r="G621" s="4">
        <f t="shared" si="51"/>
        <v>14.990434061620368</v>
      </c>
      <c r="H621">
        <v>1</v>
      </c>
      <c r="K621" s="2">
        <f t="shared" si="48"/>
        <v>3</v>
      </c>
      <c r="L621" t="s">
        <v>304</v>
      </c>
      <c r="M621" t="s">
        <v>263</v>
      </c>
      <c r="N621" t="str">
        <f t="shared" si="52"/>
        <v>CT</v>
      </c>
      <c r="O621" t="str">
        <f t="shared" si="49"/>
        <v>Stanislaus</v>
      </c>
    </row>
    <row r="622" spans="1:15">
      <c r="A622" t="s">
        <v>101</v>
      </c>
      <c r="B622" t="s">
        <v>70</v>
      </c>
      <c r="C622" t="s">
        <v>26</v>
      </c>
      <c r="D622" s="1"/>
      <c r="E622" s="4">
        <v>8.5</v>
      </c>
      <c r="F622" s="4">
        <f t="shared" si="50"/>
        <v>21.59</v>
      </c>
      <c r="G622" s="4">
        <f t="shared" si="51"/>
        <v>14.643846145917681</v>
      </c>
      <c r="H622">
        <v>1.5</v>
      </c>
      <c r="K622" s="2">
        <f t="shared" si="48"/>
        <v>3</v>
      </c>
      <c r="L622" t="s">
        <v>304</v>
      </c>
      <c r="M622" t="s">
        <v>263</v>
      </c>
      <c r="N622" t="str">
        <f t="shared" si="52"/>
        <v>CT</v>
      </c>
      <c r="O622" t="str">
        <f t="shared" si="49"/>
        <v>Stanislaus</v>
      </c>
    </row>
    <row r="623" spans="1:15">
      <c r="A623" t="s">
        <v>101</v>
      </c>
      <c r="B623" t="s">
        <v>70</v>
      </c>
      <c r="C623" t="s">
        <v>26</v>
      </c>
      <c r="D623" s="1"/>
      <c r="E623" s="4">
        <v>4.5</v>
      </c>
      <c r="F623" s="4">
        <f t="shared" si="50"/>
        <v>11.43</v>
      </c>
      <c r="G623" s="4">
        <f t="shared" si="51"/>
        <v>4.1043305806897319</v>
      </c>
      <c r="H623">
        <v>1</v>
      </c>
      <c r="K623" s="2">
        <f t="shared" si="48"/>
        <v>2</v>
      </c>
      <c r="L623" t="s">
        <v>304</v>
      </c>
      <c r="M623" t="s">
        <v>263</v>
      </c>
      <c r="N623" t="str">
        <f t="shared" si="52"/>
        <v>CT</v>
      </c>
      <c r="O623" t="str">
        <f t="shared" si="49"/>
        <v>Stanislaus</v>
      </c>
    </row>
    <row r="624" spans="1:15">
      <c r="A624" t="s">
        <v>101</v>
      </c>
      <c r="B624" t="s">
        <v>71</v>
      </c>
      <c r="C624" t="s">
        <v>25</v>
      </c>
      <c r="D624" s="1"/>
      <c r="E624" s="4">
        <v>2</v>
      </c>
      <c r="F624" s="4">
        <f t="shared" si="50"/>
        <v>5.08</v>
      </c>
      <c r="G624" s="4">
        <f t="shared" si="51"/>
        <v>0.81073196655599644</v>
      </c>
      <c r="H624">
        <v>2</v>
      </c>
      <c r="K624" s="2">
        <f t="shared" si="48"/>
        <v>1</v>
      </c>
      <c r="L624" t="s">
        <v>304</v>
      </c>
      <c r="M624" t="s">
        <v>263</v>
      </c>
      <c r="N624" t="str">
        <f t="shared" si="52"/>
        <v>CT</v>
      </c>
      <c r="O624" t="str">
        <f t="shared" si="49"/>
        <v>Stanislaus</v>
      </c>
    </row>
    <row r="625" spans="1:15">
      <c r="A625" t="s">
        <v>101</v>
      </c>
      <c r="B625" t="s">
        <v>70</v>
      </c>
      <c r="C625" t="s">
        <v>25</v>
      </c>
      <c r="D625" s="1"/>
      <c r="E625" s="4">
        <v>1.2</v>
      </c>
      <c r="F625" s="4">
        <f t="shared" si="50"/>
        <v>3.048</v>
      </c>
      <c r="G625" s="4">
        <f t="shared" si="51"/>
        <v>0.2918635079601587</v>
      </c>
      <c r="H625">
        <v>1</v>
      </c>
      <c r="K625" s="2">
        <f t="shared" si="48"/>
        <v>1</v>
      </c>
      <c r="L625" t="s">
        <v>304</v>
      </c>
      <c r="M625" t="s">
        <v>263</v>
      </c>
      <c r="N625" t="str">
        <f t="shared" si="52"/>
        <v>CT</v>
      </c>
      <c r="O625" t="str">
        <f t="shared" si="49"/>
        <v>Stanislaus</v>
      </c>
    </row>
    <row r="626" spans="1:15">
      <c r="A626" t="s">
        <v>101</v>
      </c>
      <c r="B626" t="s">
        <v>70</v>
      </c>
      <c r="C626" t="s">
        <v>25</v>
      </c>
      <c r="D626" s="1"/>
      <c r="E626" s="4">
        <v>3.8</v>
      </c>
      <c r="F626" s="4">
        <f t="shared" si="50"/>
        <v>9.6519999999999992</v>
      </c>
      <c r="G626" s="4">
        <f t="shared" si="51"/>
        <v>2.9267423992671469</v>
      </c>
      <c r="H626">
        <v>1</v>
      </c>
      <c r="K626" s="2">
        <f t="shared" si="48"/>
        <v>1</v>
      </c>
      <c r="L626" t="s">
        <v>304</v>
      </c>
      <c r="M626" t="s">
        <v>263</v>
      </c>
      <c r="N626" t="str">
        <f t="shared" si="52"/>
        <v>CT</v>
      </c>
      <c r="O626" t="str">
        <f t="shared" si="49"/>
        <v>Stanislaus</v>
      </c>
    </row>
    <row r="627" spans="1:15">
      <c r="A627" t="s">
        <v>101</v>
      </c>
      <c r="B627" t="s">
        <v>70</v>
      </c>
      <c r="C627" t="s">
        <v>25</v>
      </c>
      <c r="D627" s="1"/>
      <c r="E627" s="4">
        <v>1.6</v>
      </c>
      <c r="F627" s="4">
        <f t="shared" si="50"/>
        <v>4.0640000000000001</v>
      </c>
      <c r="G627" s="4">
        <f t="shared" si="51"/>
        <v>0.51886845859583763</v>
      </c>
      <c r="H627">
        <v>1</v>
      </c>
      <c r="I627" t="s">
        <v>12</v>
      </c>
      <c r="K627" s="2">
        <f t="shared" si="48"/>
        <v>1</v>
      </c>
      <c r="L627" t="s">
        <v>304</v>
      </c>
      <c r="M627" t="s">
        <v>263</v>
      </c>
      <c r="N627" t="str">
        <f t="shared" si="52"/>
        <v>CT</v>
      </c>
      <c r="O627" t="str">
        <f t="shared" si="49"/>
        <v>Stanislaus</v>
      </c>
    </row>
    <row r="628" spans="1:15">
      <c r="A628" t="s">
        <v>101</v>
      </c>
      <c r="B628" t="s">
        <v>70</v>
      </c>
      <c r="C628" t="s">
        <v>26</v>
      </c>
      <c r="D628" s="1"/>
      <c r="E628" s="4">
        <v>2.1</v>
      </c>
      <c r="F628" s="4">
        <f t="shared" si="50"/>
        <v>5.3340000000000005</v>
      </c>
      <c r="G628" s="4">
        <f t="shared" si="51"/>
        <v>0.89383199312798634</v>
      </c>
      <c r="H628">
        <v>1</v>
      </c>
      <c r="I628" t="s">
        <v>12</v>
      </c>
      <c r="K628" s="2">
        <f t="shared" si="48"/>
        <v>1</v>
      </c>
      <c r="L628" t="s">
        <v>304</v>
      </c>
      <c r="M628" t="s">
        <v>263</v>
      </c>
      <c r="N628" t="str">
        <f t="shared" si="52"/>
        <v>CT</v>
      </c>
      <c r="O628" t="str">
        <f t="shared" si="49"/>
        <v>Stanislaus</v>
      </c>
    </row>
    <row r="629" spans="1:15">
      <c r="A629" t="s">
        <v>101</v>
      </c>
      <c r="B629" t="s">
        <v>6</v>
      </c>
      <c r="C629" t="s">
        <v>25</v>
      </c>
      <c r="D629" s="1"/>
      <c r="E629" s="4">
        <v>1.7</v>
      </c>
      <c r="F629" s="4">
        <f t="shared" si="50"/>
        <v>4.3179999999999996</v>
      </c>
      <c r="G629" s="4">
        <f t="shared" si="51"/>
        <v>0.58575384583670731</v>
      </c>
      <c r="H629">
        <v>3</v>
      </c>
      <c r="K629" s="2">
        <f t="shared" si="48"/>
        <v>1</v>
      </c>
      <c r="L629" t="s">
        <v>304</v>
      </c>
      <c r="M629" t="s">
        <v>263</v>
      </c>
      <c r="N629" t="str">
        <f t="shared" si="52"/>
        <v>CT</v>
      </c>
      <c r="O629" t="str">
        <f t="shared" si="49"/>
        <v>Stanislaus</v>
      </c>
    </row>
    <row r="630" spans="1:15">
      <c r="A630" t="s">
        <v>101</v>
      </c>
      <c r="B630" t="s">
        <v>70</v>
      </c>
      <c r="C630" t="s">
        <v>25</v>
      </c>
      <c r="D630" s="1"/>
      <c r="E630" s="4">
        <v>8.3000000000000007</v>
      </c>
      <c r="F630" s="4">
        <f t="shared" si="50"/>
        <v>21.082000000000001</v>
      </c>
      <c r="G630" s="4">
        <f t="shared" si="51"/>
        <v>13.962831294010648</v>
      </c>
      <c r="H630">
        <v>1</v>
      </c>
      <c r="J630">
        <v>5</v>
      </c>
      <c r="K630" s="2">
        <f t="shared" si="48"/>
        <v>3</v>
      </c>
      <c r="L630" t="s">
        <v>304</v>
      </c>
      <c r="M630" t="s">
        <v>263</v>
      </c>
      <c r="N630" t="str">
        <f t="shared" si="52"/>
        <v>CT</v>
      </c>
      <c r="O630" t="str">
        <f t="shared" si="49"/>
        <v>Stanislaus</v>
      </c>
    </row>
    <row r="631" spans="1:15">
      <c r="A631" t="s">
        <v>101</v>
      </c>
      <c r="B631" t="s">
        <v>73</v>
      </c>
      <c r="C631" t="s">
        <v>26</v>
      </c>
      <c r="D631" s="1"/>
      <c r="E631" s="4">
        <v>2.7</v>
      </c>
      <c r="F631" s="4">
        <f t="shared" si="50"/>
        <v>6.8580000000000005</v>
      </c>
      <c r="G631" s="4">
        <f t="shared" si="51"/>
        <v>1.4775590090483037</v>
      </c>
      <c r="H631">
        <v>1</v>
      </c>
      <c r="K631" s="2">
        <f t="shared" si="48"/>
        <v>1</v>
      </c>
      <c r="L631" t="s">
        <v>304</v>
      </c>
      <c r="M631" t="s">
        <v>263</v>
      </c>
      <c r="N631" t="str">
        <f t="shared" si="52"/>
        <v>CT</v>
      </c>
      <c r="O631" t="str">
        <f t="shared" si="49"/>
        <v>Stanislaus</v>
      </c>
    </row>
    <row r="632" spans="1:15">
      <c r="A632" t="s">
        <v>101</v>
      </c>
      <c r="B632" t="s">
        <v>73</v>
      </c>
      <c r="C632" t="s">
        <v>25</v>
      </c>
      <c r="D632" s="1"/>
      <c r="E632" s="4">
        <v>0.5</v>
      </c>
      <c r="F632" s="4">
        <f t="shared" si="50"/>
        <v>1.27</v>
      </c>
      <c r="G632" s="4">
        <f t="shared" si="51"/>
        <v>5.0670747909749778E-2</v>
      </c>
      <c r="H632">
        <v>1</v>
      </c>
      <c r="K632" s="2">
        <f t="shared" si="48"/>
        <v>1</v>
      </c>
      <c r="L632" t="s">
        <v>304</v>
      </c>
      <c r="M632" t="s">
        <v>263</v>
      </c>
      <c r="N632" t="str">
        <f t="shared" si="52"/>
        <v>CT</v>
      </c>
      <c r="O632" t="str">
        <f t="shared" si="49"/>
        <v>Stanislaus</v>
      </c>
    </row>
    <row r="633" spans="1:15">
      <c r="A633" t="s">
        <v>101</v>
      </c>
      <c r="B633" t="s">
        <v>71</v>
      </c>
      <c r="C633" t="s">
        <v>25</v>
      </c>
      <c r="D633" s="1"/>
      <c r="E633" s="4">
        <v>2.2999999999999998</v>
      </c>
      <c r="F633" s="4">
        <f t="shared" si="50"/>
        <v>5.8419999999999996</v>
      </c>
      <c r="G633" s="4">
        <f t="shared" si="51"/>
        <v>1.072193025770305</v>
      </c>
      <c r="H633">
        <v>1</v>
      </c>
      <c r="K633" s="2">
        <f t="shared" si="48"/>
        <v>1</v>
      </c>
      <c r="L633" t="s">
        <v>304</v>
      </c>
      <c r="M633" t="s">
        <v>263</v>
      </c>
      <c r="N633" t="str">
        <f t="shared" si="52"/>
        <v>CT</v>
      </c>
      <c r="O633" t="str">
        <f t="shared" si="49"/>
        <v>Stanislaus</v>
      </c>
    </row>
    <row r="634" spans="1:15">
      <c r="A634" t="s">
        <v>101</v>
      </c>
      <c r="B634" t="s">
        <v>73</v>
      </c>
      <c r="C634" t="s">
        <v>25</v>
      </c>
      <c r="D634" s="1"/>
      <c r="E634" s="4">
        <v>0.8</v>
      </c>
      <c r="F634" s="4">
        <f t="shared" si="50"/>
        <v>2.032</v>
      </c>
      <c r="G634" s="4">
        <f t="shared" si="51"/>
        <v>0.12971711464895941</v>
      </c>
      <c r="H634">
        <v>1</v>
      </c>
      <c r="K634" s="2">
        <f t="shared" si="48"/>
        <v>1</v>
      </c>
      <c r="L634" t="s">
        <v>304</v>
      </c>
      <c r="M634" t="s">
        <v>263</v>
      </c>
      <c r="N634" t="str">
        <f t="shared" si="52"/>
        <v>CT</v>
      </c>
      <c r="O634" t="str">
        <f t="shared" si="49"/>
        <v>Stanislaus</v>
      </c>
    </row>
    <row r="635" spans="1:15">
      <c r="A635" t="s">
        <v>101</v>
      </c>
      <c r="B635" t="s">
        <v>70</v>
      </c>
      <c r="C635" t="s">
        <v>25</v>
      </c>
      <c r="D635" s="1"/>
      <c r="E635" s="4">
        <v>1.1000000000000001</v>
      </c>
      <c r="F635" s="4">
        <f t="shared" si="50"/>
        <v>2.7940000000000005</v>
      </c>
      <c r="G635" s="4">
        <f t="shared" si="51"/>
        <v>0.24524641988318899</v>
      </c>
      <c r="H635">
        <v>1</v>
      </c>
      <c r="I635" t="s">
        <v>12</v>
      </c>
      <c r="K635" s="2">
        <f t="shared" si="48"/>
        <v>1</v>
      </c>
      <c r="L635" t="s">
        <v>304</v>
      </c>
      <c r="M635" t="s">
        <v>263</v>
      </c>
      <c r="N635" t="str">
        <f t="shared" si="52"/>
        <v>CT</v>
      </c>
      <c r="O635" t="str">
        <f t="shared" si="49"/>
        <v>Stanislaus</v>
      </c>
    </row>
    <row r="636" spans="1:15">
      <c r="A636" t="s">
        <v>101</v>
      </c>
      <c r="B636" t="s">
        <v>73</v>
      </c>
      <c r="C636" t="s">
        <v>26</v>
      </c>
      <c r="D636" s="1"/>
      <c r="E636" s="4">
        <v>2</v>
      </c>
      <c r="F636" s="4">
        <f t="shared" si="50"/>
        <v>5.08</v>
      </c>
      <c r="G636" s="4">
        <f t="shared" si="51"/>
        <v>0.81073196655599644</v>
      </c>
      <c r="H636">
        <v>1</v>
      </c>
      <c r="K636" s="2">
        <f t="shared" si="48"/>
        <v>1</v>
      </c>
      <c r="L636" t="s">
        <v>304</v>
      </c>
      <c r="M636" t="s">
        <v>263</v>
      </c>
      <c r="N636" t="str">
        <f t="shared" si="52"/>
        <v>CT</v>
      </c>
      <c r="O636" t="str">
        <f t="shared" si="49"/>
        <v>Stanislaus</v>
      </c>
    </row>
    <row r="637" spans="1:15">
      <c r="A637" t="s">
        <v>101</v>
      </c>
      <c r="B637" t="s">
        <v>73</v>
      </c>
      <c r="C637" t="s">
        <v>26</v>
      </c>
      <c r="D637" s="1"/>
      <c r="E637" s="4">
        <v>2.9</v>
      </c>
      <c r="F637" s="4">
        <f t="shared" si="50"/>
        <v>7.3659999999999997</v>
      </c>
      <c r="G637" s="4">
        <f t="shared" si="51"/>
        <v>1.7045639596839819</v>
      </c>
      <c r="H637">
        <v>1.5</v>
      </c>
      <c r="K637" s="2">
        <f t="shared" si="48"/>
        <v>1</v>
      </c>
      <c r="L637" t="s">
        <v>304</v>
      </c>
      <c r="M637" t="s">
        <v>263</v>
      </c>
      <c r="N637" t="str">
        <f t="shared" si="52"/>
        <v>CT</v>
      </c>
      <c r="O637" t="str">
        <f t="shared" si="49"/>
        <v>Stanislaus</v>
      </c>
    </row>
    <row r="638" spans="1:15">
      <c r="A638" t="s">
        <v>101</v>
      </c>
      <c r="B638" t="s">
        <v>71</v>
      </c>
      <c r="C638" t="s">
        <v>26</v>
      </c>
      <c r="D638" s="1"/>
      <c r="E638" s="4">
        <v>4.5</v>
      </c>
      <c r="F638" s="4">
        <f t="shared" si="50"/>
        <v>11.43</v>
      </c>
      <c r="G638" s="4">
        <f t="shared" si="51"/>
        <v>4.1043305806897319</v>
      </c>
      <c r="H638">
        <v>3</v>
      </c>
      <c r="K638" s="2">
        <f t="shared" si="48"/>
        <v>2</v>
      </c>
      <c r="L638" t="s">
        <v>304</v>
      </c>
      <c r="M638" t="s">
        <v>263</v>
      </c>
      <c r="N638" t="str">
        <f t="shared" si="52"/>
        <v>CT</v>
      </c>
      <c r="O638" t="str">
        <f t="shared" si="49"/>
        <v>Stanislaus</v>
      </c>
    </row>
    <row r="639" spans="1:15">
      <c r="A639" t="s">
        <v>101</v>
      </c>
      <c r="B639" t="s">
        <v>73</v>
      </c>
      <c r="C639" t="s">
        <v>26</v>
      </c>
      <c r="D639" s="1"/>
      <c r="E639" s="4">
        <v>3.7</v>
      </c>
      <c r="F639" s="4">
        <f t="shared" si="50"/>
        <v>9.3980000000000015</v>
      </c>
      <c r="G639" s="4">
        <f t="shared" si="51"/>
        <v>2.7747301555378985</v>
      </c>
      <c r="H639">
        <v>1</v>
      </c>
      <c r="K639" s="2">
        <f t="shared" si="48"/>
        <v>1</v>
      </c>
      <c r="L639" t="s">
        <v>304</v>
      </c>
      <c r="M639" t="s">
        <v>263</v>
      </c>
      <c r="N639" t="str">
        <f t="shared" si="52"/>
        <v>CT</v>
      </c>
      <c r="O639" t="str">
        <f t="shared" si="49"/>
        <v>Stanislaus</v>
      </c>
    </row>
    <row r="640" spans="1:15">
      <c r="A640" t="s">
        <v>101</v>
      </c>
      <c r="B640" t="s">
        <v>71</v>
      </c>
      <c r="C640" t="s">
        <v>26</v>
      </c>
      <c r="D640" s="1"/>
      <c r="E640" s="4">
        <v>3.7</v>
      </c>
      <c r="F640" s="4">
        <f t="shared" si="50"/>
        <v>9.3980000000000015</v>
      </c>
      <c r="G640" s="4">
        <f t="shared" si="51"/>
        <v>2.7747301555378985</v>
      </c>
      <c r="H640">
        <v>1</v>
      </c>
      <c r="K640" s="2">
        <f t="shared" si="48"/>
        <v>1</v>
      </c>
      <c r="L640" t="s">
        <v>304</v>
      </c>
      <c r="M640" t="s">
        <v>263</v>
      </c>
      <c r="N640" t="str">
        <f t="shared" si="52"/>
        <v>CT</v>
      </c>
      <c r="O640" t="str">
        <f t="shared" si="49"/>
        <v>Stanislaus</v>
      </c>
    </row>
    <row r="641" spans="1:15">
      <c r="A641" t="s">
        <v>101</v>
      </c>
      <c r="B641" t="s">
        <v>73</v>
      </c>
      <c r="C641" t="s">
        <v>26</v>
      </c>
      <c r="D641" s="1"/>
      <c r="E641" s="4">
        <v>3.4</v>
      </c>
      <c r="F641" s="4">
        <f t="shared" si="50"/>
        <v>8.6359999999999992</v>
      </c>
      <c r="G641" s="4">
        <f t="shared" si="51"/>
        <v>2.3430153833468292</v>
      </c>
      <c r="H641">
        <v>1</v>
      </c>
      <c r="K641" s="2">
        <f t="shared" si="48"/>
        <v>1</v>
      </c>
      <c r="L641" t="s">
        <v>304</v>
      </c>
      <c r="M641" t="s">
        <v>263</v>
      </c>
      <c r="N641" t="str">
        <f t="shared" si="52"/>
        <v>CT</v>
      </c>
      <c r="O641" t="str">
        <f t="shared" si="49"/>
        <v>Stanislaus</v>
      </c>
    </row>
    <row r="642" spans="1:15">
      <c r="A642" t="s">
        <v>101</v>
      </c>
      <c r="B642" t="s">
        <v>73</v>
      </c>
      <c r="C642" t="s">
        <v>25</v>
      </c>
      <c r="D642" s="1"/>
      <c r="E642" s="4">
        <v>0.5</v>
      </c>
      <c r="F642" s="4">
        <f t="shared" si="50"/>
        <v>1.27</v>
      </c>
      <c r="G642" s="4">
        <f t="shared" si="51"/>
        <v>5.0670747909749778E-2</v>
      </c>
      <c r="H642">
        <v>1</v>
      </c>
      <c r="K642" s="2">
        <f t="shared" si="48"/>
        <v>1</v>
      </c>
      <c r="L642" t="s">
        <v>304</v>
      </c>
      <c r="M642" t="s">
        <v>263</v>
      </c>
      <c r="N642" t="str">
        <f t="shared" si="52"/>
        <v>CT</v>
      </c>
      <c r="O642" t="str">
        <f t="shared" si="49"/>
        <v>Stanislaus</v>
      </c>
    </row>
    <row r="643" spans="1:15">
      <c r="A643" t="s">
        <v>101</v>
      </c>
      <c r="B643" t="s">
        <v>71</v>
      </c>
      <c r="C643" t="s">
        <v>26</v>
      </c>
      <c r="D643" s="1"/>
      <c r="E643" s="4">
        <v>2.2999999999999998</v>
      </c>
      <c r="F643" s="4">
        <f t="shared" si="50"/>
        <v>5.8419999999999996</v>
      </c>
      <c r="G643" s="4">
        <f t="shared" si="51"/>
        <v>1.072193025770305</v>
      </c>
      <c r="H643">
        <v>1</v>
      </c>
      <c r="K643" s="2">
        <f t="shared" ref="K643:K706" si="53">IF(F643&lt;=10,1,IF(F643&lt;=20,2,IF(F643&lt;=40,3,4)))</f>
        <v>1</v>
      </c>
      <c r="L643" t="s">
        <v>304</v>
      </c>
      <c r="M643" t="s">
        <v>263</v>
      </c>
      <c r="N643" t="str">
        <f t="shared" si="52"/>
        <v>CT</v>
      </c>
      <c r="O643" t="str">
        <f t="shared" ref="O643:O706" si="54">IF(OR((LEFT(A643, 1) = "C"), (LEFT(A643, 1) = "H")), "Stanislaus", "Yosemite")</f>
        <v>Stanislaus</v>
      </c>
    </row>
    <row r="644" spans="1:15">
      <c r="A644" t="s">
        <v>101</v>
      </c>
      <c r="B644" t="s">
        <v>71</v>
      </c>
      <c r="C644" t="s">
        <v>26</v>
      </c>
      <c r="D644" s="1"/>
      <c r="E644" s="4">
        <v>1</v>
      </c>
      <c r="F644" s="4">
        <f t="shared" si="50"/>
        <v>2.54</v>
      </c>
      <c r="G644" s="4">
        <f t="shared" si="51"/>
        <v>0.20268299163899911</v>
      </c>
      <c r="H644">
        <v>1</v>
      </c>
      <c r="K644" s="2">
        <f t="shared" si="53"/>
        <v>1</v>
      </c>
      <c r="L644" t="s">
        <v>304</v>
      </c>
      <c r="M644" t="s">
        <v>263</v>
      </c>
      <c r="N644" t="str">
        <f t="shared" si="52"/>
        <v>CT</v>
      </c>
      <c r="O644" t="str">
        <f t="shared" si="54"/>
        <v>Stanislaus</v>
      </c>
    </row>
    <row r="645" spans="1:15">
      <c r="A645" t="s">
        <v>101</v>
      </c>
      <c r="B645" t="s">
        <v>71</v>
      </c>
      <c r="C645" t="s">
        <v>26</v>
      </c>
      <c r="D645" s="1"/>
      <c r="E645" s="4">
        <v>1.1000000000000001</v>
      </c>
      <c r="F645" s="4">
        <f t="shared" si="50"/>
        <v>2.7940000000000005</v>
      </c>
      <c r="G645" s="4">
        <f t="shared" si="51"/>
        <v>0.24524641988318899</v>
      </c>
      <c r="H645">
        <v>1</v>
      </c>
      <c r="K645" s="2">
        <f t="shared" si="53"/>
        <v>1</v>
      </c>
      <c r="L645" t="s">
        <v>304</v>
      </c>
      <c r="M645" t="s">
        <v>263</v>
      </c>
      <c r="N645" t="str">
        <f t="shared" si="52"/>
        <v>CT</v>
      </c>
      <c r="O645" t="str">
        <f t="shared" si="54"/>
        <v>Stanislaus</v>
      </c>
    </row>
    <row r="646" spans="1:15">
      <c r="A646" t="s">
        <v>101</v>
      </c>
      <c r="B646" t="s">
        <v>71</v>
      </c>
      <c r="C646" t="s">
        <v>25</v>
      </c>
      <c r="D646" s="1"/>
      <c r="E646" s="4">
        <v>1</v>
      </c>
      <c r="F646" s="4">
        <f t="shared" si="50"/>
        <v>2.54</v>
      </c>
      <c r="G646" s="4">
        <f t="shared" si="51"/>
        <v>0.20268299163899911</v>
      </c>
      <c r="H646">
        <v>1</v>
      </c>
      <c r="K646" s="2">
        <f t="shared" si="53"/>
        <v>1</v>
      </c>
      <c r="L646" t="s">
        <v>304</v>
      </c>
      <c r="M646" t="s">
        <v>263</v>
      </c>
      <c r="N646" t="str">
        <f t="shared" si="52"/>
        <v>CT</v>
      </c>
      <c r="O646" t="str">
        <f t="shared" si="54"/>
        <v>Stanislaus</v>
      </c>
    </row>
    <row r="647" spans="1:15">
      <c r="A647" t="s">
        <v>101</v>
      </c>
      <c r="B647" t="s">
        <v>70</v>
      </c>
      <c r="C647" t="s">
        <v>4</v>
      </c>
      <c r="D647" s="1"/>
      <c r="E647" s="4">
        <v>22.3</v>
      </c>
      <c r="F647" s="4">
        <f t="shared" si="50"/>
        <v>56.642000000000003</v>
      </c>
      <c r="G647" s="4">
        <f t="shared" si="51"/>
        <v>100.79222491215786</v>
      </c>
      <c r="H647">
        <v>1</v>
      </c>
      <c r="K647" s="2">
        <f t="shared" si="53"/>
        <v>4</v>
      </c>
      <c r="L647" t="s">
        <v>304</v>
      </c>
      <c r="M647" t="s">
        <v>263</v>
      </c>
      <c r="N647" t="str">
        <f t="shared" si="52"/>
        <v>CT</v>
      </c>
      <c r="O647" t="str">
        <f t="shared" si="54"/>
        <v>Stanislaus</v>
      </c>
    </row>
    <row r="648" spans="1:15">
      <c r="A648" t="s">
        <v>101</v>
      </c>
      <c r="B648" t="s">
        <v>70</v>
      </c>
      <c r="C648" t="s">
        <v>25</v>
      </c>
      <c r="D648" s="1"/>
      <c r="E648" s="4">
        <v>0.9</v>
      </c>
      <c r="F648" s="4">
        <f t="shared" si="50"/>
        <v>2.286</v>
      </c>
      <c r="G648" s="4">
        <f t="shared" si="51"/>
        <v>0.16417322322758926</v>
      </c>
      <c r="H648">
        <v>1</v>
      </c>
      <c r="K648" s="2">
        <f t="shared" si="53"/>
        <v>1</v>
      </c>
      <c r="L648" t="s">
        <v>304</v>
      </c>
      <c r="M648" t="s">
        <v>263</v>
      </c>
      <c r="N648" t="str">
        <f t="shared" si="52"/>
        <v>CT</v>
      </c>
      <c r="O648" t="str">
        <f t="shared" si="54"/>
        <v>Stanislaus</v>
      </c>
    </row>
    <row r="649" spans="1:15">
      <c r="A649" t="s">
        <v>101</v>
      </c>
      <c r="B649" t="s">
        <v>70</v>
      </c>
      <c r="C649" t="s">
        <v>25</v>
      </c>
      <c r="D649" s="1"/>
      <c r="E649" s="4">
        <v>0.9</v>
      </c>
      <c r="F649" s="4">
        <f t="shared" si="50"/>
        <v>2.286</v>
      </c>
      <c r="G649" s="4">
        <f t="shared" si="51"/>
        <v>0.16417322322758926</v>
      </c>
      <c r="H649">
        <v>1</v>
      </c>
      <c r="K649" s="2">
        <f t="shared" si="53"/>
        <v>1</v>
      </c>
      <c r="L649" t="s">
        <v>304</v>
      </c>
      <c r="M649" t="s">
        <v>263</v>
      </c>
      <c r="N649" t="str">
        <f t="shared" si="52"/>
        <v>CT</v>
      </c>
      <c r="O649" t="str">
        <f t="shared" si="54"/>
        <v>Stanislaus</v>
      </c>
    </row>
    <row r="650" spans="1:15">
      <c r="A650" t="s">
        <v>101</v>
      </c>
      <c r="B650" t="s">
        <v>70</v>
      </c>
      <c r="C650" t="s">
        <v>25</v>
      </c>
      <c r="D650" s="1"/>
      <c r="E650" s="4">
        <v>2.4</v>
      </c>
      <c r="F650" s="4">
        <f t="shared" si="50"/>
        <v>6.0960000000000001</v>
      </c>
      <c r="G650" s="4">
        <f t="shared" si="51"/>
        <v>1.1674540318406348</v>
      </c>
      <c r="H650">
        <v>1</v>
      </c>
      <c r="K650" s="2">
        <f t="shared" si="53"/>
        <v>1</v>
      </c>
      <c r="L650" t="s">
        <v>304</v>
      </c>
      <c r="M650" t="s">
        <v>263</v>
      </c>
      <c r="N650" t="str">
        <f t="shared" si="52"/>
        <v>CT</v>
      </c>
      <c r="O650" t="str">
        <f t="shared" si="54"/>
        <v>Stanislaus</v>
      </c>
    </row>
    <row r="651" spans="1:15">
      <c r="A651" t="s">
        <v>101</v>
      </c>
      <c r="B651" t="s">
        <v>70</v>
      </c>
      <c r="C651" t="s">
        <v>25</v>
      </c>
      <c r="D651" s="1"/>
      <c r="E651" s="4">
        <v>1.7</v>
      </c>
      <c r="F651" s="4">
        <f t="shared" si="50"/>
        <v>4.3179999999999996</v>
      </c>
      <c r="G651" s="4">
        <f t="shared" si="51"/>
        <v>0.58575384583670731</v>
      </c>
      <c r="H651">
        <v>1</v>
      </c>
      <c r="K651" s="2">
        <f t="shared" si="53"/>
        <v>1</v>
      </c>
      <c r="L651" t="s">
        <v>304</v>
      </c>
      <c r="M651" t="s">
        <v>263</v>
      </c>
      <c r="N651" t="str">
        <f t="shared" si="52"/>
        <v>CT</v>
      </c>
      <c r="O651" t="str">
        <f t="shared" si="54"/>
        <v>Stanislaus</v>
      </c>
    </row>
    <row r="652" spans="1:15">
      <c r="A652" t="s">
        <v>101</v>
      </c>
      <c r="B652" t="s">
        <v>71</v>
      </c>
      <c r="C652" t="s">
        <v>25</v>
      </c>
      <c r="D652" s="1"/>
      <c r="E652" s="4">
        <v>1.4</v>
      </c>
      <c r="F652" s="4">
        <f t="shared" si="50"/>
        <v>3.5559999999999996</v>
      </c>
      <c r="G652" s="4">
        <f t="shared" si="51"/>
        <v>0.39725866361243817</v>
      </c>
      <c r="H652">
        <v>1</v>
      </c>
      <c r="K652" s="2">
        <f t="shared" si="53"/>
        <v>1</v>
      </c>
      <c r="L652" t="s">
        <v>304</v>
      </c>
      <c r="M652" t="s">
        <v>263</v>
      </c>
      <c r="N652" t="str">
        <f t="shared" si="52"/>
        <v>CT</v>
      </c>
      <c r="O652" t="str">
        <f t="shared" si="54"/>
        <v>Stanislaus</v>
      </c>
    </row>
    <row r="653" spans="1:15">
      <c r="A653" t="s">
        <v>101</v>
      </c>
      <c r="B653" t="s">
        <v>70</v>
      </c>
      <c r="C653" t="s">
        <v>25</v>
      </c>
      <c r="D653" s="1"/>
      <c r="E653" s="4">
        <v>1.3</v>
      </c>
      <c r="F653" s="4">
        <f t="shared" si="50"/>
        <v>3.302</v>
      </c>
      <c r="G653" s="4">
        <f t="shared" si="51"/>
        <v>0.34253425586990843</v>
      </c>
      <c r="H653">
        <v>1</v>
      </c>
      <c r="K653" s="2">
        <f t="shared" si="53"/>
        <v>1</v>
      </c>
      <c r="L653" t="s">
        <v>304</v>
      </c>
      <c r="M653" t="s">
        <v>263</v>
      </c>
      <c r="N653" t="str">
        <f t="shared" si="52"/>
        <v>CT</v>
      </c>
      <c r="O653" t="str">
        <f t="shared" si="54"/>
        <v>Stanislaus</v>
      </c>
    </row>
    <row r="654" spans="1:15">
      <c r="A654" t="s">
        <v>101</v>
      </c>
      <c r="B654" t="s">
        <v>73</v>
      </c>
      <c r="C654" t="s">
        <v>26</v>
      </c>
      <c r="D654" s="1"/>
      <c r="E654" s="4">
        <v>13.5</v>
      </c>
      <c r="F654" s="4">
        <f t="shared" si="50"/>
        <v>34.29</v>
      </c>
      <c r="G654" s="4">
        <f t="shared" si="51"/>
        <v>36.938975226207582</v>
      </c>
      <c r="H654">
        <v>1</v>
      </c>
      <c r="K654" s="2">
        <f t="shared" si="53"/>
        <v>3</v>
      </c>
      <c r="L654" t="s">
        <v>304</v>
      </c>
      <c r="M654" t="s">
        <v>263</v>
      </c>
      <c r="N654" t="str">
        <f t="shared" si="52"/>
        <v>CT</v>
      </c>
      <c r="O654" t="str">
        <f t="shared" si="54"/>
        <v>Stanislaus</v>
      </c>
    </row>
    <row r="655" spans="1:15">
      <c r="A655" t="s">
        <v>101</v>
      </c>
      <c r="B655" t="s">
        <v>73</v>
      </c>
      <c r="C655" t="s">
        <v>26</v>
      </c>
      <c r="D655" s="1"/>
      <c r="E655" s="4">
        <v>2.6</v>
      </c>
      <c r="F655" s="4">
        <f t="shared" si="50"/>
        <v>6.6040000000000001</v>
      </c>
      <c r="G655" s="4">
        <f t="shared" si="51"/>
        <v>1.3701370234796337</v>
      </c>
      <c r="H655">
        <v>1</v>
      </c>
      <c r="K655" s="2">
        <f t="shared" si="53"/>
        <v>1</v>
      </c>
      <c r="L655" t="s">
        <v>304</v>
      </c>
      <c r="M655" t="s">
        <v>263</v>
      </c>
      <c r="N655" t="str">
        <f t="shared" si="52"/>
        <v>CT</v>
      </c>
      <c r="O655" t="str">
        <f t="shared" si="54"/>
        <v>Stanislaus</v>
      </c>
    </row>
    <row r="656" spans="1:15">
      <c r="A656" t="s">
        <v>101</v>
      </c>
      <c r="B656" t="s">
        <v>73</v>
      </c>
      <c r="C656" t="s">
        <v>25</v>
      </c>
      <c r="D656" s="1"/>
      <c r="E656" s="4">
        <v>0.9</v>
      </c>
      <c r="F656" s="4">
        <f t="shared" ref="F656:F719" si="55">E656*2.54</f>
        <v>2.286</v>
      </c>
      <c r="G656" s="4">
        <f t="shared" ref="G656:G719" si="56">(PI()*((F656/10)^2))</f>
        <v>0.16417322322758926</v>
      </c>
      <c r="H656">
        <v>1</v>
      </c>
      <c r="K656" s="2">
        <f t="shared" si="53"/>
        <v>1</v>
      </c>
      <c r="L656" t="s">
        <v>304</v>
      </c>
      <c r="M656" t="s">
        <v>263</v>
      </c>
      <c r="N656" t="str">
        <f t="shared" ref="N656:N719" si="57">MID(A656,1,2)</f>
        <v>CT</v>
      </c>
      <c r="O656" t="str">
        <f t="shared" si="54"/>
        <v>Stanislaus</v>
      </c>
    </row>
    <row r="657" spans="1:15">
      <c r="A657" t="s">
        <v>101</v>
      </c>
      <c r="B657" t="s">
        <v>73</v>
      </c>
      <c r="C657" t="s">
        <v>25</v>
      </c>
      <c r="D657" s="1"/>
      <c r="E657" s="4">
        <v>1.9</v>
      </c>
      <c r="F657" s="4">
        <f t="shared" si="55"/>
        <v>4.8259999999999996</v>
      </c>
      <c r="G657" s="4">
        <f t="shared" si="56"/>
        <v>0.73168559981678671</v>
      </c>
      <c r="H657">
        <v>1</v>
      </c>
      <c r="K657" s="2">
        <f t="shared" si="53"/>
        <v>1</v>
      </c>
      <c r="L657" t="s">
        <v>304</v>
      </c>
      <c r="M657" t="s">
        <v>263</v>
      </c>
      <c r="N657" t="str">
        <f t="shared" si="57"/>
        <v>CT</v>
      </c>
      <c r="O657" t="str">
        <f t="shared" si="54"/>
        <v>Stanislaus</v>
      </c>
    </row>
    <row r="658" spans="1:15">
      <c r="A658" t="s">
        <v>101</v>
      </c>
      <c r="B658" t="s">
        <v>71</v>
      </c>
      <c r="C658" t="s">
        <v>26</v>
      </c>
      <c r="D658" s="1"/>
      <c r="E658" s="4">
        <v>1.6</v>
      </c>
      <c r="F658" s="4">
        <f t="shared" si="55"/>
        <v>4.0640000000000001</v>
      </c>
      <c r="G658" s="4">
        <f t="shared" si="56"/>
        <v>0.51886845859583763</v>
      </c>
      <c r="H658">
        <v>1</v>
      </c>
      <c r="K658" s="2">
        <f t="shared" si="53"/>
        <v>1</v>
      </c>
      <c r="L658" t="s">
        <v>304</v>
      </c>
      <c r="M658" t="s">
        <v>263</v>
      </c>
      <c r="N658" t="str">
        <f t="shared" si="57"/>
        <v>CT</v>
      </c>
      <c r="O658" t="str">
        <f t="shared" si="54"/>
        <v>Stanislaus</v>
      </c>
    </row>
    <row r="659" spans="1:15">
      <c r="A659" t="s">
        <v>101</v>
      </c>
      <c r="B659" t="s">
        <v>71</v>
      </c>
      <c r="C659" t="s">
        <v>26</v>
      </c>
      <c r="D659" s="1"/>
      <c r="E659" s="4">
        <v>2.5</v>
      </c>
      <c r="F659" s="4">
        <f t="shared" si="55"/>
        <v>6.35</v>
      </c>
      <c r="G659" s="4">
        <f t="shared" si="56"/>
        <v>1.2667686977437442</v>
      </c>
      <c r="H659">
        <v>3</v>
      </c>
      <c r="K659" s="2">
        <f t="shared" si="53"/>
        <v>1</v>
      </c>
      <c r="L659" t="s">
        <v>304</v>
      </c>
      <c r="M659" t="s">
        <v>263</v>
      </c>
      <c r="N659" t="str">
        <f t="shared" si="57"/>
        <v>CT</v>
      </c>
      <c r="O659" t="str">
        <f t="shared" si="54"/>
        <v>Stanislaus</v>
      </c>
    </row>
    <row r="660" spans="1:15">
      <c r="A660" t="s">
        <v>101</v>
      </c>
      <c r="B660" t="s">
        <v>71</v>
      </c>
      <c r="C660" t="s">
        <v>25</v>
      </c>
      <c r="D660" s="1"/>
      <c r="E660" s="4">
        <v>1.5</v>
      </c>
      <c r="F660" s="4">
        <f t="shared" si="55"/>
        <v>3.81</v>
      </c>
      <c r="G660" s="4">
        <f t="shared" si="56"/>
        <v>0.45603673118774801</v>
      </c>
      <c r="H660">
        <v>1</v>
      </c>
      <c r="K660" s="2">
        <f t="shared" si="53"/>
        <v>1</v>
      </c>
      <c r="L660" t="s">
        <v>304</v>
      </c>
      <c r="M660" t="s">
        <v>263</v>
      </c>
      <c r="N660" t="str">
        <f t="shared" si="57"/>
        <v>CT</v>
      </c>
      <c r="O660" t="str">
        <f t="shared" si="54"/>
        <v>Stanislaus</v>
      </c>
    </row>
    <row r="661" spans="1:15">
      <c r="A661" t="s">
        <v>101</v>
      </c>
      <c r="B661" t="s">
        <v>71</v>
      </c>
      <c r="C661" t="s">
        <v>25</v>
      </c>
      <c r="D661" s="1"/>
      <c r="E661" s="4">
        <v>0.6</v>
      </c>
      <c r="F661" s="4">
        <f t="shared" si="55"/>
        <v>1.524</v>
      </c>
      <c r="G661" s="4">
        <f t="shared" si="56"/>
        <v>7.2965876990039674E-2</v>
      </c>
      <c r="H661">
        <v>1</v>
      </c>
      <c r="K661" s="2">
        <f t="shared" si="53"/>
        <v>1</v>
      </c>
      <c r="L661" t="s">
        <v>304</v>
      </c>
      <c r="M661" t="s">
        <v>263</v>
      </c>
      <c r="N661" t="str">
        <f t="shared" si="57"/>
        <v>CT</v>
      </c>
      <c r="O661" t="str">
        <f t="shared" si="54"/>
        <v>Stanislaus</v>
      </c>
    </row>
    <row r="662" spans="1:15">
      <c r="A662" t="s">
        <v>101</v>
      </c>
      <c r="B662" t="s">
        <v>71</v>
      </c>
      <c r="C662" t="s">
        <v>26</v>
      </c>
      <c r="D662" s="1"/>
      <c r="E662" s="4">
        <v>2.1</v>
      </c>
      <c r="F662" s="4">
        <f t="shared" si="55"/>
        <v>5.3340000000000005</v>
      </c>
      <c r="G662" s="4">
        <f t="shared" si="56"/>
        <v>0.89383199312798634</v>
      </c>
      <c r="H662">
        <v>1</v>
      </c>
      <c r="K662" s="2">
        <f t="shared" si="53"/>
        <v>1</v>
      </c>
      <c r="L662" t="s">
        <v>304</v>
      </c>
      <c r="M662" t="s">
        <v>263</v>
      </c>
      <c r="N662" t="str">
        <f t="shared" si="57"/>
        <v>CT</v>
      </c>
      <c r="O662" t="str">
        <f t="shared" si="54"/>
        <v>Stanislaus</v>
      </c>
    </row>
    <row r="663" spans="1:15">
      <c r="A663" t="s">
        <v>101</v>
      </c>
      <c r="B663" t="s">
        <v>71</v>
      </c>
      <c r="C663" t="s">
        <v>25</v>
      </c>
      <c r="D663" s="1"/>
      <c r="E663" s="4">
        <v>0.9</v>
      </c>
      <c r="F663" s="4">
        <f t="shared" si="55"/>
        <v>2.286</v>
      </c>
      <c r="G663" s="4">
        <f t="shared" si="56"/>
        <v>0.16417322322758926</v>
      </c>
      <c r="H663">
        <v>1</v>
      </c>
      <c r="K663" s="2">
        <f t="shared" si="53"/>
        <v>1</v>
      </c>
      <c r="L663" t="s">
        <v>304</v>
      </c>
      <c r="M663" t="s">
        <v>263</v>
      </c>
      <c r="N663" t="str">
        <f t="shared" si="57"/>
        <v>CT</v>
      </c>
      <c r="O663" t="str">
        <f t="shared" si="54"/>
        <v>Stanislaus</v>
      </c>
    </row>
    <row r="664" spans="1:15">
      <c r="A664" t="s">
        <v>101</v>
      </c>
      <c r="B664" t="s">
        <v>71</v>
      </c>
      <c r="C664" t="s">
        <v>25</v>
      </c>
      <c r="D664" s="1"/>
      <c r="E664" s="4">
        <v>1.1000000000000001</v>
      </c>
      <c r="F664" s="4">
        <f t="shared" si="55"/>
        <v>2.7940000000000005</v>
      </c>
      <c r="G664" s="4">
        <f t="shared" si="56"/>
        <v>0.24524641988318899</v>
      </c>
      <c r="H664">
        <v>1</v>
      </c>
      <c r="K664" s="2">
        <f t="shared" si="53"/>
        <v>1</v>
      </c>
      <c r="L664" t="s">
        <v>304</v>
      </c>
      <c r="M664" t="s">
        <v>263</v>
      </c>
      <c r="N664" t="str">
        <f t="shared" si="57"/>
        <v>CT</v>
      </c>
      <c r="O664" t="str">
        <f t="shared" si="54"/>
        <v>Stanislaus</v>
      </c>
    </row>
    <row r="665" spans="1:15">
      <c r="A665" t="s">
        <v>101</v>
      </c>
      <c r="B665" t="s">
        <v>73</v>
      </c>
      <c r="C665" t="s">
        <v>25</v>
      </c>
      <c r="D665" s="1"/>
      <c r="E665" s="4">
        <v>0.8</v>
      </c>
      <c r="F665" s="4">
        <f t="shared" si="55"/>
        <v>2.032</v>
      </c>
      <c r="G665" s="4">
        <f t="shared" si="56"/>
        <v>0.12971711464895941</v>
      </c>
      <c r="H665">
        <v>1</v>
      </c>
      <c r="K665" s="2">
        <f t="shared" si="53"/>
        <v>1</v>
      </c>
      <c r="L665" t="s">
        <v>304</v>
      </c>
      <c r="M665" t="s">
        <v>263</v>
      </c>
      <c r="N665" t="str">
        <f t="shared" si="57"/>
        <v>CT</v>
      </c>
      <c r="O665" t="str">
        <f t="shared" si="54"/>
        <v>Stanislaus</v>
      </c>
    </row>
    <row r="666" spans="1:15">
      <c r="A666" t="s">
        <v>101</v>
      </c>
      <c r="B666" t="s">
        <v>71</v>
      </c>
      <c r="C666" t="s">
        <v>26</v>
      </c>
      <c r="D666" s="1"/>
      <c r="E666" s="4">
        <v>2.1</v>
      </c>
      <c r="F666" s="4">
        <f t="shared" si="55"/>
        <v>5.3340000000000005</v>
      </c>
      <c r="G666" s="4">
        <f t="shared" si="56"/>
        <v>0.89383199312798634</v>
      </c>
      <c r="H666">
        <v>1</v>
      </c>
      <c r="K666" s="2">
        <f t="shared" si="53"/>
        <v>1</v>
      </c>
      <c r="L666" t="s">
        <v>304</v>
      </c>
      <c r="M666" t="s">
        <v>263</v>
      </c>
      <c r="N666" t="str">
        <f t="shared" si="57"/>
        <v>CT</v>
      </c>
      <c r="O666" t="str">
        <f t="shared" si="54"/>
        <v>Stanislaus</v>
      </c>
    </row>
    <row r="667" spans="1:15">
      <c r="A667" t="s">
        <v>101</v>
      </c>
      <c r="B667" t="s">
        <v>70</v>
      </c>
      <c r="C667" t="s">
        <v>25</v>
      </c>
      <c r="D667" s="1"/>
      <c r="E667" s="4">
        <v>0.3</v>
      </c>
      <c r="F667" s="4">
        <f t="shared" si="55"/>
        <v>0.76200000000000001</v>
      </c>
      <c r="G667" s="4">
        <f t="shared" si="56"/>
        <v>1.8241469247509919E-2</v>
      </c>
      <c r="H667">
        <v>1</v>
      </c>
      <c r="K667" s="2">
        <f t="shared" si="53"/>
        <v>1</v>
      </c>
      <c r="L667" t="s">
        <v>304</v>
      </c>
      <c r="M667" t="s">
        <v>263</v>
      </c>
      <c r="N667" t="str">
        <f t="shared" si="57"/>
        <v>CT</v>
      </c>
      <c r="O667" t="str">
        <f t="shared" si="54"/>
        <v>Stanislaus</v>
      </c>
    </row>
    <row r="668" spans="1:15">
      <c r="A668" t="s">
        <v>101</v>
      </c>
      <c r="B668" t="s">
        <v>71</v>
      </c>
      <c r="C668" t="s">
        <v>25</v>
      </c>
      <c r="D668" s="1"/>
      <c r="E668" s="4">
        <v>1.2</v>
      </c>
      <c r="F668" s="4">
        <f t="shared" si="55"/>
        <v>3.048</v>
      </c>
      <c r="G668" s="4">
        <f t="shared" si="56"/>
        <v>0.2918635079601587</v>
      </c>
      <c r="H668">
        <v>1</v>
      </c>
      <c r="K668" s="2">
        <f t="shared" si="53"/>
        <v>1</v>
      </c>
      <c r="L668" t="s">
        <v>304</v>
      </c>
      <c r="M668" t="s">
        <v>263</v>
      </c>
      <c r="N668" t="str">
        <f t="shared" si="57"/>
        <v>CT</v>
      </c>
      <c r="O668" t="str">
        <f t="shared" si="54"/>
        <v>Stanislaus</v>
      </c>
    </row>
    <row r="669" spans="1:15">
      <c r="A669" t="s">
        <v>101</v>
      </c>
      <c r="B669" t="s">
        <v>6</v>
      </c>
      <c r="C669" t="s">
        <v>26</v>
      </c>
      <c r="D669" s="1"/>
      <c r="E669" s="4">
        <v>1.9</v>
      </c>
      <c r="F669" s="4">
        <f t="shared" si="55"/>
        <v>4.8259999999999996</v>
      </c>
      <c r="G669" s="4">
        <f t="shared" si="56"/>
        <v>0.73168559981678671</v>
      </c>
      <c r="H669">
        <v>4</v>
      </c>
      <c r="K669" s="2">
        <f t="shared" si="53"/>
        <v>1</v>
      </c>
      <c r="L669" t="s">
        <v>304</v>
      </c>
      <c r="M669" t="s">
        <v>263</v>
      </c>
      <c r="N669" t="str">
        <f t="shared" si="57"/>
        <v>CT</v>
      </c>
      <c r="O669" t="str">
        <f t="shared" si="54"/>
        <v>Stanislaus</v>
      </c>
    </row>
    <row r="670" spans="1:15">
      <c r="A670" t="s">
        <v>101</v>
      </c>
      <c r="B670" t="s">
        <v>6</v>
      </c>
      <c r="C670" t="s">
        <v>25</v>
      </c>
      <c r="D670" s="1"/>
      <c r="E670" s="4">
        <v>0.5</v>
      </c>
      <c r="F670" s="4">
        <f t="shared" si="55"/>
        <v>1.27</v>
      </c>
      <c r="G670" s="4">
        <f t="shared" si="56"/>
        <v>5.0670747909749778E-2</v>
      </c>
      <c r="H670">
        <v>4</v>
      </c>
      <c r="K670" s="2">
        <f t="shared" si="53"/>
        <v>1</v>
      </c>
      <c r="L670" t="s">
        <v>304</v>
      </c>
      <c r="M670" t="s">
        <v>263</v>
      </c>
      <c r="N670" t="str">
        <f t="shared" si="57"/>
        <v>CT</v>
      </c>
      <c r="O670" t="str">
        <f t="shared" si="54"/>
        <v>Stanislaus</v>
      </c>
    </row>
    <row r="671" spans="1:15">
      <c r="A671" t="s">
        <v>101</v>
      </c>
      <c r="B671" t="s">
        <v>71</v>
      </c>
      <c r="C671" t="s">
        <v>25</v>
      </c>
      <c r="D671" s="1"/>
      <c r="E671" s="4">
        <v>1</v>
      </c>
      <c r="F671" s="4">
        <f t="shared" si="55"/>
        <v>2.54</v>
      </c>
      <c r="G671" s="4">
        <f t="shared" si="56"/>
        <v>0.20268299163899911</v>
      </c>
      <c r="H671">
        <v>1</v>
      </c>
      <c r="K671" s="2">
        <f t="shared" si="53"/>
        <v>1</v>
      </c>
      <c r="L671" t="s">
        <v>304</v>
      </c>
      <c r="M671" t="s">
        <v>263</v>
      </c>
      <c r="N671" t="str">
        <f t="shared" si="57"/>
        <v>CT</v>
      </c>
      <c r="O671" t="str">
        <f t="shared" si="54"/>
        <v>Stanislaus</v>
      </c>
    </row>
    <row r="672" spans="1:15">
      <c r="A672" t="s">
        <v>101</v>
      </c>
      <c r="B672" t="s">
        <v>71</v>
      </c>
      <c r="C672" t="s">
        <v>26</v>
      </c>
      <c r="D672" s="1"/>
      <c r="E672" s="4">
        <v>3</v>
      </c>
      <c r="F672" s="4">
        <f t="shared" si="55"/>
        <v>7.62</v>
      </c>
      <c r="G672" s="4">
        <f t="shared" si="56"/>
        <v>1.824146924750992</v>
      </c>
      <c r="H672">
        <v>1</v>
      </c>
      <c r="K672" s="2">
        <f t="shared" si="53"/>
        <v>1</v>
      </c>
      <c r="L672" t="s">
        <v>304</v>
      </c>
      <c r="M672" t="s">
        <v>263</v>
      </c>
      <c r="N672" t="str">
        <f t="shared" si="57"/>
        <v>CT</v>
      </c>
      <c r="O672" t="str">
        <f t="shared" si="54"/>
        <v>Stanislaus</v>
      </c>
    </row>
    <row r="673" spans="1:15">
      <c r="A673" t="s">
        <v>101</v>
      </c>
      <c r="B673" t="s">
        <v>71</v>
      </c>
      <c r="C673" t="s">
        <v>26</v>
      </c>
      <c r="D673" s="1"/>
      <c r="E673" s="4">
        <v>3</v>
      </c>
      <c r="F673" s="4">
        <f t="shared" si="55"/>
        <v>7.62</v>
      </c>
      <c r="G673" s="4">
        <f t="shared" si="56"/>
        <v>1.824146924750992</v>
      </c>
      <c r="H673">
        <v>1</v>
      </c>
      <c r="K673" s="2">
        <f t="shared" si="53"/>
        <v>1</v>
      </c>
      <c r="L673" t="s">
        <v>304</v>
      </c>
      <c r="M673" t="s">
        <v>263</v>
      </c>
      <c r="N673" t="str">
        <f t="shared" si="57"/>
        <v>CT</v>
      </c>
      <c r="O673" t="str">
        <f t="shared" si="54"/>
        <v>Stanislaus</v>
      </c>
    </row>
    <row r="674" spans="1:15">
      <c r="A674" t="s">
        <v>101</v>
      </c>
      <c r="B674" t="s">
        <v>70</v>
      </c>
      <c r="C674" t="s">
        <v>4</v>
      </c>
      <c r="D674" s="1"/>
      <c r="E674" s="4">
        <v>32.799999999999997</v>
      </c>
      <c r="F674" s="4">
        <f t="shared" si="55"/>
        <v>83.311999999999998</v>
      </c>
      <c r="G674" s="4">
        <f t="shared" si="56"/>
        <v>218.05446972490074</v>
      </c>
      <c r="H674">
        <v>1</v>
      </c>
      <c r="K674" s="2">
        <f t="shared" si="53"/>
        <v>4</v>
      </c>
      <c r="L674" t="s">
        <v>304</v>
      </c>
      <c r="M674" t="s">
        <v>263</v>
      </c>
      <c r="N674" t="str">
        <f t="shared" si="57"/>
        <v>CT</v>
      </c>
      <c r="O674" t="str">
        <f t="shared" si="54"/>
        <v>Stanislaus</v>
      </c>
    </row>
    <row r="675" spans="1:15">
      <c r="A675" t="s">
        <v>101</v>
      </c>
      <c r="B675" t="s">
        <v>71</v>
      </c>
      <c r="C675" t="s">
        <v>25</v>
      </c>
      <c r="D675" s="1"/>
      <c r="E675" s="4">
        <v>0.9</v>
      </c>
      <c r="F675" s="4">
        <f t="shared" si="55"/>
        <v>2.286</v>
      </c>
      <c r="G675" s="4">
        <f t="shared" si="56"/>
        <v>0.16417322322758926</v>
      </c>
      <c r="H675">
        <v>1</v>
      </c>
      <c r="K675" s="2">
        <f t="shared" si="53"/>
        <v>1</v>
      </c>
      <c r="L675" t="s">
        <v>304</v>
      </c>
      <c r="M675" t="s">
        <v>263</v>
      </c>
      <c r="N675" t="str">
        <f t="shared" si="57"/>
        <v>CT</v>
      </c>
      <c r="O675" t="str">
        <f t="shared" si="54"/>
        <v>Stanislaus</v>
      </c>
    </row>
    <row r="676" spans="1:15">
      <c r="A676" t="s">
        <v>101</v>
      </c>
      <c r="B676" t="s">
        <v>71</v>
      </c>
      <c r="C676" t="s">
        <v>26</v>
      </c>
      <c r="D676" s="1"/>
      <c r="E676" s="4">
        <v>0.7</v>
      </c>
      <c r="F676" s="4">
        <f t="shared" si="55"/>
        <v>1.7779999999999998</v>
      </c>
      <c r="G676" s="4">
        <f t="shared" si="56"/>
        <v>9.9314665903109542E-2</v>
      </c>
      <c r="H676">
        <v>1</v>
      </c>
      <c r="K676" s="2">
        <f t="shared" si="53"/>
        <v>1</v>
      </c>
      <c r="L676" t="s">
        <v>304</v>
      </c>
      <c r="M676" t="s">
        <v>263</v>
      </c>
      <c r="N676" t="str">
        <f t="shared" si="57"/>
        <v>CT</v>
      </c>
      <c r="O676" t="str">
        <f t="shared" si="54"/>
        <v>Stanislaus</v>
      </c>
    </row>
    <row r="677" spans="1:15">
      <c r="A677" t="s">
        <v>101</v>
      </c>
      <c r="B677" t="s">
        <v>71</v>
      </c>
      <c r="C677" t="s">
        <v>26</v>
      </c>
      <c r="D677" s="1"/>
      <c r="E677" s="4">
        <v>1.8</v>
      </c>
      <c r="F677" s="4">
        <f t="shared" si="55"/>
        <v>4.5720000000000001</v>
      </c>
      <c r="G677" s="4">
        <f t="shared" si="56"/>
        <v>0.65669289291035704</v>
      </c>
      <c r="H677">
        <v>1</v>
      </c>
      <c r="K677" s="2">
        <f t="shared" si="53"/>
        <v>1</v>
      </c>
      <c r="L677" t="s">
        <v>304</v>
      </c>
      <c r="M677" t="s">
        <v>263</v>
      </c>
      <c r="N677" t="str">
        <f t="shared" si="57"/>
        <v>CT</v>
      </c>
      <c r="O677" t="str">
        <f t="shared" si="54"/>
        <v>Stanislaus</v>
      </c>
    </row>
    <row r="678" spans="1:15">
      <c r="A678" t="s">
        <v>101</v>
      </c>
      <c r="B678" t="s">
        <v>73</v>
      </c>
      <c r="C678" t="s">
        <v>25</v>
      </c>
      <c r="D678" s="1"/>
      <c r="E678" s="4">
        <v>2.2000000000000002</v>
      </c>
      <c r="F678" s="4">
        <f t="shared" si="55"/>
        <v>5.588000000000001</v>
      </c>
      <c r="G678" s="4">
        <f t="shared" si="56"/>
        <v>0.98098567953275595</v>
      </c>
      <c r="H678">
        <v>1</v>
      </c>
      <c r="K678" s="2">
        <f t="shared" si="53"/>
        <v>1</v>
      </c>
      <c r="L678" t="s">
        <v>304</v>
      </c>
      <c r="M678" t="s">
        <v>263</v>
      </c>
      <c r="N678" t="str">
        <f t="shared" si="57"/>
        <v>CT</v>
      </c>
      <c r="O678" t="str">
        <f t="shared" si="54"/>
        <v>Stanislaus</v>
      </c>
    </row>
    <row r="679" spans="1:15">
      <c r="A679" t="s">
        <v>101</v>
      </c>
      <c r="B679" t="s">
        <v>71</v>
      </c>
      <c r="C679" t="s">
        <v>26</v>
      </c>
      <c r="D679" s="1"/>
      <c r="E679" s="4">
        <v>3</v>
      </c>
      <c r="F679" s="4">
        <f t="shared" si="55"/>
        <v>7.62</v>
      </c>
      <c r="G679" s="4">
        <f t="shared" si="56"/>
        <v>1.824146924750992</v>
      </c>
      <c r="H679">
        <v>1</v>
      </c>
      <c r="K679" s="2">
        <f t="shared" si="53"/>
        <v>1</v>
      </c>
      <c r="L679" t="s">
        <v>304</v>
      </c>
      <c r="M679" t="s">
        <v>263</v>
      </c>
      <c r="N679" t="str">
        <f t="shared" si="57"/>
        <v>CT</v>
      </c>
      <c r="O679" t="str">
        <f t="shared" si="54"/>
        <v>Stanislaus</v>
      </c>
    </row>
    <row r="680" spans="1:15">
      <c r="A680" t="s">
        <v>101</v>
      </c>
      <c r="B680" t="s">
        <v>73</v>
      </c>
      <c r="C680" t="s">
        <v>25</v>
      </c>
      <c r="D680" s="1"/>
      <c r="E680" s="4">
        <v>2</v>
      </c>
      <c r="F680" s="4">
        <f t="shared" si="55"/>
        <v>5.08</v>
      </c>
      <c r="G680" s="4">
        <f t="shared" si="56"/>
        <v>0.81073196655599644</v>
      </c>
      <c r="H680">
        <v>1</v>
      </c>
      <c r="K680" s="2">
        <f t="shared" si="53"/>
        <v>1</v>
      </c>
      <c r="L680" t="s">
        <v>304</v>
      </c>
      <c r="M680" t="s">
        <v>263</v>
      </c>
      <c r="N680" t="str">
        <f t="shared" si="57"/>
        <v>CT</v>
      </c>
      <c r="O680" t="str">
        <f t="shared" si="54"/>
        <v>Stanislaus</v>
      </c>
    </row>
    <row r="681" spans="1:15">
      <c r="A681" t="s">
        <v>101</v>
      </c>
      <c r="B681" t="s">
        <v>73</v>
      </c>
      <c r="C681" t="s">
        <v>25</v>
      </c>
      <c r="D681" s="1"/>
      <c r="E681" s="4">
        <v>1.9</v>
      </c>
      <c r="F681" s="4">
        <f t="shared" si="55"/>
        <v>4.8259999999999996</v>
      </c>
      <c r="G681" s="4">
        <f t="shared" si="56"/>
        <v>0.73168559981678671</v>
      </c>
      <c r="H681">
        <v>1</v>
      </c>
      <c r="K681" s="2">
        <f t="shared" si="53"/>
        <v>1</v>
      </c>
      <c r="L681" t="s">
        <v>304</v>
      </c>
      <c r="M681" t="s">
        <v>263</v>
      </c>
      <c r="N681" t="str">
        <f t="shared" si="57"/>
        <v>CT</v>
      </c>
      <c r="O681" t="str">
        <f t="shared" si="54"/>
        <v>Stanislaus</v>
      </c>
    </row>
    <row r="682" spans="1:15">
      <c r="A682" t="s">
        <v>101</v>
      </c>
      <c r="B682" t="s">
        <v>70</v>
      </c>
      <c r="C682" t="s">
        <v>25</v>
      </c>
      <c r="D682" s="1"/>
      <c r="E682" s="4">
        <v>1.1000000000000001</v>
      </c>
      <c r="F682" s="4">
        <f t="shared" si="55"/>
        <v>2.7940000000000005</v>
      </c>
      <c r="G682" s="4">
        <f t="shared" si="56"/>
        <v>0.24524641988318899</v>
      </c>
      <c r="H682">
        <v>1.5</v>
      </c>
      <c r="K682" s="2">
        <f t="shared" si="53"/>
        <v>1</v>
      </c>
      <c r="L682" t="s">
        <v>304</v>
      </c>
      <c r="M682" t="s">
        <v>263</v>
      </c>
      <c r="N682" t="str">
        <f t="shared" si="57"/>
        <v>CT</v>
      </c>
      <c r="O682" t="str">
        <f t="shared" si="54"/>
        <v>Stanislaus</v>
      </c>
    </row>
    <row r="683" spans="1:15">
      <c r="A683" t="s">
        <v>101</v>
      </c>
      <c r="B683" t="s">
        <v>70</v>
      </c>
      <c r="C683" t="s">
        <v>25</v>
      </c>
      <c r="D683" s="1"/>
      <c r="E683" s="4">
        <v>3.7</v>
      </c>
      <c r="F683" s="4">
        <f t="shared" si="55"/>
        <v>9.3980000000000015</v>
      </c>
      <c r="G683" s="4">
        <f t="shared" si="56"/>
        <v>2.7747301555378985</v>
      </c>
      <c r="H683">
        <v>1</v>
      </c>
      <c r="K683" s="2">
        <f t="shared" si="53"/>
        <v>1</v>
      </c>
      <c r="L683" t="s">
        <v>304</v>
      </c>
      <c r="M683" t="s">
        <v>263</v>
      </c>
      <c r="N683" t="str">
        <f t="shared" si="57"/>
        <v>CT</v>
      </c>
      <c r="O683" t="str">
        <f t="shared" si="54"/>
        <v>Stanislaus</v>
      </c>
    </row>
    <row r="684" spans="1:15">
      <c r="A684" t="s">
        <v>101</v>
      </c>
      <c r="B684" t="s">
        <v>70</v>
      </c>
      <c r="C684" t="s">
        <v>25</v>
      </c>
      <c r="D684" s="1"/>
      <c r="E684" s="4">
        <v>1.2</v>
      </c>
      <c r="F684" s="4">
        <f t="shared" si="55"/>
        <v>3.048</v>
      </c>
      <c r="G684" s="4">
        <f t="shared" si="56"/>
        <v>0.2918635079601587</v>
      </c>
      <c r="H684">
        <v>1</v>
      </c>
      <c r="K684" s="2">
        <f t="shared" si="53"/>
        <v>1</v>
      </c>
      <c r="L684" t="s">
        <v>304</v>
      </c>
      <c r="M684" t="s">
        <v>263</v>
      </c>
      <c r="N684" t="str">
        <f t="shared" si="57"/>
        <v>CT</v>
      </c>
      <c r="O684" t="str">
        <f t="shared" si="54"/>
        <v>Stanislaus</v>
      </c>
    </row>
    <row r="685" spans="1:15">
      <c r="A685" t="s">
        <v>101</v>
      </c>
      <c r="B685" t="s">
        <v>70</v>
      </c>
      <c r="C685" t="s">
        <v>25</v>
      </c>
      <c r="D685" s="1"/>
      <c r="E685" s="4">
        <v>2.7</v>
      </c>
      <c r="F685" s="4">
        <f t="shared" si="55"/>
        <v>6.8580000000000005</v>
      </c>
      <c r="G685" s="4">
        <f t="shared" si="56"/>
        <v>1.4775590090483037</v>
      </c>
      <c r="H685">
        <v>1</v>
      </c>
      <c r="K685" s="2">
        <f t="shared" si="53"/>
        <v>1</v>
      </c>
      <c r="L685" t="s">
        <v>304</v>
      </c>
      <c r="M685" t="s">
        <v>263</v>
      </c>
      <c r="N685" t="str">
        <f t="shared" si="57"/>
        <v>CT</v>
      </c>
      <c r="O685" t="str">
        <f t="shared" si="54"/>
        <v>Stanislaus</v>
      </c>
    </row>
    <row r="686" spans="1:15">
      <c r="A686" t="s">
        <v>101</v>
      </c>
      <c r="B686" t="s">
        <v>70</v>
      </c>
      <c r="C686" t="s">
        <v>25</v>
      </c>
      <c r="D686" s="1"/>
      <c r="E686" s="4">
        <v>2.7</v>
      </c>
      <c r="F686" s="4">
        <f t="shared" si="55"/>
        <v>6.8580000000000005</v>
      </c>
      <c r="G686" s="4">
        <f t="shared" si="56"/>
        <v>1.4775590090483037</v>
      </c>
      <c r="H686">
        <v>1</v>
      </c>
      <c r="K686" s="2">
        <f t="shared" si="53"/>
        <v>1</v>
      </c>
      <c r="L686" t="s">
        <v>304</v>
      </c>
      <c r="M686" t="s">
        <v>263</v>
      </c>
      <c r="N686" t="str">
        <f t="shared" si="57"/>
        <v>CT</v>
      </c>
      <c r="O686" t="str">
        <f t="shared" si="54"/>
        <v>Stanislaus</v>
      </c>
    </row>
    <row r="687" spans="1:15">
      <c r="A687" t="s">
        <v>101</v>
      </c>
      <c r="B687" t="s">
        <v>70</v>
      </c>
      <c r="C687" t="s">
        <v>25</v>
      </c>
      <c r="D687" s="1"/>
      <c r="E687" s="4">
        <v>1</v>
      </c>
      <c r="F687" s="4">
        <f t="shared" si="55"/>
        <v>2.54</v>
      </c>
      <c r="G687" s="4">
        <f t="shared" si="56"/>
        <v>0.20268299163899911</v>
      </c>
      <c r="H687">
        <v>1</v>
      </c>
      <c r="I687" s="22" t="s">
        <v>16</v>
      </c>
      <c r="J687" s="9"/>
      <c r="K687" s="2">
        <f t="shared" si="53"/>
        <v>1</v>
      </c>
      <c r="L687" t="s">
        <v>304</v>
      </c>
      <c r="M687" t="s">
        <v>263</v>
      </c>
      <c r="N687" t="str">
        <f t="shared" si="57"/>
        <v>CT</v>
      </c>
      <c r="O687" t="str">
        <f t="shared" si="54"/>
        <v>Stanislaus</v>
      </c>
    </row>
    <row r="688" spans="1:15">
      <c r="A688" t="s">
        <v>101</v>
      </c>
      <c r="B688" t="s">
        <v>70</v>
      </c>
      <c r="C688" t="s">
        <v>25</v>
      </c>
      <c r="D688" s="1"/>
      <c r="E688" s="4">
        <v>1.4</v>
      </c>
      <c r="F688" s="4">
        <f t="shared" si="55"/>
        <v>3.5559999999999996</v>
      </c>
      <c r="G688" s="4">
        <f t="shared" si="56"/>
        <v>0.39725866361243817</v>
      </c>
      <c r="H688">
        <v>1</v>
      </c>
      <c r="I688" s="22"/>
      <c r="J688" s="9"/>
      <c r="K688" s="2">
        <f t="shared" si="53"/>
        <v>1</v>
      </c>
      <c r="L688" t="s">
        <v>304</v>
      </c>
      <c r="M688" t="s">
        <v>263</v>
      </c>
      <c r="N688" t="str">
        <f t="shared" si="57"/>
        <v>CT</v>
      </c>
      <c r="O688" t="str">
        <f t="shared" si="54"/>
        <v>Stanislaus</v>
      </c>
    </row>
    <row r="689" spans="1:15">
      <c r="A689" t="s">
        <v>101</v>
      </c>
      <c r="B689" t="s">
        <v>92</v>
      </c>
      <c r="C689" t="s">
        <v>26</v>
      </c>
      <c r="D689" s="1"/>
      <c r="E689" s="4">
        <v>8.8000000000000007</v>
      </c>
      <c r="F689" s="4">
        <f t="shared" si="55"/>
        <v>22.352000000000004</v>
      </c>
      <c r="G689" s="4">
        <f t="shared" si="56"/>
        <v>15.695770872524095</v>
      </c>
      <c r="H689">
        <v>1</v>
      </c>
      <c r="K689" s="2">
        <f t="shared" si="53"/>
        <v>3</v>
      </c>
      <c r="L689" t="s">
        <v>304</v>
      </c>
      <c r="M689" t="s">
        <v>263</v>
      </c>
      <c r="N689" t="str">
        <f t="shared" si="57"/>
        <v>CT</v>
      </c>
      <c r="O689" t="str">
        <f t="shared" si="54"/>
        <v>Stanislaus</v>
      </c>
    </row>
    <row r="690" spans="1:15">
      <c r="A690" t="s">
        <v>101</v>
      </c>
      <c r="B690" t="s">
        <v>70</v>
      </c>
      <c r="C690" t="s">
        <v>5</v>
      </c>
      <c r="D690" s="1"/>
      <c r="E690" s="4">
        <v>39.9</v>
      </c>
      <c r="F690" s="4">
        <f t="shared" si="55"/>
        <v>101.346</v>
      </c>
      <c r="G690" s="4">
        <f t="shared" si="56"/>
        <v>322.67334951920299</v>
      </c>
      <c r="H690">
        <v>1.5</v>
      </c>
      <c r="J690">
        <v>6</v>
      </c>
      <c r="K690" s="2">
        <f t="shared" si="53"/>
        <v>4</v>
      </c>
      <c r="L690" t="s">
        <v>304</v>
      </c>
      <c r="M690" t="s">
        <v>263</v>
      </c>
      <c r="N690" t="str">
        <f t="shared" si="57"/>
        <v>CT</v>
      </c>
      <c r="O690" t="str">
        <f t="shared" si="54"/>
        <v>Stanislaus</v>
      </c>
    </row>
    <row r="691" spans="1:15">
      <c r="A691" t="s">
        <v>101</v>
      </c>
      <c r="B691" t="s">
        <v>70</v>
      </c>
      <c r="C691" t="s">
        <v>25</v>
      </c>
      <c r="D691" s="1"/>
      <c r="E691" s="4">
        <v>1.4</v>
      </c>
      <c r="F691" s="4">
        <f t="shared" si="55"/>
        <v>3.5559999999999996</v>
      </c>
      <c r="G691" s="4">
        <f t="shared" si="56"/>
        <v>0.39725866361243817</v>
      </c>
      <c r="H691">
        <v>1</v>
      </c>
      <c r="K691" s="2">
        <f t="shared" si="53"/>
        <v>1</v>
      </c>
      <c r="L691" t="s">
        <v>304</v>
      </c>
      <c r="M691" t="s">
        <v>263</v>
      </c>
      <c r="N691" t="str">
        <f t="shared" si="57"/>
        <v>CT</v>
      </c>
      <c r="O691" t="str">
        <f t="shared" si="54"/>
        <v>Stanislaus</v>
      </c>
    </row>
    <row r="692" spans="1:15">
      <c r="A692" t="s">
        <v>101</v>
      </c>
      <c r="B692" t="s">
        <v>73</v>
      </c>
      <c r="C692" t="s">
        <v>25</v>
      </c>
      <c r="D692" s="1"/>
      <c r="E692" s="4">
        <v>2.2999999999999998</v>
      </c>
      <c r="F692" s="4">
        <f t="shared" si="55"/>
        <v>5.8419999999999996</v>
      </c>
      <c r="G692" s="4">
        <f t="shared" si="56"/>
        <v>1.072193025770305</v>
      </c>
      <c r="H692">
        <v>1.5</v>
      </c>
      <c r="K692" s="2">
        <f t="shared" si="53"/>
        <v>1</v>
      </c>
      <c r="L692" t="s">
        <v>304</v>
      </c>
      <c r="M692" t="s">
        <v>263</v>
      </c>
      <c r="N692" t="str">
        <f t="shared" si="57"/>
        <v>CT</v>
      </c>
      <c r="O692" t="str">
        <f t="shared" si="54"/>
        <v>Stanislaus</v>
      </c>
    </row>
    <row r="693" spans="1:15">
      <c r="A693" t="s">
        <v>101</v>
      </c>
      <c r="B693" t="s">
        <v>70</v>
      </c>
      <c r="C693" t="s">
        <v>25</v>
      </c>
      <c r="D693" s="1"/>
      <c r="E693" s="4">
        <v>3.2</v>
      </c>
      <c r="F693" s="4">
        <f t="shared" si="55"/>
        <v>8.1280000000000001</v>
      </c>
      <c r="G693" s="4">
        <f t="shared" si="56"/>
        <v>2.0754738343833505</v>
      </c>
      <c r="H693">
        <v>1</v>
      </c>
      <c r="K693" s="2">
        <f t="shared" si="53"/>
        <v>1</v>
      </c>
      <c r="L693" t="s">
        <v>304</v>
      </c>
      <c r="M693" t="s">
        <v>263</v>
      </c>
      <c r="N693" t="str">
        <f t="shared" si="57"/>
        <v>CT</v>
      </c>
      <c r="O693" t="str">
        <f t="shared" si="54"/>
        <v>Stanislaus</v>
      </c>
    </row>
    <row r="694" spans="1:15">
      <c r="A694" t="s">
        <v>101</v>
      </c>
      <c r="B694" t="s">
        <v>70</v>
      </c>
      <c r="C694" t="s">
        <v>26</v>
      </c>
      <c r="D694" s="1"/>
      <c r="E694" s="4">
        <v>7.9</v>
      </c>
      <c r="F694" s="4">
        <f t="shared" si="55"/>
        <v>20.066000000000003</v>
      </c>
      <c r="G694" s="4">
        <f t="shared" si="56"/>
        <v>12.649445508189935</v>
      </c>
      <c r="H694">
        <v>1</v>
      </c>
      <c r="K694" s="2">
        <f t="shared" si="53"/>
        <v>3</v>
      </c>
      <c r="L694" t="s">
        <v>304</v>
      </c>
      <c r="M694" t="s">
        <v>263</v>
      </c>
      <c r="N694" t="str">
        <f t="shared" si="57"/>
        <v>CT</v>
      </c>
      <c r="O694" t="str">
        <f t="shared" si="54"/>
        <v>Stanislaus</v>
      </c>
    </row>
    <row r="695" spans="1:15">
      <c r="A695" t="s">
        <v>101</v>
      </c>
      <c r="B695" t="s">
        <v>70</v>
      </c>
      <c r="C695" t="s">
        <v>25</v>
      </c>
      <c r="D695" s="1"/>
      <c r="E695" s="4">
        <v>8.1</v>
      </c>
      <c r="F695" s="4">
        <f t="shared" si="55"/>
        <v>20.573999999999998</v>
      </c>
      <c r="G695" s="4">
        <f t="shared" si="56"/>
        <v>13.298031081434729</v>
      </c>
      <c r="H695">
        <v>1</v>
      </c>
      <c r="K695" s="2">
        <f t="shared" si="53"/>
        <v>3</v>
      </c>
      <c r="L695" t="s">
        <v>304</v>
      </c>
      <c r="M695" t="s">
        <v>263</v>
      </c>
      <c r="N695" t="str">
        <f t="shared" si="57"/>
        <v>CT</v>
      </c>
      <c r="O695" t="str">
        <f t="shared" si="54"/>
        <v>Stanislaus</v>
      </c>
    </row>
    <row r="696" spans="1:15">
      <c r="A696" t="s">
        <v>101</v>
      </c>
      <c r="B696" t="s">
        <v>70</v>
      </c>
      <c r="C696" t="s">
        <v>25</v>
      </c>
      <c r="D696" s="1"/>
      <c r="E696" s="4">
        <v>0.7</v>
      </c>
      <c r="F696" s="4">
        <f t="shared" si="55"/>
        <v>1.7779999999999998</v>
      </c>
      <c r="G696" s="4">
        <f t="shared" si="56"/>
        <v>9.9314665903109542E-2</v>
      </c>
      <c r="H696">
        <v>1</v>
      </c>
      <c r="K696" s="2">
        <f t="shared" si="53"/>
        <v>1</v>
      </c>
      <c r="L696" t="s">
        <v>304</v>
      </c>
      <c r="M696" t="s">
        <v>263</v>
      </c>
      <c r="N696" t="str">
        <f t="shared" si="57"/>
        <v>CT</v>
      </c>
      <c r="O696" t="str">
        <f t="shared" si="54"/>
        <v>Stanislaus</v>
      </c>
    </row>
    <row r="697" spans="1:15">
      <c r="A697" t="s">
        <v>101</v>
      </c>
      <c r="B697" t="s">
        <v>70</v>
      </c>
      <c r="C697" t="s">
        <v>25</v>
      </c>
      <c r="D697" s="1"/>
      <c r="E697" s="4">
        <v>3</v>
      </c>
      <c r="F697" s="4">
        <f t="shared" si="55"/>
        <v>7.62</v>
      </c>
      <c r="G697" s="4">
        <f t="shared" si="56"/>
        <v>1.824146924750992</v>
      </c>
      <c r="H697">
        <v>1</v>
      </c>
      <c r="K697" s="2">
        <f t="shared" si="53"/>
        <v>1</v>
      </c>
      <c r="L697" t="s">
        <v>304</v>
      </c>
      <c r="M697" t="s">
        <v>263</v>
      </c>
      <c r="N697" t="str">
        <f t="shared" si="57"/>
        <v>CT</v>
      </c>
      <c r="O697" t="str">
        <f t="shared" si="54"/>
        <v>Stanislaus</v>
      </c>
    </row>
    <row r="698" spans="1:15">
      <c r="A698" t="s">
        <v>101</v>
      </c>
      <c r="B698" t="s">
        <v>70</v>
      </c>
      <c r="C698" t="s">
        <v>26</v>
      </c>
      <c r="D698" s="1"/>
      <c r="E698" s="4">
        <v>3.8</v>
      </c>
      <c r="F698" s="4">
        <f t="shared" si="55"/>
        <v>9.6519999999999992</v>
      </c>
      <c r="G698" s="4">
        <f t="shared" si="56"/>
        <v>2.9267423992671469</v>
      </c>
      <c r="H698">
        <v>1</v>
      </c>
      <c r="K698" s="2">
        <f t="shared" si="53"/>
        <v>1</v>
      </c>
      <c r="L698" t="s">
        <v>304</v>
      </c>
      <c r="M698" t="s">
        <v>263</v>
      </c>
      <c r="N698" t="str">
        <f t="shared" si="57"/>
        <v>CT</v>
      </c>
      <c r="O698" t="str">
        <f t="shared" si="54"/>
        <v>Stanislaus</v>
      </c>
    </row>
    <row r="699" spans="1:15">
      <c r="A699" t="s">
        <v>101</v>
      </c>
      <c r="B699" t="s">
        <v>70</v>
      </c>
      <c r="C699" t="s">
        <v>25</v>
      </c>
      <c r="D699" s="2"/>
      <c r="E699" s="4">
        <v>3.2</v>
      </c>
      <c r="F699" s="4">
        <f t="shared" si="55"/>
        <v>8.1280000000000001</v>
      </c>
      <c r="G699" s="4">
        <f t="shared" si="56"/>
        <v>2.0754738343833505</v>
      </c>
      <c r="H699">
        <v>1</v>
      </c>
      <c r="K699" s="2">
        <f t="shared" si="53"/>
        <v>1</v>
      </c>
      <c r="L699" t="s">
        <v>304</v>
      </c>
      <c r="M699" t="s">
        <v>263</v>
      </c>
      <c r="N699" t="str">
        <f t="shared" si="57"/>
        <v>CT</v>
      </c>
      <c r="O699" t="str">
        <f t="shared" si="54"/>
        <v>Stanislaus</v>
      </c>
    </row>
    <row r="700" spans="1:15">
      <c r="A700" t="s">
        <v>101</v>
      </c>
      <c r="B700" t="s">
        <v>70</v>
      </c>
      <c r="C700" t="s">
        <v>25</v>
      </c>
      <c r="D700" s="2"/>
      <c r="E700" s="4">
        <v>5.2</v>
      </c>
      <c r="F700" s="4">
        <f t="shared" si="55"/>
        <v>13.208</v>
      </c>
      <c r="G700" s="4">
        <f t="shared" si="56"/>
        <v>5.4805480939185349</v>
      </c>
      <c r="H700">
        <v>1</v>
      </c>
      <c r="I700" t="s">
        <v>12</v>
      </c>
      <c r="K700" s="2">
        <f t="shared" si="53"/>
        <v>2</v>
      </c>
      <c r="L700" t="s">
        <v>304</v>
      </c>
      <c r="M700" t="s">
        <v>263</v>
      </c>
      <c r="N700" t="str">
        <f t="shared" si="57"/>
        <v>CT</v>
      </c>
      <c r="O700" t="str">
        <f t="shared" si="54"/>
        <v>Stanislaus</v>
      </c>
    </row>
    <row r="701" spans="1:15">
      <c r="A701" t="s">
        <v>101</v>
      </c>
      <c r="B701" t="s">
        <v>71</v>
      </c>
      <c r="C701" t="s">
        <v>26</v>
      </c>
      <c r="D701" s="2"/>
      <c r="E701" s="4">
        <v>7</v>
      </c>
      <c r="F701" s="4">
        <f t="shared" si="55"/>
        <v>17.78</v>
      </c>
      <c r="G701" s="4">
        <f t="shared" si="56"/>
        <v>9.931466590310956</v>
      </c>
      <c r="H701">
        <v>1</v>
      </c>
      <c r="K701" s="2">
        <f t="shared" si="53"/>
        <v>2</v>
      </c>
      <c r="L701" t="s">
        <v>304</v>
      </c>
      <c r="M701" t="s">
        <v>263</v>
      </c>
      <c r="N701" t="str">
        <f t="shared" si="57"/>
        <v>CT</v>
      </c>
      <c r="O701" t="str">
        <f t="shared" si="54"/>
        <v>Stanislaus</v>
      </c>
    </row>
    <row r="702" spans="1:15">
      <c r="A702" t="s">
        <v>101</v>
      </c>
      <c r="B702" t="s">
        <v>70</v>
      </c>
      <c r="C702" t="s">
        <v>26</v>
      </c>
      <c r="D702" s="2"/>
      <c r="E702" s="4">
        <v>4.8</v>
      </c>
      <c r="F702" s="4">
        <f t="shared" si="55"/>
        <v>12.192</v>
      </c>
      <c r="G702" s="4">
        <f t="shared" si="56"/>
        <v>4.6698161273625391</v>
      </c>
      <c r="H702">
        <v>1</v>
      </c>
      <c r="I702" t="s">
        <v>12</v>
      </c>
      <c r="K702" s="2">
        <f t="shared" si="53"/>
        <v>2</v>
      </c>
      <c r="L702" t="s">
        <v>304</v>
      </c>
      <c r="M702" t="s">
        <v>263</v>
      </c>
      <c r="N702" t="str">
        <f t="shared" si="57"/>
        <v>CT</v>
      </c>
      <c r="O702" t="str">
        <f t="shared" si="54"/>
        <v>Stanislaus</v>
      </c>
    </row>
    <row r="703" spans="1:15">
      <c r="A703" t="s">
        <v>101</v>
      </c>
      <c r="B703" t="s">
        <v>70</v>
      </c>
      <c r="C703" t="s">
        <v>25</v>
      </c>
      <c r="D703" s="2"/>
      <c r="E703" s="4">
        <v>0.9</v>
      </c>
      <c r="F703" s="4">
        <f t="shared" si="55"/>
        <v>2.286</v>
      </c>
      <c r="G703" s="4">
        <f t="shared" si="56"/>
        <v>0.16417322322758926</v>
      </c>
      <c r="H703">
        <v>1</v>
      </c>
      <c r="K703" s="2">
        <f t="shared" si="53"/>
        <v>1</v>
      </c>
      <c r="L703" t="s">
        <v>304</v>
      </c>
      <c r="M703" t="s">
        <v>263</v>
      </c>
      <c r="N703" t="str">
        <f t="shared" si="57"/>
        <v>CT</v>
      </c>
      <c r="O703" t="str">
        <f t="shared" si="54"/>
        <v>Stanislaus</v>
      </c>
    </row>
    <row r="704" spans="1:15">
      <c r="A704" t="s">
        <v>101</v>
      </c>
      <c r="B704" t="s">
        <v>70</v>
      </c>
      <c r="C704" t="s">
        <v>25</v>
      </c>
      <c r="D704" s="2"/>
      <c r="E704" s="4">
        <v>4.4000000000000004</v>
      </c>
      <c r="F704" s="4">
        <f t="shared" si="55"/>
        <v>11.176000000000002</v>
      </c>
      <c r="G704" s="4">
        <f t="shared" si="56"/>
        <v>3.9239427181310238</v>
      </c>
      <c r="H704">
        <v>1</v>
      </c>
      <c r="I704" t="s">
        <v>12</v>
      </c>
      <c r="K704" s="2">
        <f t="shared" si="53"/>
        <v>2</v>
      </c>
      <c r="L704" t="s">
        <v>304</v>
      </c>
      <c r="M704" t="s">
        <v>263</v>
      </c>
      <c r="N704" t="str">
        <f t="shared" si="57"/>
        <v>CT</v>
      </c>
      <c r="O704" t="str">
        <f t="shared" si="54"/>
        <v>Stanislaus</v>
      </c>
    </row>
    <row r="705" spans="1:15">
      <c r="A705" t="s">
        <v>101</v>
      </c>
      <c r="B705" t="s">
        <v>70</v>
      </c>
      <c r="C705" t="s">
        <v>26</v>
      </c>
      <c r="D705" s="2"/>
      <c r="E705" s="4">
        <v>6.2</v>
      </c>
      <c r="F705" s="4">
        <f t="shared" si="55"/>
        <v>15.748000000000001</v>
      </c>
      <c r="G705" s="4">
        <f t="shared" si="56"/>
        <v>7.7911341986031273</v>
      </c>
      <c r="H705">
        <v>1</v>
      </c>
      <c r="K705" s="2">
        <f t="shared" si="53"/>
        <v>2</v>
      </c>
      <c r="L705" t="s">
        <v>304</v>
      </c>
      <c r="M705" t="s">
        <v>263</v>
      </c>
      <c r="N705" t="str">
        <f t="shared" si="57"/>
        <v>CT</v>
      </c>
      <c r="O705" t="str">
        <f t="shared" si="54"/>
        <v>Stanislaus</v>
      </c>
    </row>
    <row r="706" spans="1:15">
      <c r="A706" t="s">
        <v>101</v>
      </c>
      <c r="B706" t="s">
        <v>70</v>
      </c>
      <c r="C706" t="s">
        <v>25</v>
      </c>
      <c r="D706" s="2"/>
      <c r="E706" s="4">
        <v>2.5</v>
      </c>
      <c r="F706" s="4">
        <f t="shared" si="55"/>
        <v>6.35</v>
      </c>
      <c r="G706" s="4">
        <f t="shared" si="56"/>
        <v>1.2667686977437442</v>
      </c>
      <c r="H706">
        <v>1</v>
      </c>
      <c r="K706" s="2">
        <f t="shared" si="53"/>
        <v>1</v>
      </c>
      <c r="L706" t="s">
        <v>304</v>
      </c>
      <c r="M706" t="s">
        <v>263</v>
      </c>
      <c r="N706" t="str">
        <f t="shared" si="57"/>
        <v>CT</v>
      </c>
      <c r="O706" t="str">
        <f t="shared" si="54"/>
        <v>Stanislaus</v>
      </c>
    </row>
    <row r="707" spans="1:15">
      <c r="A707" t="s">
        <v>101</v>
      </c>
      <c r="B707" t="s">
        <v>71</v>
      </c>
      <c r="C707" t="s">
        <v>25</v>
      </c>
      <c r="D707" s="2"/>
      <c r="E707" s="4">
        <v>2.2999999999999998</v>
      </c>
      <c r="F707" s="4">
        <f t="shared" si="55"/>
        <v>5.8419999999999996</v>
      </c>
      <c r="G707" s="4">
        <f t="shared" si="56"/>
        <v>1.072193025770305</v>
      </c>
      <c r="H707">
        <v>1</v>
      </c>
      <c r="K707" s="2">
        <f t="shared" ref="K707:K770" si="58">IF(F707&lt;=10,1,IF(F707&lt;=20,2,IF(F707&lt;=40,3,4)))</f>
        <v>1</v>
      </c>
      <c r="L707" t="s">
        <v>304</v>
      </c>
      <c r="M707" t="s">
        <v>263</v>
      </c>
      <c r="N707" t="str">
        <f t="shared" si="57"/>
        <v>CT</v>
      </c>
      <c r="O707" t="str">
        <f t="shared" ref="O707:O770" si="59">IF(OR((LEFT(A707, 1) = "C"), (LEFT(A707, 1) = "H")), "Stanislaus", "Yosemite")</f>
        <v>Stanislaus</v>
      </c>
    </row>
    <row r="708" spans="1:15">
      <c r="A708" t="s">
        <v>101</v>
      </c>
      <c r="B708" t="s">
        <v>71</v>
      </c>
      <c r="C708" t="s">
        <v>25</v>
      </c>
      <c r="D708" s="2"/>
      <c r="E708" s="4">
        <v>2.4</v>
      </c>
      <c r="F708" s="4">
        <f t="shared" si="55"/>
        <v>6.0960000000000001</v>
      </c>
      <c r="G708" s="4">
        <f t="shared" si="56"/>
        <v>1.1674540318406348</v>
      </c>
      <c r="H708">
        <v>1</v>
      </c>
      <c r="K708" s="2">
        <f t="shared" si="58"/>
        <v>1</v>
      </c>
      <c r="L708" t="s">
        <v>304</v>
      </c>
      <c r="M708" t="s">
        <v>263</v>
      </c>
      <c r="N708" t="str">
        <f t="shared" si="57"/>
        <v>CT</v>
      </c>
      <c r="O708" t="str">
        <f t="shared" si="59"/>
        <v>Stanislaus</v>
      </c>
    </row>
    <row r="709" spans="1:15">
      <c r="A709" t="s">
        <v>101</v>
      </c>
      <c r="B709" t="s">
        <v>70</v>
      </c>
      <c r="C709" t="s">
        <v>25</v>
      </c>
      <c r="D709" s="2"/>
      <c r="E709" s="4">
        <v>1.2</v>
      </c>
      <c r="F709" s="4">
        <f t="shared" si="55"/>
        <v>3.048</v>
      </c>
      <c r="G709" s="4">
        <f t="shared" si="56"/>
        <v>0.2918635079601587</v>
      </c>
      <c r="H709">
        <v>1</v>
      </c>
      <c r="K709" s="2">
        <f t="shared" si="58"/>
        <v>1</v>
      </c>
      <c r="L709" t="s">
        <v>304</v>
      </c>
      <c r="M709" t="s">
        <v>263</v>
      </c>
      <c r="N709" t="str">
        <f t="shared" si="57"/>
        <v>CT</v>
      </c>
      <c r="O709" t="str">
        <f t="shared" si="59"/>
        <v>Stanislaus</v>
      </c>
    </row>
    <row r="710" spans="1:15">
      <c r="A710" t="s">
        <v>101</v>
      </c>
      <c r="B710" t="s">
        <v>70</v>
      </c>
      <c r="C710" t="s">
        <v>25</v>
      </c>
      <c r="D710" s="2"/>
      <c r="E710" s="4">
        <v>1.2</v>
      </c>
      <c r="F710" s="4">
        <f t="shared" si="55"/>
        <v>3.048</v>
      </c>
      <c r="G710" s="4">
        <f t="shared" si="56"/>
        <v>0.2918635079601587</v>
      </c>
      <c r="H710">
        <v>1</v>
      </c>
      <c r="K710" s="2">
        <f t="shared" si="58"/>
        <v>1</v>
      </c>
      <c r="L710" t="s">
        <v>304</v>
      </c>
      <c r="M710" t="s">
        <v>263</v>
      </c>
      <c r="N710" t="str">
        <f t="shared" si="57"/>
        <v>CT</v>
      </c>
      <c r="O710" t="str">
        <f t="shared" si="59"/>
        <v>Stanislaus</v>
      </c>
    </row>
    <row r="711" spans="1:15">
      <c r="A711" t="s">
        <v>101</v>
      </c>
      <c r="B711" t="s">
        <v>6</v>
      </c>
      <c r="C711" t="s">
        <v>26</v>
      </c>
      <c r="D711" s="2"/>
      <c r="E711" s="4">
        <v>6.5</v>
      </c>
      <c r="F711" s="4">
        <f t="shared" si="55"/>
        <v>16.510000000000002</v>
      </c>
      <c r="G711" s="4">
        <f t="shared" si="56"/>
        <v>8.5633563967477144</v>
      </c>
      <c r="H711">
        <v>3</v>
      </c>
      <c r="K711" s="2">
        <f t="shared" si="58"/>
        <v>2</v>
      </c>
      <c r="L711" t="s">
        <v>304</v>
      </c>
      <c r="M711" t="s">
        <v>263</v>
      </c>
      <c r="N711" t="str">
        <f t="shared" si="57"/>
        <v>CT</v>
      </c>
      <c r="O711" t="str">
        <f t="shared" si="59"/>
        <v>Stanislaus</v>
      </c>
    </row>
    <row r="712" spans="1:15">
      <c r="A712" t="s">
        <v>101</v>
      </c>
      <c r="B712" t="s">
        <v>71</v>
      </c>
      <c r="C712" t="s">
        <v>26</v>
      </c>
      <c r="D712" s="2"/>
      <c r="E712" s="4">
        <v>6.8</v>
      </c>
      <c r="F712" s="4">
        <f t="shared" si="55"/>
        <v>17.271999999999998</v>
      </c>
      <c r="G712" s="4">
        <f t="shared" si="56"/>
        <v>9.372061533387317</v>
      </c>
      <c r="H712">
        <v>1.5</v>
      </c>
      <c r="I712" t="s">
        <v>103</v>
      </c>
      <c r="K712" s="2">
        <f t="shared" si="58"/>
        <v>2</v>
      </c>
      <c r="L712" t="s">
        <v>304</v>
      </c>
      <c r="M712" t="s">
        <v>263</v>
      </c>
      <c r="N712" t="str">
        <f t="shared" si="57"/>
        <v>CT</v>
      </c>
      <c r="O712" t="str">
        <f t="shared" si="59"/>
        <v>Stanislaus</v>
      </c>
    </row>
    <row r="713" spans="1:15">
      <c r="A713" t="s">
        <v>101</v>
      </c>
      <c r="B713" t="s">
        <v>71</v>
      </c>
      <c r="C713" t="s">
        <v>25</v>
      </c>
      <c r="D713" s="2"/>
      <c r="E713" s="4">
        <v>2.8</v>
      </c>
      <c r="F713" s="4">
        <f t="shared" si="55"/>
        <v>7.1119999999999992</v>
      </c>
      <c r="G713" s="4">
        <f t="shared" si="56"/>
        <v>1.5890346544497527</v>
      </c>
      <c r="H713">
        <v>1</v>
      </c>
      <c r="K713" s="2">
        <f t="shared" si="58"/>
        <v>1</v>
      </c>
      <c r="L713" t="s">
        <v>304</v>
      </c>
      <c r="M713" t="s">
        <v>263</v>
      </c>
      <c r="N713" t="str">
        <f t="shared" si="57"/>
        <v>CT</v>
      </c>
      <c r="O713" t="str">
        <f t="shared" si="59"/>
        <v>Stanislaus</v>
      </c>
    </row>
    <row r="714" spans="1:15">
      <c r="A714" t="s">
        <v>101</v>
      </c>
      <c r="B714" t="s">
        <v>71</v>
      </c>
      <c r="C714" t="s">
        <v>25</v>
      </c>
      <c r="D714" s="2"/>
      <c r="E714" s="4">
        <v>4.5999999999999996</v>
      </c>
      <c r="F714" s="4">
        <f t="shared" si="55"/>
        <v>11.683999999999999</v>
      </c>
      <c r="G714" s="4">
        <f t="shared" si="56"/>
        <v>4.2887721030812198</v>
      </c>
      <c r="H714">
        <v>1</v>
      </c>
      <c r="I714" t="s">
        <v>84</v>
      </c>
      <c r="K714" s="2">
        <f t="shared" si="58"/>
        <v>2</v>
      </c>
      <c r="L714" t="s">
        <v>304</v>
      </c>
      <c r="M714" t="s">
        <v>263</v>
      </c>
      <c r="N714" t="str">
        <f t="shared" si="57"/>
        <v>CT</v>
      </c>
      <c r="O714" t="str">
        <f t="shared" si="59"/>
        <v>Stanislaus</v>
      </c>
    </row>
    <row r="715" spans="1:15">
      <c r="A715" t="s">
        <v>101</v>
      </c>
      <c r="B715" t="s">
        <v>6</v>
      </c>
      <c r="C715" t="s">
        <v>25</v>
      </c>
      <c r="D715" s="2"/>
      <c r="E715" s="4">
        <v>1.1000000000000001</v>
      </c>
      <c r="F715" s="4">
        <f t="shared" si="55"/>
        <v>2.7940000000000005</v>
      </c>
      <c r="G715" s="4">
        <f t="shared" si="56"/>
        <v>0.24524641988318899</v>
      </c>
      <c r="H715">
        <v>3</v>
      </c>
      <c r="K715" s="2">
        <f t="shared" si="58"/>
        <v>1</v>
      </c>
      <c r="L715" t="s">
        <v>304</v>
      </c>
      <c r="M715" t="s">
        <v>263</v>
      </c>
      <c r="N715" t="str">
        <f t="shared" si="57"/>
        <v>CT</v>
      </c>
      <c r="O715" t="str">
        <f t="shared" si="59"/>
        <v>Stanislaus</v>
      </c>
    </row>
    <row r="716" spans="1:15">
      <c r="A716" t="s">
        <v>101</v>
      </c>
      <c r="B716" t="s">
        <v>71</v>
      </c>
      <c r="C716" t="s">
        <v>26</v>
      </c>
      <c r="D716" s="2"/>
      <c r="E716" s="4">
        <v>6.3</v>
      </c>
      <c r="F716" s="4">
        <f t="shared" si="55"/>
        <v>16.001999999999999</v>
      </c>
      <c r="G716" s="4">
        <f t="shared" si="56"/>
        <v>8.0444879381518728</v>
      </c>
      <c r="H716">
        <v>1.5</v>
      </c>
      <c r="K716" s="2">
        <f t="shared" si="58"/>
        <v>2</v>
      </c>
      <c r="L716" t="s">
        <v>304</v>
      </c>
      <c r="M716" t="s">
        <v>263</v>
      </c>
      <c r="N716" t="str">
        <f t="shared" si="57"/>
        <v>CT</v>
      </c>
      <c r="O716" t="str">
        <f t="shared" si="59"/>
        <v>Stanislaus</v>
      </c>
    </row>
    <row r="717" spans="1:15">
      <c r="A717" t="s">
        <v>101</v>
      </c>
      <c r="B717" t="s">
        <v>71</v>
      </c>
      <c r="C717" t="s">
        <v>26</v>
      </c>
      <c r="D717" s="2"/>
      <c r="E717" s="4">
        <v>6.2</v>
      </c>
      <c r="F717" s="4">
        <f t="shared" si="55"/>
        <v>15.748000000000001</v>
      </c>
      <c r="G717" s="4">
        <f t="shared" si="56"/>
        <v>7.7911341986031273</v>
      </c>
      <c r="H717">
        <v>2</v>
      </c>
      <c r="K717" s="2">
        <f t="shared" si="58"/>
        <v>2</v>
      </c>
      <c r="L717" t="s">
        <v>304</v>
      </c>
      <c r="M717" t="s">
        <v>263</v>
      </c>
      <c r="N717" t="str">
        <f t="shared" si="57"/>
        <v>CT</v>
      </c>
      <c r="O717" t="str">
        <f t="shared" si="59"/>
        <v>Stanislaus</v>
      </c>
    </row>
    <row r="718" spans="1:15">
      <c r="A718" t="s">
        <v>101</v>
      </c>
      <c r="B718" t="s">
        <v>71</v>
      </c>
      <c r="C718" t="s">
        <v>26</v>
      </c>
      <c r="D718" s="2"/>
      <c r="E718" s="4">
        <v>4.2</v>
      </c>
      <c r="F718" s="4">
        <f t="shared" si="55"/>
        <v>10.668000000000001</v>
      </c>
      <c r="G718" s="4">
        <f t="shared" si="56"/>
        <v>3.5753279725119453</v>
      </c>
      <c r="H718">
        <v>1</v>
      </c>
      <c r="K718" s="2">
        <f t="shared" si="58"/>
        <v>2</v>
      </c>
      <c r="L718" t="s">
        <v>304</v>
      </c>
      <c r="M718" t="s">
        <v>263</v>
      </c>
      <c r="N718" t="str">
        <f t="shared" si="57"/>
        <v>CT</v>
      </c>
      <c r="O718" t="str">
        <f t="shared" si="59"/>
        <v>Stanislaus</v>
      </c>
    </row>
    <row r="719" spans="1:15">
      <c r="A719" t="s">
        <v>101</v>
      </c>
      <c r="B719" t="s">
        <v>71</v>
      </c>
      <c r="C719" t="s">
        <v>26</v>
      </c>
      <c r="D719" s="2"/>
      <c r="E719" s="4">
        <v>2.1</v>
      </c>
      <c r="F719" s="4">
        <f t="shared" si="55"/>
        <v>5.3340000000000005</v>
      </c>
      <c r="G719" s="4">
        <f t="shared" si="56"/>
        <v>0.89383199312798634</v>
      </c>
      <c r="H719">
        <v>1</v>
      </c>
      <c r="K719" s="2">
        <f t="shared" si="58"/>
        <v>1</v>
      </c>
      <c r="L719" t="s">
        <v>304</v>
      </c>
      <c r="M719" t="s">
        <v>263</v>
      </c>
      <c r="N719" t="str">
        <f t="shared" si="57"/>
        <v>CT</v>
      </c>
      <c r="O719" t="str">
        <f t="shared" si="59"/>
        <v>Stanislaus</v>
      </c>
    </row>
    <row r="720" spans="1:15">
      <c r="A720" t="s">
        <v>101</v>
      </c>
      <c r="B720" t="s">
        <v>71</v>
      </c>
      <c r="C720" t="s">
        <v>26</v>
      </c>
      <c r="D720" s="2"/>
      <c r="E720" s="4">
        <v>2.6</v>
      </c>
      <c r="F720" s="4">
        <f t="shared" ref="F720:F783" si="60">E720*2.54</f>
        <v>6.6040000000000001</v>
      </c>
      <c r="G720" s="4">
        <f t="shared" ref="G720:G783" si="61">(PI()*((F720/10)^2))</f>
        <v>1.3701370234796337</v>
      </c>
      <c r="H720">
        <v>1</v>
      </c>
      <c r="I720" t="s">
        <v>12</v>
      </c>
      <c r="K720" s="2">
        <f t="shared" si="58"/>
        <v>1</v>
      </c>
      <c r="L720" t="s">
        <v>304</v>
      </c>
      <c r="M720" t="s">
        <v>263</v>
      </c>
      <c r="N720" t="str">
        <f t="shared" ref="N720:N783" si="62">MID(A720,1,2)</f>
        <v>CT</v>
      </c>
      <c r="O720" t="str">
        <f t="shared" si="59"/>
        <v>Stanislaus</v>
      </c>
    </row>
    <row r="721" spans="1:15">
      <c r="A721" t="s">
        <v>101</v>
      </c>
      <c r="B721" t="s">
        <v>71</v>
      </c>
      <c r="C721" t="s">
        <v>25</v>
      </c>
      <c r="D721" s="2"/>
      <c r="E721" s="4">
        <v>1.5</v>
      </c>
      <c r="F721" s="4">
        <f t="shared" si="60"/>
        <v>3.81</v>
      </c>
      <c r="G721" s="4">
        <f t="shared" si="61"/>
        <v>0.45603673118774801</v>
      </c>
      <c r="H721">
        <v>1</v>
      </c>
      <c r="K721" s="2">
        <f t="shared" si="58"/>
        <v>1</v>
      </c>
      <c r="L721" t="s">
        <v>304</v>
      </c>
      <c r="M721" t="s">
        <v>263</v>
      </c>
      <c r="N721" t="str">
        <f t="shared" si="62"/>
        <v>CT</v>
      </c>
      <c r="O721" t="str">
        <f t="shared" si="59"/>
        <v>Stanislaus</v>
      </c>
    </row>
    <row r="722" spans="1:15">
      <c r="A722" t="s">
        <v>101</v>
      </c>
      <c r="B722" t="s">
        <v>70</v>
      </c>
      <c r="C722" t="s">
        <v>26</v>
      </c>
      <c r="D722" s="2"/>
      <c r="E722" s="4">
        <v>4.3</v>
      </c>
      <c r="F722" s="4">
        <f t="shared" si="60"/>
        <v>10.921999999999999</v>
      </c>
      <c r="G722" s="4">
        <f t="shared" si="61"/>
        <v>3.747608515405092</v>
      </c>
      <c r="H722">
        <v>1.5</v>
      </c>
      <c r="K722" s="2">
        <f t="shared" si="58"/>
        <v>2</v>
      </c>
      <c r="L722" t="s">
        <v>304</v>
      </c>
      <c r="M722" t="s">
        <v>263</v>
      </c>
      <c r="N722" t="str">
        <f t="shared" si="62"/>
        <v>CT</v>
      </c>
      <c r="O722" t="str">
        <f t="shared" si="59"/>
        <v>Stanislaus</v>
      </c>
    </row>
    <row r="723" spans="1:15">
      <c r="A723" t="s">
        <v>101</v>
      </c>
      <c r="B723" t="s">
        <v>70</v>
      </c>
      <c r="C723" t="s">
        <v>26</v>
      </c>
      <c r="D723" s="2"/>
      <c r="E723" s="4">
        <v>3.6</v>
      </c>
      <c r="F723" s="4">
        <f t="shared" si="60"/>
        <v>9.1440000000000001</v>
      </c>
      <c r="G723" s="4">
        <f t="shared" si="61"/>
        <v>2.6267715716414282</v>
      </c>
      <c r="H723">
        <v>1</v>
      </c>
      <c r="I723" t="s">
        <v>12</v>
      </c>
      <c r="K723" s="2">
        <f t="shared" si="58"/>
        <v>1</v>
      </c>
      <c r="L723" t="s">
        <v>304</v>
      </c>
      <c r="M723" t="s">
        <v>263</v>
      </c>
      <c r="N723" t="str">
        <f t="shared" si="62"/>
        <v>CT</v>
      </c>
      <c r="O723" t="str">
        <f t="shared" si="59"/>
        <v>Stanislaus</v>
      </c>
    </row>
    <row r="724" spans="1:15">
      <c r="A724" t="s">
        <v>101</v>
      </c>
      <c r="B724" t="s">
        <v>70</v>
      </c>
      <c r="C724" t="s">
        <v>26</v>
      </c>
      <c r="D724" s="2"/>
      <c r="E724" s="4">
        <v>5</v>
      </c>
      <c r="F724" s="4">
        <f t="shared" si="60"/>
        <v>12.7</v>
      </c>
      <c r="G724" s="4">
        <f t="shared" si="61"/>
        <v>5.0670747909749769</v>
      </c>
      <c r="H724">
        <v>1</v>
      </c>
      <c r="K724" s="2">
        <f t="shared" si="58"/>
        <v>2</v>
      </c>
      <c r="L724" t="s">
        <v>304</v>
      </c>
      <c r="M724" t="s">
        <v>263</v>
      </c>
      <c r="N724" t="str">
        <f t="shared" si="62"/>
        <v>CT</v>
      </c>
      <c r="O724" t="str">
        <f t="shared" si="59"/>
        <v>Stanislaus</v>
      </c>
    </row>
    <row r="725" spans="1:15">
      <c r="A725" t="s">
        <v>101</v>
      </c>
      <c r="B725" t="s">
        <v>71</v>
      </c>
      <c r="C725" t="s">
        <v>25</v>
      </c>
      <c r="D725" s="2"/>
      <c r="E725" s="4">
        <v>1.9</v>
      </c>
      <c r="F725" s="4">
        <f t="shared" si="60"/>
        <v>4.8259999999999996</v>
      </c>
      <c r="G725" s="4">
        <f t="shared" si="61"/>
        <v>0.73168559981678671</v>
      </c>
      <c r="H725">
        <v>1.5</v>
      </c>
      <c r="I725" t="s">
        <v>12</v>
      </c>
      <c r="K725" s="2">
        <f t="shared" si="58"/>
        <v>1</v>
      </c>
      <c r="L725" t="s">
        <v>304</v>
      </c>
      <c r="M725" t="s">
        <v>263</v>
      </c>
      <c r="N725" t="str">
        <f t="shared" si="62"/>
        <v>CT</v>
      </c>
      <c r="O725" t="str">
        <f t="shared" si="59"/>
        <v>Stanislaus</v>
      </c>
    </row>
    <row r="726" spans="1:15">
      <c r="A726" t="s">
        <v>101</v>
      </c>
      <c r="B726" t="s">
        <v>71</v>
      </c>
      <c r="C726" t="s">
        <v>26</v>
      </c>
      <c r="D726" s="2"/>
      <c r="E726" s="4">
        <v>1.5</v>
      </c>
      <c r="F726" s="4">
        <f t="shared" si="60"/>
        <v>3.81</v>
      </c>
      <c r="G726" s="4">
        <f t="shared" si="61"/>
        <v>0.45603673118774801</v>
      </c>
      <c r="H726">
        <v>1</v>
      </c>
      <c r="K726" s="2">
        <f t="shared" si="58"/>
        <v>1</v>
      </c>
      <c r="L726" t="s">
        <v>304</v>
      </c>
      <c r="M726" t="s">
        <v>263</v>
      </c>
      <c r="N726" t="str">
        <f t="shared" si="62"/>
        <v>CT</v>
      </c>
      <c r="O726" t="str">
        <f t="shared" si="59"/>
        <v>Stanislaus</v>
      </c>
    </row>
    <row r="727" spans="1:15">
      <c r="A727" t="s">
        <v>101</v>
      </c>
      <c r="B727" t="s">
        <v>70</v>
      </c>
      <c r="C727" t="s">
        <v>25</v>
      </c>
      <c r="D727" s="2"/>
      <c r="E727" s="4">
        <v>2.9</v>
      </c>
      <c r="F727" s="4">
        <f t="shared" si="60"/>
        <v>7.3659999999999997</v>
      </c>
      <c r="G727" s="4">
        <f t="shared" si="61"/>
        <v>1.7045639596839819</v>
      </c>
      <c r="H727">
        <v>1</v>
      </c>
      <c r="K727" s="2">
        <f t="shared" si="58"/>
        <v>1</v>
      </c>
      <c r="L727" t="s">
        <v>304</v>
      </c>
      <c r="M727" t="s">
        <v>263</v>
      </c>
      <c r="N727" t="str">
        <f t="shared" si="62"/>
        <v>CT</v>
      </c>
      <c r="O727" t="str">
        <f t="shared" si="59"/>
        <v>Stanislaus</v>
      </c>
    </row>
    <row r="728" spans="1:15">
      <c r="A728" t="s">
        <v>101</v>
      </c>
      <c r="B728" t="s">
        <v>71</v>
      </c>
      <c r="C728" t="s">
        <v>26</v>
      </c>
      <c r="D728" s="2"/>
      <c r="E728" s="4">
        <v>6.5</v>
      </c>
      <c r="F728" s="4">
        <f t="shared" si="60"/>
        <v>16.510000000000002</v>
      </c>
      <c r="G728" s="4">
        <f t="shared" si="61"/>
        <v>8.5633563967477144</v>
      </c>
      <c r="H728">
        <v>1</v>
      </c>
      <c r="K728" s="2">
        <f t="shared" si="58"/>
        <v>2</v>
      </c>
      <c r="L728" t="s">
        <v>304</v>
      </c>
      <c r="M728" t="s">
        <v>263</v>
      </c>
      <c r="N728" t="str">
        <f t="shared" si="62"/>
        <v>CT</v>
      </c>
      <c r="O728" t="str">
        <f t="shared" si="59"/>
        <v>Stanislaus</v>
      </c>
    </row>
    <row r="729" spans="1:15">
      <c r="A729" t="s">
        <v>101</v>
      </c>
      <c r="B729" t="s">
        <v>70</v>
      </c>
      <c r="C729" t="s">
        <v>25</v>
      </c>
      <c r="D729" s="2"/>
      <c r="E729" s="4">
        <v>0.9</v>
      </c>
      <c r="F729" s="4">
        <f t="shared" si="60"/>
        <v>2.286</v>
      </c>
      <c r="G729" s="4">
        <f t="shared" si="61"/>
        <v>0.16417322322758926</v>
      </c>
      <c r="H729">
        <v>1</v>
      </c>
      <c r="K729" s="2">
        <f t="shared" si="58"/>
        <v>1</v>
      </c>
      <c r="L729" t="s">
        <v>304</v>
      </c>
      <c r="M729" t="s">
        <v>263</v>
      </c>
      <c r="N729" t="str">
        <f t="shared" si="62"/>
        <v>CT</v>
      </c>
      <c r="O729" t="str">
        <f t="shared" si="59"/>
        <v>Stanislaus</v>
      </c>
    </row>
    <row r="730" spans="1:15">
      <c r="A730" t="s">
        <v>101</v>
      </c>
      <c r="B730" t="s">
        <v>71</v>
      </c>
      <c r="C730" t="s">
        <v>25</v>
      </c>
      <c r="D730" s="2"/>
      <c r="E730" s="4">
        <v>2.4</v>
      </c>
      <c r="F730" s="4">
        <f t="shared" si="60"/>
        <v>6.0960000000000001</v>
      </c>
      <c r="G730" s="4">
        <f t="shared" si="61"/>
        <v>1.1674540318406348</v>
      </c>
      <c r="H730">
        <v>3</v>
      </c>
      <c r="K730" s="2">
        <f t="shared" si="58"/>
        <v>1</v>
      </c>
      <c r="L730" t="s">
        <v>304</v>
      </c>
      <c r="M730" t="s">
        <v>263</v>
      </c>
      <c r="N730" t="str">
        <f t="shared" si="62"/>
        <v>CT</v>
      </c>
      <c r="O730" t="str">
        <f t="shared" si="59"/>
        <v>Stanislaus</v>
      </c>
    </row>
    <row r="731" spans="1:15">
      <c r="A731" t="s">
        <v>101</v>
      </c>
      <c r="B731" t="s">
        <v>71</v>
      </c>
      <c r="C731" t="s">
        <v>26</v>
      </c>
      <c r="D731" s="2"/>
      <c r="E731" s="4">
        <v>4.5999999999999996</v>
      </c>
      <c r="F731" s="4">
        <f t="shared" si="60"/>
        <v>11.683999999999999</v>
      </c>
      <c r="G731" s="4">
        <f t="shared" si="61"/>
        <v>4.2887721030812198</v>
      </c>
      <c r="H731">
        <v>1.5</v>
      </c>
      <c r="I731" s="22" t="s">
        <v>16</v>
      </c>
      <c r="J731" s="9"/>
      <c r="K731" s="2">
        <f t="shared" si="58"/>
        <v>2</v>
      </c>
      <c r="L731" t="s">
        <v>304</v>
      </c>
      <c r="M731" t="s">
        <v>263</v>
      </c>
      <c r="N731" t="str">
        <f t="shared" si="62"/>
        <v>CT</v>
      </c>
      <c r="O731" t="str">
        <f t="shared" si="59"/>
        <v>Stanislaus</v>
      </c>
    </row>
    <row r="732" spans="1:15">
      <c r="A732" t="s">
        <v>101</v>
      </c>
      <c r="B732" t="s">
        <v>71</v>
      </c>
      <c r="C732" t="s">
        <v>25</v>
      </c>
      <c r="D732" s="2"/>
      <c r="E732" s="4">
        <v>1.5</v>
      </c>
      <c r="F732" s="4">
        <f t="shared" si="60"/>
        <v>3.81</v>
      </c>
      <c r="G732" s="4">
        <f t="shared" si="61"/>
        <v>0.45603673118774801</v>
      </c>
      <c r="H732">
        <v>1.5</v>
      </c>
      <c r="I732" s="22"/>
      <c r="J732" s="9"/>
      <c r="K732" s="2">
        <f t="shared" si="58"/>
        <v>1</v>
      </c>
      <c r="L732" t="s">
        <v>304</v>
      </c>
      <c r="M732" t="s">
        <v>263</v>
      </c>
      <c r="N732" t="str">
        <f t="shared" si="62"/>
        <v>CT</v>
      </c>
      <c r="O732" t="str">
        <f t="shared" si="59"/>
        <v>Stanislaus</v>
      </c>
    </row>
    <row r="733" spans="1:15">
      <c r="A733" t="s">
        <v>101</v>
      </c>
      <c r="B733" t="s">
        <v>92</v>
      </c>
      <c r="C733" t="s">
        <v>5</v>
      </c>
      <c r="D733" s="2"/>
      <c r="E733" s="4">
        <v>27.1</v>
      </c>
      <c r="F733" s="4">
        <f t="shared" si="60"/>
        <v>68.834000000000003</v>
      </c>
      <c r="G733" s="4">
        <f t="shared" si="61"/>
        <v>148.85241588959732</v>
      </c>
      <c r="H733">
        <v>1</v>
      </c>
      <c r="K733" s="2">
        <f t="shared" si="58"/>
        <v>4</v>
      </c>
      <c r="L733" t="s">
        <v>304</v>
      </c>
      <c r="M733" t="s">
        <v>263</v>
      </c>
      <c r="N733" t="str">
        <f t="shared" si="62"/>
        <v>CT</v>
      </c>
      <c r="O733" t="str">
        <f t="shared" si="59"/>
        <v>Stanislaus</v>
      </c>
    </row>
    <row r="734" spans="1:15">
      <c r="A734" t="s">
        <v>101</v>
      </c>
      <c r="B734" t="s">
        <v>71</v>
      </c>
      <c r="C734" t="s">
        <v>25</v>
      </c>
      <c r="D734" s="2"/>
      <c r="E734" s="4">
        <v>1</v>
      </c>
      <c r="F734" s="4">
        <f t="shared" si="60"/>
        <v>2.54</v>
      </c>
      <c r="G734" s="4">
        <f t="shared" si="61"/>
        <v>0.20268299163899911</v>
      </c>
      <c r="H734">
        <v>3</v>
      </c>
      <c r="K734" s="2">
        <f t="shared" si="58"/>
        <v>1</v>
      </c>
      <c r="L734" t="s">
        <v>304</v>
      </c>
      <c r="M734" t="s">
        <v>263</v>
      </c>
      <c r="N734" t="str">
        <f t="shared" si="62"/>
        <v>CT</v>
      </c>
      <c r="O734" t="str">
        <f t="shared" si="59"/>
        <v>Stanislaus</v>
      </c>
    </row>
    <row r="735" spans="1:15">
      <c r="A735" t="s">
        <v>101</v>
      </c>
      <c r="B735" t="s">
        <v>70</v>
      </c>
      <c r="C735" t="s">
        <v>25</v>
      </c>
      <c r="D735" s="2"/>
      <c r="E735" s="4">
        <v>1.1000000000000001</v>
      </c>
      <c r="F735" s="4">
        <f t="shared" si="60"/>
        <v>2.7940000000000005</v>
      </c>
      <c r="G735" s="4">
        <f t="shared" si="61"/>
        <v>0.24524641988318899</v>
      </c>
      <c r="H735">
        <v>1</v>
      </c>
      <c r="K735" s="2">
        <f t="shared" si="58"/>
        <v>1</v>
      </c>
      <c r="L735" t="s">
        <v>304</v>
      </c>
      <c r="M735" t="s">
        <v>263</v>
      </c>
      <c r="N735" t="str">
        <f t="shared" si="62"/>
        <v>CT</v>
      </c>
      <c r="O735" t="str">
        <f t="shared" si="59"/>
        <v>Stanislaus</v>
      </c>
    </row>
    <row r="736" spans="1:15">
      <c r="A736" t="s">
        <v>101</v>
      </c>
      <c r="B736" t="s">
        <v>70</v>
      </c>
      <c r="C736" t="s">
        <v>25</v>
      </c>
      <c r="D736" s="2"/>
      <c r="E736" s="4">
        <v>1.8</v>
      </c>
      <c r="F736" s="4">
        <f t="shared" si="60"/>
        <v>4.5720000000000001</v>
      </c>
      <c r="G736" s="4">
        <f t="shared" si="61"/>
        <v>0.65669289291035704</v>
      </c>
      <c r="H736">
        <v>1</v>
      </c>
      <c r="K736" s="2">
        <f t="shared" si="58"/>
        <v>1</v>
      </c>
      <c r="L736" t="s">
        <v>304</v>
      </c>
      <c r="M736" t="s">
        <v>263</v>
      </c>
      <c r="N736" t="str">
        <f t="shared" si="62"/>
        <v>CT</v>
      </c>
      <c r="O736" t="str">
        <f t="shared" si="59"/>
        <v>Stanislaus</v>
      </c>
    </row>
    <row r="737" spans="1:15">
      <c r="A737" t="s">
        <v>101</v>
      </c>
      <c r="B737" t="s">
        <v>73</v>
      </c>
      <c r="C737" t="s">
        <v>25</v>
      </c>
      <c r="D737" s="2"/>
      <c r="E737" s="4">
        <v>2.1</v>
      </c>
      <c r="F737" s="4">
        <f t="shared" si="60"/>
        <v>5.3340000000000005</v>
      </c>
      <c r="G737" s="4">
        <f t="shared" si="61"/>
        <v>0.89383199312798634</v>
      </c>
      <c r="H737">
        <v>1</v>
      </c>
      <c r="K737" s="2">
        <f t="shared" si="58"/>
        <v>1</v>
      </c>
      <c r="L737" t="s">
        <v>304</v>
      </c>
      <c r="M737" t="s">
        <v>263</v>
      </c>
      <c r="N737" t="str">
        <f t="shared" si="62"/>
        <v>CT</v>
      </c>
      <c r="O737" t="str">
        <f t="shared" si="59"/>
        <v>Stanislaus</v>
      </c>
    </row>
    <row r="738" spans="1:15">
      <c r="A738" t="s">
        <v>101</v>
      </c>
      <c r="B738" t="s">
        <v>70</v>
      </c>
      <c r="C738" t="s">
        <v>25</v>
      </c>
      <c r="D738" s="2"/>
      <c r="E738" s="4">
        <v>0.9</v>
      </c>
      <c r="F738" s="4">
        <f t="shared" si="60"/>
        <v>2.286</v>
      </c>
      <c r="G738" s="4">
        <f t="shared" si="61"/>
        <v>0.16417322322758926</v>
      </c>
      <c r="H738">
        <v>1</v>
      </c>
      <c r="K738" s="2">
        <f t="shared" si="58"/>
        <v>1</v>
      </c>
      <c r="L738" t="s">
        <v>304</v>
      </c>
      <c r="M738" t="s">
        <v>263</v>
      </c>
      <c r="N738" t="str">
        <f t="shared" si="62"/>
        <v>CT</v>
      </c>
      <c r="O738" t="str">
        <f t="shared" si="59"/>
        <v>Stanislaus</v>
      </c>
    </row>
    <row r="739" spans="1:15">
      <c r="A739" t="s">
        <v>101</v>
      </c>
      <c r="B739" t="s">
        <v>70</v>
      </c>
      <c r="C739" t="s">
        <v>26</v>
      </c>
      <c r="D739" s="2"/>
      <c r="E739" s="4">
        <v>5.9</v>
      </c>
      <c r="F739" s="4">
        <f t="shared" si="60"/>
        <v>14.986000000000001</v>
      </c>
      <c r="G739" s="4">
        <f t="shared" si="61"/>
        <v>7.05539493895356</v>
      </c>
      <c r="H739">
        <v>1</v>
      </c>
      <c r="I739" t="s">
        <v>12</v>
      </c>
      <c r="K739" s="2">
        <f t="shared" si="58"/>
        <v>2</v>
      </c>
      <c r="L739" t="s">
        <v>304</v>
      </c>
      <c r="M739" t="s">
        <v>263</v>
      </c>
      <c r="N739" t="str">
        <f t="shared" si="62"/>
        <v>CT</v>
      </c>
      <c r="O739" t="str">
        <f t="shared" si="59"/>
        <v>Stanislaus</v>
      </c>
    </row>
    <row r="740" spans="1:15">
      <c r="A740" t="s">
        <v>101</v>
      </c>
      <c r="B740" t="s">
        <v>73</v>
      </c>
      <c r="C740" t="s">
        <v>25</v>
      </c>
      <c r="D740" s="2"/>
      <c r="E740" s="4">
        <v>1.9</v>
      </c>
      <c r="F740" s="4">
        <f t="shared" si="60"/>
        <v>4.8259999999999996</v>
      </c>
      <c r="G740" s="4">
        <f t="shared" si="61"/>
        <v>0.73168559981678671</v>
      </c>
      <c r="H740">
        <v>1.5</v>
      </c>
      <c r="K740" s="2">
        <f t="shared" si="58"/>
        <v>1</v>
      </c>
      <c r="L740" t="s">
        <v>304</v>
      </c>
      <c r="M740" t="s">
        <v>263</v>
      </c>
      <c r="N740" t="str">
        <f t="shared" si="62"/>
        <v>CT</v>
      </c>
      <c r="O740" t="str">
        <f t="shared" si="59"/>
        <v>Stanislaus</v>
      </c>
    </row>
    <row r="741" spans="1:15">
      <c r="A741" t="s">
        <v>101</v>
      </c>
      <c r="B741" t="s">
        <v>70</v>
      </c>
      <c r="C741" t="s">
        <v>26</v>
      </c>
      <c r="D741" s="2"/>
      <c r="E741" s="4">
        <v>10.6</v>
      </c>
      <c r="F741" s="4">
        <f t="shared" si="60"/>
        <v>26.923999999999999</v>
      </c>
      <c r="G741" s="4">
        <f t="shared" si="61"/>
        <v>22.773460940557943</v>
      </c>
      <c r="H741">
        <v>1</v>
      </c>
      <c r="I741" t="s">
        <v>12</v>
      </c>
      <c r="K741" s="2">
        <f t="shared" si="58"/>
        <v>3</v>
      </c>
      <c r="L741" t="s">
        <v>304</v>
      </c>
      <c r="M741" t="s">
        <v>263</v>
      </c>
      <c r="N741" t="str">
        <f t="shared" si="62"/>
        <v>CT</v>
      </c>
      <c r="O741" t="str">
        <f t="shared" si="59"/>
        <v>Stanislaus</v>
      </c>
    </row>
    <row r="742" spans="1:15">
      <c r="A742" t="s">
        <v>101</v>
      </c>
      <c r="B742" t="s">
        <v>71</v>
      </c>
      <c r="C742" t="s">
        <v>25</v>
      </c>
      <c r="D742" s="2"/>
      <c r="E742" s="4">
        <v>2.7</v>
      </c>
      <c r="F742" s="4">
        <f t="shared" si="60"/>
        <v>6.8580000000000005</v>
      </c>
      <c r="G742" s="4">
        <f t="shared" si="61"/>
        <v>1.4775590090483037</v>
      </c>
      <c r="H742">
        <v>3</v>
      </c>
      <c r="K742" s="2">
        <f t="shared" si="58"/>
        <v>1</v>
      </c>
      <c r="L742" t="s">
        <v>304</v>
      </c>
      <c r="M742" t="s">
        <v>263</v>
      </c>
      <c r="N742" t="str">
        <f t="shared" si="62"/>
        <v>CT</v>
      </c>
      <c r="O742" t="str">
        <f t="shared" si="59"/>
        <v>Stanislaus</v>
      </c>
    </row>
    <row r="743" spans="1:15">
      <c r="A743" t="s">
        <v>101</v>
      </c>
      <c r="B743" t="s">
        <v>70</v>
      </c>
      <c r="C743" t="s">
        <v>25</v>
      </c>
      <c r="D743" s="2"/>
      <c r="E743" s="4">
        <v>0.4</v>
      </c>
      <c r="F743" s="4">
        <f t="shared" si="60"/>
        <v>1.016</v>
      </c>
      <c r="G743" s="4">
        <f t="shared" si="61"/>
        <v>3.2429278662239852E-2</v>
      </c>
      <c r="H743">
        <v>1</v>
      </c>
      <c r="K743" s="2">
        <f t="shared" si="58"/>
        <v>1</v>
      </c>
      <c r="L743" t="s">
        <v>304</v>
      </c>
      <c r="M743" t="s">
        <v>263</v>
      </c>
      <c r="N743" t="str">
        <f t="shared" si="62"/>
        <v>CT</v>
      </c>
      <c r="O743" t="str">
        <f t="shared" si="59"/>
        <v>Stanislaus</v>
      </c>
    </row>
    <row r="744" spans="1:15">
      <c r="A744" t="s">
        <v>101</v>
      </c>
      <c r="B744" t="s">
        <v>6</v>
      </c>
      <c r="C744" t="s">
        <v>25</v>
      </c>
      <c r="D744" s="2"/>
      <c r="E744" s="4">
        <v>1.5</v>
      </c>
      <c r="F744" s="4">
        <f t="shared" si="60"/>
        <v>3.81</v>
      </c>
      <c r="G744" s="4">
        <f t="shared" si="61"/>
        <v>0.45603673118774801</v>
      </c>
      <c r="H744">
        <v>4</v>
      </c>
      <c r="K744" s="2">
        <f t="shared" si="58"/>
        <v>1</v>
      </c>
      <c r="L744" t="s">
        <v>304</v>
      </c>
      <c r="M744" t="s">
        <v>263</v>
      </c>
      <c r="N744" t="str">
        <f t="shared" si="62"/>
        <v>CT</v>
      </c>
      <c r="O744" t="str">
        <f t="shared" si="59"/>
        <v>Stanislaus</v>
      </c>
    </row>
    <row r="745" spans="1:15">
      <c r="A745" t="s">
        <v>101</v>
      </c>
      <c r="B745" t="s">
        <v>70</v>
      </c>
      <c r="C745" t="s">
        <v>25</v>
      </c>
      <c r="D745" s="2"/>
      <c r="E745" s="4">
        <v>0.9</v>
      </c>
      <c r="F745" s="4">
        <f t="shared" si="60"/>
        <v>2.286</v>
      </c>
      <c r="G745" s="4">
        <f t="shared" si="61"/>
        <v>0.16417322322758926</v>
      </c>
      <c r="H745">
        <v>1</v>
      </c>
      <c r="K745" s="2">
        <f t="shared" si="58"/>
        <v>1</v>
      </c>
      <c r="L745" t="s">
        <v>304</v>
      </c>
      <c r="M745" t="s">
        <v>263</v>
      </c>
      <c r="N745" t="str">
        <f t="shared" si="62"/>
        <v>CT</v>
      </c>
      <c r="O745" t="str">
        <f t="shared" si="59"/>
        <v>Stanislaus</v>
      </c>
    </row>
    <row r="746" spans="1:15">
      <c r="A746" t="s">
        <v>101</v>
      </c>
      <c r="B746" t="s">
        <v>71</v>
      </c>
      <c r="C746" t="s">
        <v>26</v>
      </c>
      <c r="D746" s="2"/>
      <c r="E746" s="4">
        <v>8.6999999999999993</v>
      </c>
      <c r="F746" s="4">
        <f t="shared" si="60"/>
        <v>22.097999999999999</v>
      </c>
      <c r="G746" s="4">
        <f t="shared" si="61"/>
        <v>15.341075637155841</v>
      </c>
      <c r="H746">
        <v>1.5</v>
      </c>
      <c r="K746" s="2">
        <f t="shared" si="58"/>
        <v>3</v>
      </c>
      <c r="L746" t="s">
        <v>304</v>
      </c>
      <c r="M746" t="s">
        <v>263</v>
      </c>
      <c r="N746" t="str">
        <f t="shared" si="62"/>
        <v>CT</v>
      </c>
      <c r="O746" t="str">
        <f t="shared" si="59"/>
        <v>Stanislaus</v>
      </c>
    </row>
    <row r="747" spans="1:15">
      <c r="A747" t="s">
        <v>101</v>
      </c>
      <c r="B747" t="s">
        <v>71</v>
      </c>
      <c r="C747" t="s">
        <v>25</v>
      </c>
      <c r="D747" s="2"/>
      <c r="E747" s="4">
        <v>5.9</v>
      </c>
      <c r="F747" s="4">
        <f t="shared" si="60"/>
        <v>14.986000000000001</v>
      </c>
      <c r="G747" s="4">
        <f t="shared" si="61"/>
        <v>7.05539493895356</v>
      </c>
      <c r="H747">
        <v>1</v>
      </c>
      <c r="K747" s="2">
        <f t="shared" si="58"/>
        <v>2</v>
      </c>
      <c r="L747" t="s">
        <v>304</v>
      </c>
      <c r="M747" t="s">
        <v>263</v>
      </c>
      <c r="N747" t="str">
        <f t="shared" si="62"/>
        <v>CT</v>
      </c>
      <c r="O747" t="str">
        <f t="shared" si="59"/>
        <v>Stanislaus</v>
      </c>
    </row>
    <row r="748" spans="1:15">
      <c r="A748" t="s">
        <v>101</v>
      </c>
      <c r="B748" t="s">
        <v>70</v>
      </c>
      <c r="C748" t="s">
        <v>25</v>
      </c>
      <c r="D748" s="2"/>
      <c r="E748" s="4">
        <v>0.7</v>
      </c>
      <c r="F748" s="4">
        <f t="shared" si="60"/>
        <v>1.7779999999999998</v>
      </c>
      <c r="G748" s="4">
        <f t="shared" si="61"/>
        <v>9.9314665903109542E-2</v>
      </c>
      <c r="H748">
        <v>1</v>
      </c>
      <c r="K748" s="2">
        <f t="shared" si="58"/>
        <v>1</v>
      </c>
      <c r="L748" t="s">
        <v>304</v>
      </c>
      <c r="M748" t="s">
        <v>263</v>
      </c>
      <c r="N748" t="str">
        <f t="shared" si="62"/>
        <v>CT</v>
      </c>
      <c r="O748" t="str">
        <f t="shared" si="59"/>
        <v>Stanislaus</v>
      </c>
    </row>
    <row r="749" spans="1:15">
      <c r="A749" t="s">
        <v>101</v>
      </c>
      <c r="B749" t="s">
        <v>71</v>
      </c>
      <c r="C749" t="s">
        <v>25</v>
      </c>
      <c r="D749" s="2"/>
      <c r="E749" s="4">
        <v>1.2</v>
      </c>
      <c r="F749" s="4">
        <f t="shared" si="60"/>
        <v>3.048</v>
      </c>
      <c r="G749" s="4">
        <f t="shared" si="61"/>
        <v>0.2918635079601587</v>
      </c>
      <c r="H749">
        <v>1</v>
      </c>
      <c r="K749" s="2">
        <f t="shared" si="58"/>
        <v>1</v>
      </c>
      <c r="L749" t="s">
        <v>304</v>
      </c>
      <c r="M749" t="s">
        <v>263</v>
      </c>
      <c r="N749" t="str">
        <f t="shared" si="62"/>
        <v>CT</v>
      </c>
      <c r="O749" t="str">
        <f t="shared" si="59"/>
        <v>Stanislaus</v>
      </c>
    </row>
    <row r="750" spans="1:15">
      <c r="A750" t="s">
        <v>101</v>
      </c>
      <c r="B750" t="s">
        <v>70</v>
      </c>
      <c r="C750" t="s">
        <v>25</v>
      </c>
      <c r="D750" s="2"/>
      <c r="E750" s="4">
        <v>0.7</v>
      </c>
      <c r="F750" s="4">
        <f t="shared" si="60"/>
        <v>1.7779999999999998</v>
      </c>
      <c r="G750" s="4">
        <f t="shared" si="61"/>
        <v>9.9314665903109542E-2</v>
      </c>
      <c r="H750">
        <v>1</v>
      </c>
      <c r="K750" s="2">
        <f t="shared" si="58"/>
        <v>1</v>
      </c>
      <c r="L750" t="s">
        <v>304</v>
      </c>
      <c r="M750" t="s">
        <v>263</v>
      </c>
      <c r="N750" t="str">
        <f t="shared" si="62"/>
        <v>CT</v>
      </c>
      <c r="O750" t="str">
        <f t="shared" si="59"/>
        <v>Stanislaus</v>
      </c>
    </row>
    <row r="751" spans="1:15">
      <c r="A751" t="s">
        <v>101</v>
      </c>
      <c r="B751" t="s">
        <v>70</v>
      </c>
      <c r="C751" t="s">
        <v>25</v>
      </c>
      <c r="D751" s="2"/>
      <c r="E751" s="4">
        <v>1</v>
      </c>
      <c r="F751" s="4">
        <f t="shared" si="60"/>
        <v>2.54</v>
      </c>
      <c r="G751" s="4">
        <f t="shared" si="61"/>
        <v>0.20268299163899911</v>
      </c>
      <c r="H751">
        <v>1</v>
      </c>
      <c r="K751" s="2">
        <f t="shared" si="58"/>
        <v>1</v>
      </c>
      <c r="L751" t="s">
        <v>304</v>
      </c>
      <c r="M751" t="s">
        <v>263</v>
      </c>
      <c r="N751" t="str">
        <f t="shared" si="62"/>
        <v>CT</v>
      </c>
      <c r="O751" t="str">
        <f t="shared" si="59"/>
        <v>Stanislaus</v>
      </c>
    </row>
    <row r="752" spans="1:15">
      <c r="A752" t="s">
        <v>101</v>
      </c>
      <c r="B752" t="s">
        <v>70</v>
      </c>
      <c r="C752" t="s">
        <v>25</v>
      </c>
      <c r="D752" s="2"/>
      <c r="E752" s="4">
        <v>2.2000000000000002</v>
      </c>
      <c r="F752" s="4">
        <f t="shared" si="60"/>
        <v>5.588000000000001</v>
      </c>
      <c r="G752" s="4">
        <f t="shared" si="61"/>
        <v>0.98098567953275595</v>
      </c>
      <c r="H752">
        <v>1</v>
      </c>
      <c r="K752" s="2">
        <f t="shared" si="58"/>
        <v>1</v>
      </c>
      <c r="L752" t="s">
        <v>304</v>
      </c>
      <c r="M752" t="s">
        <v>263</v>
      </c>
      <c r="N752" t="str">
        <f t="shared" si="62"/>
        <v>CT</v>
      </c>
      <c r="O752" t="str">
        <f t="shared" si="59"/>
        <v>Stanislaus</v>
      </c>
    </row>
    <row r="753" spans="1:15">
      <c r="A753" t="s">
        <v>101</v>
      </c>
      <c r="B753" t="s">
        <v>73</v>
      </c>
      <c r="C753" t="s">
        <v>26</v>
      </c>
      <c r="D753" s="2"/>
      <c r="E753" s="4">
        <v>0.4</v>
      </c>
      <c r="F753" s="4">
        <f t="shared" si="60"/>
        <v>1.016</v>
      </c>
      <c r="G753" s="4">
        <f t="shared" si="61"/>
        <v>3.2429278662239852E-2</v>
      </c>
      <c r="H753">
        <v>1</v>
      </c>
      <c r="K753" s="2">
        <f t="shared" si="58"/>
        <v>1</v>
      </c>
      <c r="L753" t="s">
        <v>304</v>
      </c>
      <c r="M753" t="s">
        <v>263</v>
      </c>
      <c r="N753" t="str">
        <f t="shared" si="62"/>
        <v>CT</v>
      </c>
      <c r="O753" t="str">
        <f t="shared" si="59"/>
        <v>Stanislaus</v>
      </c>
    </row>
    <row r="754" spans="1:15">
      <c r="A754" t="s">
        <v>101</v>
      </c>
      <c r="B754" t="s">
        <v>71</v>
      </c>
      <c r="C754" t="s">
        <v>26</v>
      </c>
      <c r="D754" s="2"/>
      <c r="E754" s="4">
        <v>1</v>
      </c>
      <c r="F754" s="4">
        <f t="shared" si="60"/>
        <v>2.54</v>
      </c>
      <c r="G754" s="4">
        <f t="shared" si="61"/>
        <v>0.20268299163899911</v>
      </c>
      <c r="H754">
        <v>1</v>
      </c>
      <c r="K754" s="2">
        <f t="shared" si="58"/>
        <v>1</v>
      </c>
      <c r="L754" t="s">
        <v>304</v>
      </c>
      <c r="M754" t="s">
        <v>263</v>
      </c>
      <c r="N754" t="str">
        <f t="shared" si="62"/>
        <v>CT</v>
      </c>
      <c r="O754" t="str">
        <f t="shared" si="59"/>
        <v>Stanislaus</v>
      </c>
    </row>
    <row r="755" spans="1:15">
      <c r="A755" t="s">
        <v>101</v>
      </c>
      <c r="B755" t="s">
        <v>73</v>
      </c>
      <c r="C755" t="s">
        <v>26</v>
      </c>
      <c r="D755" s="2"/>
      <c r="E755" s="4">
        <v>0.9</v>
      </c>
      <c r="F755" s="4">
        <f t="shared" si="60"/>
        <v>2.286</v>
      </c>
      <c r="G755" s="4">
        <f t="shared" si="61"/>
        <v>0.16417322322758926</v>
      </c>
      <c r="H755">
        <v>1</v>
      </c>
      <c r="K755" s="2">
        <f t="shared" si="58"/>
        <v>1</v>
      </c>
      <c r="L755" t="s">
        <v>304</v>
      </c>
      <c r="M755" t="s">
        <v>263</v>
      </c>
      <c r="N755" t="str">
        <f t="shared" si="62"/>
        <v>CT</v>
      </c>
      <c r="O755" t="str">
        <f t="shared" si="59"/>
        <v>Stanislaus</v>
      </c>
    </row>
    <row r="756" spans="1:15">
      <c r="A756" t="s">
        <v>101</v>
      </c>
      <c r="B756" t="s">
        <v>71</v>
      </c>
      <c r="C756" t="s">
        <v>25</v>
      </c>
      <c r="D756" s="2"/>
      <c r="E756" s="4">
        <v>1.1000000000000001</v>
      </c>
      <c r="F756" s="4">
        <f t="shared" si="60"/>
        <v>2.7940000000000005</v>
      </c>
      <c r="G756" s="4">
        <f t="shared" si="61"/>
        <v>0.24524641988318899</v>
      </c>
      <c r="H756">
        <v>1</v>
      </c>
      <c r="K756" s="2">
        <f t="shared" si="58"/>
        <v>1</v>
      </c>
      <c r="L756" t="s">
        <v>304</v>
      </c>
      <c r="M756" t="s">
        <v>263</v>
      </c>
      <c r="N756" t="str">
        <f t="shared" si="62"/>
        <v>CT</v>
      </c>
      <c r="O756" t="str">
        <f t="shared" si="59"/>
        <v>Stanislaus</v>
      </c>
    </row>
    <row r="757" spans="1:15">
      <c r="A757" t="s">
        <v>101</v>
      </c>
      <c r="B757" t="s">
        <v>71</v>
      </c>
      <c r="C757" t="s">
        <v>26</v>
      </c>
      <c r="D757" s="2"/>
      <c r="E757" s="4">
        <v>1.7</v>
      </c>
      <c r="F757" s="4">
        <f t="shared" si="60"/>
        <v>4.3179999999999996</v>
      </c>
      <c r="G757" s="4">
        <f t="shared" si="61"/>
        <v>0.58575384583670731</v>
      </c>
      <c r="H757">
        <v>1</v>
      </c>
      <c r="K757" s="2">
        <f t="shared" si="58"/>
        <v>1</v>
      </c>
      <c r="L757" t="s">
        <v>304</v>
      </c>
      <c r="M757" t="s">
        <v>263</v>
      </c>
      <c r="N757" t="str">
        <f t="shared" si="62"/>
        <v>CT</v>
      </c>
      <c r="O757" t="str">
        <f t="shared" si="59"/>
        <v>Stanislaus</v>
      </c>
    </row>
    <row r="758" spans="1:15">
      <c r="A758" t="s">
        <v>101</v>
      </c>
      <c r="B758" t="s">
        <v>73</v>
      </c>
      <c r="C758" t="s">
        <v>26</v>
      </c>
      <c r="D758" s="2"/>
      <c r="E758" s="4">
        <v>1</v>
      </c>
      <c r="F758" s="4">
        <f t="shared" si="60"/>
        <v>2.54</v>
      </c>
      <c r="G758" s="4">
        <f t="shared" si="61"/>
        <v>0.20268299163899911</v>
      </c>
      <c r="H758">
        <v>1</v>
      </c>
      <c r="K758" s="2">
        <f t="shared" si="58"/>
        <v>1</v>
      </c>
      <c r="L758" t="s">
        <v>304</v>
      </c>
      <c r="M758" t="s">
        <v>263</v>
      </c>
      <c r="N758" t="str">
        <f t="shared" si="62"/>
        <v>CT</v>
      </c>
      <c r="O758" t="str">
        <f t="shared" si="59"/>
        <v>Stanislaus</v>
      </c>
    </row>
    <row r="759" spans="1:15">
      <c r="A759" t="s">
        <v>101</v>
      </c>
      <c r="B759" t="s">
        <v>71</v>
      </c>
      <c r="C759" t="s">
        <v>25</v>
      </c>
      <c r="D759" s="2"/>
      <c r="E759" s="4">
        <v>0.7</v>
      </c>
      <c r="F759" s="4">
        <f t="shared" si="60"/>
        <v>1.7779999999999998</v>
      </c>
      <c r="G759" s="4">
        <f t="shared" si="61"/>
        <v>9.9314665903109542E-2</v>
      </c>
      <c r="H759">
        <v>1</v>
      </c>
      <c r="K759" s="2">
        <f t="shared" si="58"/>
        <v>1</v>
      </c>
      <c r="L759" t="s">
        <v>304</v>
      </c>
      <c r="M759" t="s">
        <v>263</v>
      </c>
      <c r="N759" t="str">
        <f t="shared" si="62"/>
        <v>CT</v>
      </c>
      <c r="O759" t="str">
        <f t="shared" si="59"/>
        <v>Stanislaus</v>
      </c>
    </row>
    <row r="760" spans="1:15">
      <c r="A760" t="s">
        <v>101</v>
      </c>
      <c r="B760" t="s">
        <v>70</v>
      </c>
      <c r="C760" t="s">
        <v>25</v>
      </c>
      <c r="D760" s="2"/>
      <c r="E760" s="4">
        <v>0.4</v>
      </c>
      <c r="F760" s="4">
        <f t="shared" si="60"/>
        <v>1.016</v>
      </c>
      <c r="G760" s="4">
        <f t="shared" si="61"/>
        <v>3.2429278662239852E-2</v>
      </c>
      <c r="H760">
        <v>1</v>
      </c>
      <c r="K760" s="2">
        <f t="shared" si="58"/>
        <v>1</v>
      </c>
      <c r="L760" t="s">
        <v>304</v>
      </c>
      <c r="M760" t="s">
        <v>263</v>
      </c>
      <c r="N760" t="str">
        <f t="shared" si="62"/>
        <v>CT</v>
      </c>
      <c r="O760" t="str">
        <f t="shared" si="59"/>
        <v>Stanislaus</v>
      </c>
    </row>
    <row r="761" spans="1:15">
      <c r="A761" t="s">
        <v>101</v>
      </c>
      <c r="B761" t="s">
        <v>71</v>
      </c>
      <c r="C761" t="s">
        <v>26</v>
      </c>
      <c r="D761" s="2"/>
      <c r="E761" s="4">
        <v>1.8</v>
      </c>
      <c r="F761" s="4">
        <f t="shared" si="60"/>
        <v>4.5720000000000001</v>
      </c>
      <c r="G761" s="4">
        <f t="shared" si="61"/>
        <v>0.65669289291035704</v>
      </c>
      <c r="H761">
        <v>1</v>
      </c>
      <c r="K761" s="2">
        <f t="shared" si="58"/>
        <v>1</v>
      </c>
      <c r="L761" t="s">
        <v>304</v>
      </c>
      <c r="M761" t="s">
        <v>263</v>
      </c>
      <c r="N761" t="str">
        <f t="shared" si="62"/>
        <v>CT</v>
      </c>
      <c r="O761" t="str">
        <f t="shared" si="59"/>
        <v>Stanislaus</v>
      </c>
    </row>
    <row r="762" spans="1:15">
      <c r="A762" t="s">
        <v>101</v>
      </c>
      <c r="B762" t="s">
        <v>71</v>
      </c>
      <c r="C762" t="s">
        <v>25</v>
      </c>
      <c r="D762" s="2"/>
      <c r="E762" s="4">
        <v>0.6</v>
      </c>
      <c r="F762" s="4">
        <f t="shared" si="60"/>
        <v>1.524</v>
      </c>
      <c r="G762" s="4">
        <f t="shared" si="61"/>
        <v>7.2965876990039674E-2</v>
      </c>
      <c r="H762">
        <v>1</v>
      </c>
      <c r="K762" s="2">
        <f t="shared" si="58"/>
        <v>1</v>
      </c>
      <c r="L762" t="s">
        <v>304</v>
      </c>
      <c r="M762" t="s">
        <v>263</v>
      </c>
      <c r="N762" t="str">
        <f t="shared" si="62"/>
        <v>CT</v>
      </c>
      <c r="O762" t="str">
        <f t="shared" si="59"/>
        <v>Stanislaus</v>
      </c>
    </row>
    <row r="763" spans="1:15">
      <c r="A763" t="s">
        <v>101</v>
      </c>
      <c r="B763" t="s">
        <v>71</v>
      </c>
      <c r="C763" t="s">
        <v>25</v>
      </c>
      <c r="D763" s="2"/>
      <c r="E763" s="4">
        <v>0.6</v>
      </c>
      <c r="F763" s="4">
        <f t="shared" si="60"/>
        <v>1.524</v>
      </c>
      <c r="G763" s="4">
        <f t="shared" si="61"/>
        <v>7.2965876990039674E-2</v>
      </c>
      <c r="H763">
        <v>1</v>
      </c>
      <c r="K763" s="2">
        <f t="shared" si="58"/>
        <v>1</v>
      </c>
      <c r="L763" t="s">
        <v>304</v>
      </c>
      <c r="M763" t="s">
        <v>263</v>
      </c>
      <c r="N763" t="str">
        <f t="shared" si="62"/>
        <v>CT</v>
      </c>
      <c r="O763" t="str">
        <f t="shared" si="59"/>
        <v>Stanislaus</v>
      </c>
    </row>
    <row r="764" spans="1:15">
      <c r="A764" t="s">
        <v>101</v>
      </c>
      <c r="B764" t="s">
        <v>70</v>
      </c>
      <c r="C764" t="s">
        <v>26</v>
      </c>
      <c r="D764" s="2"/>
      <c r="E764" s="4">
        <v>3.2</v>
      </c>
      <c r="F764" s="4">
        <f t="shared" si="60"/>
        <v>8.1280000000000001</v>
      </c>
      <c r="G764" s="4">
        <f t="shared" si="61"/>
        <v>2.0754738343833505</v>
      </c>
      <c r="H764">
        <v>1</v>
      </c>
      <c r="K764" s="2">
        <f t="shared" si="58"/>
        <v>1</v>
      </c>
      <c r="L764" t="s">
        <v>304</v>
      </c>
      <c r="M764" t="s">
        <v>263</v>
      </c>
      <c r="N764" t="str">
        <f t="shared" si="62"/>
        <v>CT</v>
      </c>
      <c r="O764" t="str">
        <f t="shared" si="59"/>
        <v>Stanislaus</v>
      </c>
    </row>
    <row r="765" spans="1:15">
      <c r="A765" t="s">
        <v>101</v>
      </c>
      <c r="B765" t="s">
        <v>71</v>
      </c>
      <c r="C765" t="s">
        <v>25</v>
      </c>
      <c r="D765" s="2"/>
      <c r="E765" s="4">
        <v>0.9</v>
      </c>
      <c r="F765" s="4">
        <f t="shared" si="60"/>
        <v>2.286</v>
      </c>
      <c r="G765" s="4">
        <f t="shared" si="61"/>
        <v>0.16417322322758926</v>
      </c>
      <c r="H765">
        <v>1</v>
      </c>
      <c r="K765" s="2">
        <f t="shared" si="58"/>
        <v>1</v>
      </c>
      <c r="L765" t="s">
        <v>304</v>
      </c>
      <c r="M765" t="s">
        <v>263</v>
      </c>
      <c r="N765" t="str">
        <f t="shared" si="62"/>
        <v>CT</v>
      </c>
      <c r="O765" t="str">
        <f t="shared" si="59"/>
        <v>Stanislaus</v>
      </c>
    </row>
    <row r="766" spans="1:15">
      <c r="A766" t="s">
        <v>101</v>
      </c>
      <c r="B766" t="s">
        <v>71</v>
      </c>
      <c r="C766" t="s">
        <v>25</v>
      </c>
      <c r="D766" s="2"/>
      <c r="E766" s="4">
        <v>2.7</v>
      </c>
      <c r="F766" s="4">
        <f t="shared" si="60"/>
        <v>6.8580000000000005</v>
      </c>
      <c r="G766" s="4">
        <f t="shared" si="61"/>
        <v>1.4775590090483037</v>
      </c>
      <c r="H766">
        <v>1</v>
      </c>
      <c r="K766" s="2">
        <f t="shared" si="58"/>
        <v>1</v>
      </c>
      <c r="L766" t="s">
        <v>304</v>
      </c>
      <c r="M766" t="s">
        <v>263</v>
      </c>
      <c r="N766" t="str">
        <f t="shared" si="62"/>
        <v>CT</v>
      </c>
      <c r="O766" t="str">
        <f t="shared" si="59"/>
        <v>Stanislaus</v>
      </c>
    </row>
    <row r="767" spans="1:15">
      <c r="A767" t="s">
        <v>101</v>
      </c>
      <c r="B767" t="s">
        <v>71</v>
      </c>
      <c r="C767" t="s">
        <v>26</v>
      </c>
      <c r="D767" s="2"/>
      <c r="E767" s="4">
        <v>2.4</v>
      </c>
      <c r="F767" s="4">
        <f t="shared" si="60"/>
        <v>6.0960000000000001</v>
      </c>
      <c r="G767" s="4">
        <f t="shared" si="61"/>
        <v>1.1674540318406348</v>
      </c>
      <c r="H767">
        <v>1</v>
      </c>
      <c r="K767" s="2">
        <f t="shared" si="58"/>
        <v>1</v>
      </c>
      <c r="L767" t="s">
        <v>304</v>
      </c>
      <c r="M767" t="s">
        <v>263</v>
      </c>
      <c r="N767" t="str">
        <f t="shared" si="62"/>
        <v>CT</v>
      </c>
      <c r="O767" t="str">
        <f t="shared" si="59"/>
        <v>Stanislaus</v>
      </c>
    </row>
    <row r="768" spans="1:15">
      <c r="A768" t="s">
        <v>101</v>
      </c>
      <c r="B768" t="s">
        <v>71</v>
      </c>
      <c r="C768" t="s">
        <v>26</v>
      </c>
      <c r="D768" s="2"/>
      <c r="E768" s="4">
        <v>5.4</v>
      </c>
      <c r="F768" s="4">
        <f t="shared" si="60"/>
        <v>13.716000000000001</v>
      </c>
      <c r="G768" s="4">
        <f t="shared" si="61"/>
        <v>5.9102360361932149</v>
      </c>
      <c r="H768">
        <v>1</v>
      </c>
      <c r="K768" s="2">
        <f t="shared" si="58"/>
        <v>2</v>
      </c>
      <c r="L768" t="s">
        <v>304</v>
      </c>
      <c r="M768" t="s">
        <v>263</v>
      </c>
      <c r="N768" t="str">
        <f t="shared" si="62"/>
        <v>CT</v>
      </c>
      <c r="O768" t="str">
        <f t="shared" si="59"/>
        <v>Stanislaus</v>
      </c>
    </row>
    <row r="769" spans="1:15">
      <c r="A769" t="s">
        <v>101</v>
      </c>
      <c r="B769" t="s">
        <v>71</v>
      </c>
      <c r="C769" t="s">
        <v>25</v>
      </c>
      <c r="D769" s="2"/>
      <c r="E769" s="4">
        <v>1.6</v>
      </c>
      <c r="F769" s="4">
        <f t="shared" si="60"/>
        <v>4.0640000000000001</v>
      </c>
      <c r="G769" s="4">
        <f t="shared" si="61"/>
        <v>0.51886845859583763</v>
      </c>
      <c r="H769">
        <v>1</v>
      </c>
      <c r="K769" s="2">
        <f t="shared" si="58"/>
        <v>1</v>
      </c>
      <c r="L769" t="s">
        <v>304</v>
      </c>
      <c r="M769" t="s">
        <v>263</v>
      </c>
      <c r="N769" t="str">
        <f t="shared" si="62"/>
        <v>CT</v>
      </c>
      <c r="O769" t="str">
        <f t="shared" si="59"/>
        <v>Stanislaus</v>
      </c>
    </row>
    <row r="770" spans="1:15">
      <c r="A770" t="s">
        <v>101</v>
      </c>
      <c r="B770" t="s">
        <v>73</v>
      </c>
      <c r="C770" t="s">
        <v>25</v>
      </c>
      <c r="D770" s="2"/>
      <c r="E770" s="4">
        <v>8</v>
      </c>
      <c r="F770" s="4">
        <f t="shared" si="60"/>
        <v>20.32</v>
      </c>
      <c r="G770" s="4">
        <f t="shared" si="61"/>
        <v>12.971711464895943</v>
      </c>
      <c r="H770">
        <v>1</v>
      </c>
      <c r="K770" s="2">
        <f t="shared" si="58"/>
        <v>3</v>
      </c>
      <c r="L770" t="s">
        <v>304</v>
      </c>
      <c r="M770" t="s">
        <v>263</v>
      </c>
      <c r="N770" t="str">
        <f t="shared" si="62"/>
        <v>CT</v>
      </c>
      <c r="O770" t="str">
        <f t="shared" si="59"/>
        <v>Stanislaus</v>
      </c>
    </row>
    <row r="771" spans="1:15">
      <c r="A771" t="s">
        <v>101</v>
      </c>
      <c r="B771" t="s">
        <v>71</v>
      </c>
      <c r="C771" t="s">
        <v>25</v>
      </c>
      <c r="D771" s="2"/>
      <c r="E771" s="4">
        <v>2.4</v>
      </c>
      <c r="F771" s="4">
        <f t="shared" si="60"/>
        <v>6.0960000000000001</v>
      </c>
      <c r="G771" s="4">
        <f t="shared" si="61"/>
        <v>1.1674540318406348</v>
      </c>
      <c r="H771">
        <v>1</v>
      </c>
      <c r="K771" s="2">
        <f t="shared" ref="K771:K834" si="63">IF(F771&lt;=10,1,IF(F771&lt;=20,2,IF(F771&lt;=40,3,4)))</f>
        <v>1</v>
      </c>
      <c r="L771" t="s">
        <v>304</v>
      </c>
      <c r="M771" t="s">
        <v>263</v>
      </c>
      <c r="N771" t="str">
        <f t="shared" si="62"/>
        <v>CT</v>
      </c>
      <c r="O771" t="str">
        <f t="shared" ref="O771:O834" si="64">IF(OR((LEFT(A771, 1) = "C"), (LEFT(A771, 1) = "H")), "Stanislaus", "Yosemite")</f>
        <v>Stanislaus</v>
      </c>
    </row>
    <row r="772" spans="1:15">
      <c r="A772" t="s">
        <v>101</v>
      </c>
      <c r="B772" t="s">
        <v>6</v>
      </c>
      <c r="C772" t="s">
        <v>25</v>
      </c>
      <c r="D772" s="2"/>
      <c r="E772" s="4">
        <v>0.5</v>
      </c>
      <c r="F772" s="4">
        <f t="shared" si="60"/>
        <v>1.27</v>
      </c>
      <c r="G772" s="4">
        <f t="shared" si="61"/>
        <v>5.0670747909749778E-2</v>
      </c>
      <c r="H772">
        <v>4</v>
      </c>
      <c r="K772" s="2">
        <f t="shared" si="63"/>
        <v>1</v>
      </c>
      <c r="L772" t="s">
        <v>304</v>
      </c>
      <c r="M772" t="s">
        <v>263</v>
      </c>
      <c r="N772" t="str">
        <f t="shared" si="62"/>
        <v>CT</v>
      </c>
      <c r="O772" t="str">
        <f t="shared" si="64"/>
        <v>Stanislaus</v>
      </c>
    </row>
    <row r="773" spans="1:15">
      <c r="A773" t="s">
        <v>101</v>
      </c>
      <c r="B773" t="s">
        <v>71</v>
      </c>
      <c r="C773" t="s">
        <v>25</v>
      </c>
      <c r="D773" s="2"/>
      <c r="E773" s="4">
        <v>2.6</v>
      </c>
      <c r="F773" s="4">
        <f t="shared" si="60"/>
        <v>6.6040000000000001</v>
      </c>
      <c r="G773" s="4">
        <f t="shared" si="61"/>
        <v>1.3701370234796337</v>
      </c>
      <c r="H773">
        <v>2</v>
      </c>
      <c r="K773" s="2">
        <f t="shared" si="63"/>
        <v>1</v>
      </c>
      <c r="L773" t="s">
        <v>304</v>
      </c>
      <c r="M773" t="s">
        <v>263</v>
      </c>
      <c r="N773" t="str">
        <f t="shared" si="62"/>
        <v>CT</v>
      </c>
      <c r="O773" t="str">
        <f t="shared" si="64"/>
        <v>Stanislaus</v>
      </c>
    </row>
    <row r="774" spans="1:15">
      <c r="A774" t="s">
        <v>101</v>
      </c>
      <c r="B774" t="s">
        <v>71</v>
      </c>
      <c r="C774" t="s">
        <v>25</v>
      </c>
      <c r="D774" s="2"/>
      <c r="E774" s="4">
        <v>1.5</v>
      </c>
      <c r="F774" s="4">
        <f t="shared" si="60"/>
        <v>3.81</v>
      </c>
      <c r="G774" s="4">
        <f t="shared" si="61"/>
        <v>0.45603673118774801</v>
      </c>
      <c r="H774">
        <v>2</v>
      </c>
      <c r="K774" s="2">
        <f t="shared" si="63"/>
        <v>1</v>
      </c>
      <c r="L774" t="s">
        <v>304</v>
      </c>
      <c r="M774" t="s">
        <v>263</v>
      </c>
      <c r="N774" t="str">
        <f t="shared" si="62"/>
        <v>CT</v>
      </c>
      <c r="O774" t="str">
        <f t="shared" si="64"/>
        <v>Stanislaus</v>
      </c>
    </row>
    <row r="775" spans="1:15">
      <c r="A775" t="s">
        <v>101</v>
      </c>
      <c r="B775" t="s">
        <v>70</v>
      </c>
      <c r="C775" t="s">
        <v>25</v>
      </c>
      <c r="D775" s="2"/>
      <c r="E775" s="4">
        <v>0.9</v>
      </c>
      <c r="F775" s="4">
        <f t="shared" si="60"/>
        <v>2.286</v>
      </c>
      <c r="G775" s="4">
        <f t="shared" si="61"/>
        <v>0.16417322322758926</v>
      </c>
      <c r="H775">
        <v>1</v>
      </c>
      <c r="K775" s="2">
        <f t="shared" si="63"/>
        <v>1</v>
      </c>
      <c r="L775" t="s">
        <v>304</v>
      </c>
      <c r="M775" t="s">
        <v>263</v>
      </c>
      <c r="N775" t="str">
        <f t="shared" si="62"/>
        <v>CT</v>
      </c>
      <c r="O775" t="str">
        <f t="shared" si="64"/>
        <v>Stanislaus</v>
      </c>
    </row>
    <row r="776" spans="1:15">
      <c r="A776" t="s">
        <v>101</v>
      </c>
      <c r="B776" t="s">
        <v>71</v>
      </c>
      <c r="C776" t="s">
        <v>26</v>
      </c>
      <c r="D776" s="2"/>
      <c r="E776" s="4">
        <v>2</v>
      </c>
      <c r="F776" s="4">
        <f t="shared" si="60"/>
        <v>5.08</v>
      </c>
      <c r="G776" s="4">
        <f t="shared" si="61"/>
        <v>0.81073196655599644</v>
      </c>
      <c r="H776">
        <v>1</v>
      </c>
      <c r="K776" s="2">
        <f t="shared" si="63"/>
        <v>1</v>
      </c>
      <c r="L776" t="s">
        <v>304</v>
      </c>
      <c r="M776" t="s">
        <v>263</v>
      </c>
      <c r="N776" t="str">
        <f t="shared" si="62"/>
        <v>CT</v>
      </c>
      <c r="O776" t="str">
        <f t="shared" si="64"/>
        <v>Stanislaus</v>
      </c>
    </row>
    <row r="777" spans="1:15">
      <c r="A777" t="s">
        <v>101</v>
      </c>
      <c r="B777" t="s">
        <v>71</v>
      </c>
      <c r="C777" t="s">
        <v>26</v>
      </c>
      <c r="D777" s="2"/>
      <c r="E777" s="4">
        <v>2</v>
      </c>
      <c r="F777" s="4">
        <f t="shared" si="60"/>
        <v>5.08</v>
      </c>
      <c r="G777" s="4">
        <f t="shared" si="61"/>
        <v>0.81073196655599644</v>
      </c>
      <c r="H777">
        <v>1</v>
      </c>
      <c r="K777" s="2">
        <f t="shared" si="63"/>
        <v>1</v>
      </c>
      <c r="L777" t="s">
        <v>304</v>
      </c>
      <c r="M777" t="s">
        <v>263</v>
      </c>
      <c r="N777" t="str">
        <f t="shared" si="62"/>
        <v>CT</v>
      </c>
      <c r="O777" t="str">
        <f t="shared" si="64"/>
        <v>Stanislaus</v>
      </c>
    </row>
    <row r="778" spans="1:15">
      <c r="A778" t="s">
        <v>101</v>
      </c>
      <c r="B778" t="s">
        <v>70</v>
      </c>
      <c r="C778" t="s">
        <v>25</v>
      </c>
      <c r="D778" s="2"/>
      <c r="E778" s="4">
        <v>2.1</v>
      </c>
      <c r="F778" s="4">
        <f t="shared" si="60"/>
        <v>5.3340000000000005</v>
      </c>
      <c r="G778" s="4">
        <f t="shared" si="61"/>
        <v>0.89383199312798634</v>
      </c>
      <c r="H778">
        <v>1</v>
      </c>
      <c r="K778" s="2">
        <f t="shared" si="63"/>
        <v>1</v>
      </c>
      <c r="L778" t="s">
        <v>304</v>
      </c>
      <c r="M778" t="s">
        <v>263</v>
      </c>
      <c r="N778" t="str">
        <f t="shared" si="62"/>
        <v>CT</v>
      </c>
      <c r="O778" t="str">
        <f t="shared" si="64"/>
        <v>Stanislaus</v>
      </c>
    </row>
    <row r="779" spans="1:15">
      <c r="A779" t="s">
        <v>101</v>
      </c>
      <c r="B779" t="s">
        <v>70</v>
      </c>
      <c r="C779" t="s">
        <v>25</v>
      </c>
      <c r="D779" s="2"/>
      <c r="E779" s="4">
        <v>6.2</v>
      </c>
      <c r="F779" s="4">
        <f t="shared" si="60"/>
        <v>15.748000000000001</v>
      </c>
      <c r="G779" s="4">
        <f t="shared" si="61"/>
        <v>7.7911341986031273</v>
      </c>
      <c r="H779">
        <v>1</v>
      </c>
      <c r="K779" s="2">
        <f t="shared" si="63"/>
        <v>2</v>
      </c>
      <c r="L779" t="s">
        <v>304</v>
      </c>
      <c r="M779" t="s">
        <v>263</v>
      </c>
      <c r="N779" t="str">
        <f t="shared" si="62"/>
        <v>CT</v>
      </c>
      <c r="O779" t="str">
        <f t="shared" si="64"/>
        <v>Stanislaus</v>
      </c>
    </row>
    <row r="780" spans="1:15">
      <c r="A780" t="s">
        <v>101</v>
      </c>
      <c r="B780" t="s">
        <v>70</v>
      </c>
      <c r="C780" t="s">
        <v>25</v>
      </c>
      <c r="D780" s="2"/>
      <c r="E780" s="4">
        <v>1.2</v>
      </c>
      <c r="F780" s="4">
        <f t="shared" si="60"/>
        <v>3.048</v>
      </c>
      <c r="G780" s="4">
        <f t="shared" si="61"/>
        <v>0.2918635079601587</v>
      </c>
      <c r="H780">
        <v>1</v>
      </c>
      <c r="K780" s="2">
        <f t="shared" si="63"/>
        <v>1</v>
      </c>
      <c r="L780" t="s">
        <v>304</v>
      </c>
      <c r="M780" t="s">
        <v>263</v>
      </c>
      <c r="N780" t="str">
        <f t="shared" si="62"/>
        <v>CT</v>
      </c>
      <c r="O780" t="str">
        <f t="shared" si="64"/>
        <v>Stanislaus</v>
      </c>
    </row>
    <row r="781" spans="1:15">
      <c r="A781" t="s">
        <v>101</v>
      </c>
      <c r="B781" t="s">
        <v>70</v>
      </c>
      <c r="C781" t="s">
        <v>26</v>
      </c>
      <c r="D781" s="2"/>
      <c r="E781" s="4">
        <v>12</v>
      </c>
      <c r="F781" s="4">
        <f t="shared" si="60"/>
        <v>30.48</v>
      </c>
      <c r="G781" s="4">
        <f t="shared" si="61"/>
        <v>29.186350796015873</v>
      </c>
      <c r="H781">
        <v>1</v>
      </c>
      <c r="K781" s="2">
        <f t="shared" si="63"/>
        <v>3</v>
      </c>
      <c r="L781" t="s">
        <v>304</v>
      </c>
      <c r="M781" t="s">
        <v>263</v>
      </c>
      <c r="N781" t="str">
        <f t="shared" si="62"/>
        <v>CT</v>
      </c>
      <c r="O781" t="str">
        <f t="shared" si="64"/>
        <v>Stanislaus</v>
      </c>
    </row>
    <row r="782" spans="1:15">
      <c r="A782" t="s">
        <v>101</v>
      </c>
      <c r="B782" t="s">
        <v>71</v>
      </c>
      <c r="C782" t="s">
        <v>25</v>
      </c>
      <c r="D782" s="2"/>
      <c r="E782" s="4">
        <v>0.5</v>
      </c>
      <c r="F782" s="4">
        <f t="shared" si="60"/>
        <v>1.27</v>
      </c>
      <c r="G782" s="4">
        <f t="shared" si="61"/>
        <v>5.0670747909749778E-2</v>
      </c>
      <c r="H782">
        <v>1</v>
      </c>
      <c r="K782" s="2">
        <f t="shared" si="63"/>
        <v>1</v>
      </c>
      <c r="L782" t="s">
        <v>304</v>
      </c>
      <c r="M782" t="s">
        <v>263</v>
      </c>
      <c r="N782" t="str">
        <f t="shared" si="62"/>
        <v>CT</v>
      </c>
      <c r="O782" t="str">
        <f t="shared" si="64"/>
        <v>Stanislaus</v>
      </c>
    </row>
    <row r="783" spans="1:15">
      <c r="A783" t="s">
        <v>101</v>
      </c>
      <c r="B783" t="s">
        <v>71</v>
      </c>
      <c r="C783" t="s">
        <v>25</v>
      </c>
      <c r="D783" s="2"/>
      <c r="E783" s="4">
        <v>1.6</v>
      </c>
      <c r="F783" s="4">
        <f t="shared" si="60"/>
        <v>4.0640000000000001</v>
      </c>
      <c r="G783" s="4">
        <f t="shared" si="61"/>
        <v>0.51886845859583763</v>
      </c>
      <c r="H783">
        <v>1</v>
      </c>
      <c r="K783" s="2">
        <f t="shared" si="63"/>
        <v>1</v>
      </c>
      <c r="L783" t="s">
        <v>304</v>
      </c>
      <c r="M783" t="s">
        <v>263</v>
      </c>
      <c r="N783" t="str">
        <f t="shared" si="62"/>
        <v>CT</v>
      </c>
      <c r="O783" t="str">
        <f t="shared" si="64"/>
        <v>Stanislaus</v>
      </c>
    </row>
    <row r="784" spans="1:15">
      <c r="A784" t="s">
        <v>101</v>
      </c>
      <c r="B784" t="s">
        <v>70</v>
      </c>
      <c r="C784" t="s">
        <v>25</v>
      </c>
      <c r="D784" s="2"/>
      <c r="E784" s="4">
        <v>1.4</v>
      </c>
      <c r="F784" s="4">
        <f t="shared" ref="F784:F847" si="65">E784*2.54</f>
        <v>3.5559999999999996</v>
      </c>
      <c r="G784" s="4">
        <f t="shared" ref="G784:G847" si="66">(PI()*((F784/10)^2))</f>
        <v>0.39725866361243817</v>
      </c>
      <c r="H784">
        <v>1</v>
      </c>
      <c r="K784" s="2">
        <f t="shared" si="63"/>
        <v>1</v>
      </c>
      <c r="L784" t="s">
        <v>304</v>
      </c>
      <c r="M784" t="s">
        <v>263</v>
      </c>
      <c r="N784" t="str">
        <f t="shared" ref="N784:N847" si="67">MID(A784,1,2)</f>
        <v>CT</v>
      </c>
      <c r="O784" t="str">
        <f t="shared" si="64"/>
        <v>Stanislaus</v>
      </c>
    </row>
    <row r="785" spans="1:15">
      <c r="A785" t="s">
        <v>101</v>
      </c>
      <c r="B785" t="s">
        <v>70</v>
      </c>
      <c r="C785" t="s">
        <v>25</v>
      </c>
      <c r="D785" s="2"/>
      <c r="E785" s="4">
        <v>1.1000000000000001</v>
      </c>
      <c r="F785" s="4">
        <f t="shared" si="65"/>
        <v>2.7940000000000005</v>
      </c>
      <c r="G785" s="4">
        <f t="shared" si="66"/>
        <v>0.24524641988318899</v>
      </c>
      <c r="H785">
        <v>1</v>
      </c>
      <c r="K785" s="2">
        <f t="shared" si="63"/>
        <v>1</v>
      </c>
      <c r="L785" t="s">
        <v>304</v>
      </c>
      <c r="M785" t="s">
        <v>263</v>
      </c>
      <c r="N785" t="str">
        <f t="shared" si="67"/>
        <v>CT</v>
      </c>
      <c r="O785" t="str">
        <f t="shared" si="64"/>
        <v>Stanislaus</v>
      </c>
    </row>
    <row r="786" spans="1:15">
      <c r="A786" t="s">
        <v>101</v>
      </c>
      <c r="B786" t="s">
        <v>70</v>
      </c>
      <c r="C786" t="s">
        <v>25</v>
      </c>
      <c r="D786" s="2"/>
      <c r="E786" s="4">
        <v>1</v>
      </c>
      <c r="F786" s="4">
        <f t="shared" si="65"/>
        <v>2.54</v>
      </c>
      <c r="G786" s="4">
        <f t="shared" si="66"/>
        <v>0.20268299163899911</v>
      </c>
      <c r="H786">
        <v>1</v>
      </c>
      <c r="K786" s="2">
        <f t="shared" si="63"/>
        <v>1</v>
      </c>
      <c r="L786" t="s">
        <v>304</v>
      </c>
      <c r="M786" t="s">
        <v>263</v>
      </c>
      <c r="N786" t="str">
        <f t="shared" si="67"/>
        <v>CT</v>
      </c>
      <c r="O786" t="str">
        <f t="shared" si="64"/>
        <v>Stanislaus</v>
      </c>
    </row>
    <row r="787" spans="1:15">
      <c r="A787" t="s">
        <v>101</v>
      </c>
      <c r="B787" t="s">
        <v>70</v>
      </c>
      <c r="C787" t="s">
        <v>25</v>
      </c>
      <c r="D787" s="2"/>
      <c r="E787" s="4">
        <v>1.4</v>
      </c>
      <c r="F787" s="4">
        <f t="shared" si="65"/>
        <v>3.5559999999999996</v>
      </c>
      <c r="G787" s="4">
        <f t="shared" si="66"/>
        <v>0.39725866361243817</v>
      </c>
      <c r="H787">
        <v>1</v>
      </c>
      <c r="K787" s="2">
        <f t="shared" si="63"/>
        <v>1</v>
      </c>
      <c r="L787" t="s">
        <v>304</v>
      </c>
      <c r="M787" t="s">
        <v>263</v>
      </c>
      <c r="N787" t="str">
        <f t="shared" si="67"/>
        <v>CT</v>
      </c>
      <c r="O787" t="str">
        <f t="shared" si="64"/>
        <v>Stanislaus</v>
      </c>
    </row>
    <row r="788" spans="1:15">
      <c r="A788" t="s">
        <v>101</v>
      </c>
      <c r="B788" t="s">
        <v>70</v>
      </c>
      <c r="C788" t="s">
        <v>25</v>
      </c>
      <c r="D788" s="2"/>
      <c r="E788" s="4">
        <v>1.6</v>
      </c>
      <c r="F788" s="4">
        <f t="shared" si="65"/>
        <v>4.0640000000000001</v>
      </c>
      <c r="G788" s="4">
        <f t="shared" si="66"/>
        <v>0.51886845859583763</v>
      </c>
      <c r="H788">
        <v>1</v>
      </c>
      <c r="K788" s="2">
        <f t="shared" si="63"/>
        <v>1</v>
      </c>
      <c r="L788" t="s">
        <v>304</v>
      </c>
      <c r="M788" t="s">
        <v>263</v>
      </c>
      <c r="N788" t="str">
        <f t="shared" si="67"/>
        <v>CT</v>
      </c>
      <c r="O788" t="str">
        <f t="shared" si="64"/>
        <v>Stanislaus</v>
      </c>
    </row>
    <row r="789" spans="1:15">
      <c r="A789" t="s">
        <v>101</v>
      </c>
      <c r="B789" t="s">
        <v>70</v>
      </c>
      <c r="C789" t="s">
        <v>25</v>
      </c>
      <c r="D789" s="2"/>
      <c r="E789" s="4">
        <v>0.8</v>
      </c>
      <c r="F789" s="4">
        <f t="shared" si="65"/>
        <v>2.032</v>
      </c>
      <c r="G789" s="4">
        <f t="shared" si="66"/>
        <v>0.12971711464895941</v>
      </c>
      <c r="H789">
        <v>1</v>
      </c>
      <c r="K789" s="2">
        <f t="shared" si="63"/>
        <v>1</v>
      </c>
      <c r="L789" t="s">
        <v>304</v>
      </c>
      <c r="M789" t="s">
        <v>263</v>
      </c>
      <c r="N789" t="str">
        <f t="shared" si="67"/>
        <v>CT</v>
      </c>
      <c r="O789" t="str">
        <f t="shared" si="64"/>
        <v>Stanislaus</v>
      </c>
    </row>
    <row r="790" spans="1:15">
      <c r="A790" t="s">
        <v>101</v>
      </c>
      <c r="B790" t="s">
        <v>70</v>
      </c>
      <c r="C790" t="s">
        <v>25</v>
      </c>
      <c r="D790" s="2"/>
      <c r="E790" s="4">
        <v>0.5</v>
      </c>
      <c r="F790" s="4">
        <f t="shared" si="65"/>
        <v>1.27</v>
      </c>
      <c r="G790" s="4">
        <f t="shared" si="66"/>
        <v>5.0670747909749778E-2</v>
      </c>
      <c r="H790">
        <v>1</v>
      </c>
      <c r="K790" s="2">
        <f t="shared" si="63"/>
        <v>1</v>
      </c>
      <c r="L790" t="s">
        <v>304</v>
      </c>
      <c r="M790" t="s">
        <v>263</v>
      </c>
      <c r="N790" t="str">
        <f t="shared" si="67"/>
        <v>CT</v>
      </c>
      <c r="O790" t="str">
        <f t="shared" si="64"/>
        <v>Stanislaus</v>
      </c>
    </row>
    <row r="791" spans="1:15">
      <c r="A791" t="s">
        <v>101</v>
      </c>
      <c r="B791" t="s">
        <v>71</v>
      </c>
      <c r="C791" t="s">
        <v>25</v>
      </c>
      <c r="D791" s="2"/>
      <c r="E791" s="4">
        <v>4.2</v>
      </c>
      <c r="F791" s="4">
        <f t="shared" si="65"/>
        <v>10.668000000000001</v>
      </c>
      <c r="G791" s="4">
        <f t="shared" si="66"/>
        <v>3.5753279725119453</v>
      </c>
      <c r="H791">
        <v>2</v>
      </c>
      <c r="K791" s="2">
        <f t="shared" si="63"/>
        <v>2</v>
      </c>
      <c r="L791" t="s">
        <v>304</v>
      </c>
      <c r="M791" t="s">
        <v>263</v>
      </c>
      <c r="N791" t="str">
        <f t="shared" si="67"/>
        <v>CT</v>
      </c>
      <c r="O791" t="str">
        <f t="shared" si="64"/>
        <v>Stanislaus</v>
      </c>
    </row>
    <row r="792" spans="1:15">
      <c r="A792" t="s">
        <v>101</v>
      </c>
      <c r="B792" t="s">
        <v>70</v>
      </c>
      <c r="C792" t="s">
        <v>25</v>
      </c>
      <c r="D792" s="2"/>
      <c r="E792" s="4">
        <v>1.5</v>
      </c>
      <c r="F792" s="4">
        <f t="shared" si="65"/>
        <v>3.81</v>
      </c>
      <c r="G792" s="4">
        <f t="shared" si="66"/>
        <v>0.45603673118774801</v>
      </c>
      <c r="H792">
        <v>1</v>
      </c>
      <c r="K792" s="2">
        <f t="shared" si="63"/>
        <v>1</v>
      </c>
      <c r="L792" t="s">
        <v>304</v>
      </c>
      <c r="M792" t="s">
        <v>263</v>
      </c>
      <c r="N792" t="str">
        <f t="shared" si="67"/>
        <v>CT</v>
      </c>
      <c r="O792" t="str">
        <f t="shared" si="64"/>
        <v>Stanislaus</v>
      </c>
    </row>
    <row r="793" spans="1:15">
      <c r="A793" t="s">
        <v>101</v>
      </c>
      <c r="B793" t="s">
        <v>70</v>
      </c>
      <c r="C793" t="s">
        <v>25</v>
      </c>
      <c r="D793" s="2"/>
      <c r="E793" s="4">
        <v>1.3</v>
      </c>
      <c r="F793" s="4">
        <f t="shared" si="65"/>
        <v>3.302</v>
      </c>
      <c r="G793" s="4">
        <f t="shared" si="66"/>
        <v>0.34253425586990843</v>
      </c>
      <c r="H793">
        <v>1</v>
      </c>
      <c r="K793" s="2">
        <f t="shared" si="63"/>
        <v>1</v>
      </c>
      <c r="L793" t="s">
        <v>304</v>
      </c>
      <c r="M793" t="s">
        <v>263</v>
      </c>
      <c r="N793" t="str">
        <f t="shared" si="67"/>
        <v>CT</v>
      </c>
      <c r="O793" t="str">
        <f t="shared" si="64"/>
        <v>Stanislaus</v>
      </c>
    </row>
    <row r="794" spans="1:15">
      <c r="A794" t="s">
        <v>101</v>
      </c>
      <c r="B794" t="s">
        <v>71</v>
      </c>
      <c r="C794" t="s">
        <v>25</v>
      </c>
      <c r="D794" s="2"/>
      <c r="E794" s="4">
        <v>1.7</v>
      </c>
      <c r="F794" s="4">
        <f t="shared" si="65"/>
        <v>4.3179999999999996</v>
      </c>
      <c r="G794" s="4">
        <f t="shared" si="66"/>
        <v>0.58575384583670731</v>
      </c>
      <c r="H794">
        <v>1</v>
      </c>
      <c r="K794" s="2">
        <f t="shared" si="63"/>
        <v>1</v>
      </c>
      <c r="L794" t="s">
        <v>304</v>
      </c>
      <c r="M794" t="s">
        <v>263</v>
      </c>
      <c r="N794" t="str">
        <f t="shared" si="67"/>
        <v>CT</v>
      </c>
      <c r="O794" t="str">
        <f t="shared" si="64"/>
        <v>Stanislaus</v>
      </c>
    </row>
    <row r="795" spans="1:15">
      <c r="A795" t="s">
        <v>101</v>
      </c>
      <c r="B795" t="s">
        <v>71</v>
      </c>
      <c r="C795" t="s">
        <v>25</v>
      </c>
      <c r="D795" s="2"/>
      <c r="E795" s="4">
        <v>1.4</v>
      </c>
      <c r="F795" s="4">
        <f t="shared" si="65"/>
        <v>3.5559999999999996</v>
      </c>
      <c r="G795" s="4">
        <f t="shared" si="66"/>
        <v>0.39725866361243817</v>
      </c>
      <c r="H795">
        <v>1</v>
      </c>
      <c r="K795" s="2">
        <f t="shared" si="63"/>
        <v>1</v>
      </c>
      <c r="L795" t="s">
        <v>304</v>
      </c>
      <c r="M795" t="s">
        <v>263</v>
      </c>
      <c r="N795" t="str">
        <f t="shared" si="67"/>
        <v>CT</v>
      </c>
      <c r="O795" t="str">
        <f t="shared" si="64"/>
        <v>Stanislaus</v>
      </c>
    </row>
    <row r="796" spans="1:15">
      <c r="A796" t="s">
        <v>101</v>
      </c>
      <c r="B796" t="s">
        <v>71</v>
      </c>
      <c r="C796" t="s">
        <v>26</v>
      </c>
      <c r="D796" s="2"/>
      <c r="E796" s="4">
        <v>13</v>
      </c>
      <c r="F796" s="4">
        <f t="shared" si="65"/>
        <v>33.020000000000003</v>
      </c>
      <c r="G796" s="4">
        <f t="shared" si="66"/>
        <v>34.253425586990858</v>
      </c>
      <c r="H796">
        <v>2</v>
      </c>
      <c r="K796" s="2">
        <f t="shared" si="63"/>
        <v>3</v>
      </c>
      <c r="L796" t="s">
        <v>304</v>
      </c>
      <c r="M796" t="s">
        <v>263</v>
      </c>
      <c r="N796" t="str">
        <f t="shared" si="67"/>
        <v>CT</v>
      </c>
      <c r="O796" t="str">
        <f t="shared" si="64"/>
        <v>Stanislaus</v>
      </c>
    </row>
    <row r="797" spans="1:15">
      <c r="A797" t="s">
        <v>104</v>
      </c>
      <c r="B797" t="s">
        <v>70</v>
      </c>
      <c r="C797" t="s">
        <v>25</v>
      </c>
      <c r="D797" s="2"/>
      <c r="E797" s="4">
        <v>0.7</v>
      </c>
      <c r="F797" s="4">
        <f t="shared" si="65"/>
        <v>1.7779999999999998</v>
      </c>
      <c r="G797" s="4">
        <f t="shared" si="66"/>
        <v>9.9314665903109542E-2</v>
      </c>
      <c r="H797">
        <v>1</v>
      </c>
      <c r="K797" s="2">
        <f t="shared" si="63"/>
        <v>1</v>
      </c>
      <c r="L797" t="s">
        <v>305</v>
      </c>
      <c r="M797" t="s">
        <v>263</v>
      </c>
      <c r="N797" t="str">
        <f t="shared" si="67"/>
        <v>CT</v>
      </c>
      <c r="O797" t="str">
        <f t="shared" si="64"/>
        <v>Stanislaus</v>
      </c>
    </row>
    <row r="798" spans="1:15">
      <c r="A798" t="s">
        <v>104</v>
      </c>
      <c r="B798" t="s">
        <v>73</v>
      </c>
      <c r="C798" t="s">
        <v>26</v>
      </c>
      <c r="D798" s="2"/>
      <c r="E798" s="4">
        <v>9.9</v>
      </c>
      <c r="F798" s="4">
        <f t="shared" si="65"/>
        <v>25.146000000000001</v>
      </c>
      <c r="G798" s="4">
        <f t="shared" si="66"/>
        <v>19.864960010538304</v>
      </c>
      <c r="H798">
        <v>1</v>
      </c>
      <c r="K798" s="2">
        <f t="shared" si="63"/>
        <v>3</v>
      </c>
      <c r="L798" t="s">
        <v>305</v>
      </c>
      <c r="M798" t="s">
        <v>263</v>
      </c>
      <c r="N798" t="str">
        <f t="shared" si="67"/>
        <v>CT</v>
      </c>
      <c r="O798" t="str">
        <f t="shared" si="64"/>
        <v>Stanislaus</v>
      </c>
    </row>
    <row r="799" spans="1:15">
      <c r="A799" t="s">
        <v>104</v>
      </c>
      <c r="B799" t="s">
        <v>73</v>
      </c>
      <c r="C799" t="s">
        <v>25</v>
      </c>
      <c r="D799" s="2"/>
      <c r="E799" s="4">
        <v>3</v>
      </c>
      <c r="F799" s="4">
        <f t="shared" si="65"/>
        <v>7.62</v>
      </c>
      <c r="G799" s="4">
        <f t="shared" si="66"/>
        <v>1.824146924750992</v>
      </c>
      <c r="H799">
        <v>1</v>
      </c>
      <c r="K799" s="2">
        <f t="shared" si="63"/>
        <v>1</v>
      </c>
      <c r="L799" t="s">
        <v>305</v>
      </c>
      <c r="M799" t="s">
        <v>263</v>
      </c>
      <c r="N799" t="str">
        <f t="shared" si="67"/>
        <v>CT</v>
      </c>
      <c r="O799" t="str">
        <f t="shared" si="64"/>
        <v>Stanislaus</v>
      </c>
    </row>
    <row r="800" spans="1:15">
      <c r="A800" t="s">
        <v>104</v>
      </c>
      <c r="B800" t="s">
        <v>70</v>
      </c>
      <c r="C800" t="s">
        <v>4</v>
      </c>
      <c r="D800" s="2"/>
      <c r="E800" s="4">
        <v>31.5</v>
      </c>
      <c r="F800" s="4">
        <f t="shared" si="65"/>
        <v>80.010000000000005</v>
      </c>
      <c r="G800" s="4">
        <f t="shared" si="66"/>
        <v>201.11219845379691</v>
      </c>
      <c r="H800">
        <v>1</v>
      </c>
      <c r="I800" t="s">
        <v>211</v>
      </c>
      <c r="J800">
        <v>1</v>
      </c>
      <c r="K800" s="2">
        <f t="shared" si="63"/>
        <v>4</v>
      </c>
      <c r="L800" t="s">
        <v>305</v>
      </c>
      <c r="M800" t="s">
        <v>263</v>
      </c>
      <c r="N800" t="str">
        <f t="shared" si="67"/>
        <v>CT</v>
      </c>
      <c r="O800" t="str">
        <f t="shared" si="64"/>
        <v>Stanislaus</v>
      </c>
    </row>
    <row r="801" spans="1:15">
      <c r="A801" t="s">
        <v>104</v>
      </c>
      <c r="B801" t="s">
        <v>70</v>
      </c>
      <c r="C801" t="s">
        <v>26</v>
      </c>
      <c r="D801" s="2"/>
      <c r="E801" s="4">
        <v>9.8000000000000007</v>
      </c>
      <c r="F801" s="4">
        <f t="shared" si="65"/>
        <v>24.892000000000003</v>
      </c>
      <c r="G801" s="4">
        <f t="shared" si="66"/>
        <v>19.465674517009479</v>
      </c>
      <c r="H801">
        <v>1.5</v>
      </c>
      <c r="I801" t="s">
        <v>105</v>
      </c>
      <c r="K801" s="2">
        <f t="shared" si="63"/>
        <v>3</v>
      </c>
      <c r="L801" t="s">
        <v>305</v>
      </c>
      <c r="M801" t="s">
        <v>263</v>
      </c>
      <c r="N801" t="str">
        <f t="shared" si="67"/>
        <v>CT</v>
      </c>
      <c r="O801" t="str">
        <f t="shared" si="64"/>
        <v>Stanislaus</v>
      </c>
    </row>
    <row r="802" spans="1:15">
      <c r="A802" t="s">
        <v>104</v>
      </c>
      <c r="B802" t="s">
        <v>71</v>
      </c>
      <c r="C802" t="s">
        <v>25</v>
      </c>
      <c r="D802" s="2"/>
      <c r="E802" s="4">
        <v>0.6</v>
      </c>
      <c r="F802" s="4">
        <f t="shared" si="65"/>
        <v>1.524</v>
      </c>
      <c r="G802" s="4">
        <f t="shared" si="66"/>
        <v>7.2965876990039674E-2</v>
      </c>
      <c r="H802">
        <v>1</v>
      </c>
      <c r="K802" s="2">
        <f t="shared" si="63"/>
        <v>1</v>
      </c>
      <c r="L802" t="s">
        <v>305</v>
      </c>
      <c r="M802" t="s">
        <v>263</v>
      </c>
      <c r="N802" t="str">
        <f t="shared" si="67"/>
        <v>CT</v>
      </c>
      <c r="O802" t="str">
        <f t="shared" si="64"/>
        <v>Stanislaus</v>
      </c>
    </row>
    <row r="803" spans="1:15">
      <c r="A803" t="s">
        <v>104</v>
      </c>
      <c r="B803" t="s">
        <v>71</v>
      </c>
      <c r="C803" t="s">
        <v>25</v>
      </c>
      <c r="D803" s="2"/>
      <c r="E803" s="4">
        <v>1.6</v>
      </c>
      <c r="F803" s="4">
        <f t="shared" si="65"/>
        <v>4.0640000000000001</v>
      </c>
      <c r="G803" s="4">
        <f t="shared" si="66"/>
        <v>0.51886845859583763</v>
      </c>
      <c r="H803">
        <v>1</v>
      </c>
      <c r="K803" s="2">
        <f t="shared" si="63"/>
        <v>1</v>
      </c>
      <c r="L803" t="s">
        <v>305</v>
      </c>
      <c r="M803" t="s">
        <v>263</v>
      </c>
      <c r="N803" t="str">
        <f t="shared" si="67"/>
        <v>CT</v>
      </c>
      <c r="O803" t="str">
        <f t="shared" si="64"/>
        <v>Stanislaus</v>
      </c>
    </row>
    <row r="804" spans="1:15">
      <c r="A804" t="s">
        <v>104</v>
      </c>
      <c r="B804" t="s">
        <v>71</v>
      </c>
      <c r="C804" t="s">
        <v>25</v>
      </c>
      <c r="D804" s="2"/>
      <c r="E804" s="4">
        <v>1.5</v>
      </c>
      <c r="F804" s="4">
        <f t="shared" si="65"/>
        <v>3.81</v>
      </c>
      <c r="G804" s="4">
        <f t="shared" si="66"/>
        <v>0.45603673118774801</v>
      </c>
      <c r="H804">
        <v>1</v>
      </c>
      <c r="K804" s="2">
        <f t="shared" si="63"/>
        <v>1</v>
      </c>
      <c r="L804" t="s">
        <v>305</v>
      </c>
      <c r="M804" t="s">
        <v>263</v>
      </c>
      <c r="N804" t="str">
        <f t="shared" si="67"/>
        <v>CT</v>
      </c>
      <c r="O804" t="str">
        <f t="shared" si="64"/>
        <v>Stanislaus</v>
      </c>
    </row>
    <row r="805" spans="1:15">
      <c r="A805" t="s">
        <v>104</v>
      </c>
      <c r="B805" t="s">
        <v>71</v>
      </c>
      <c r="C805" t="s">
        <v>26</v>
      </c>
      <c r="D805" s="2"/>
      <c r="E805" s="4">
        <v>2.5</v>
      </c>
      <c r="F805" s="4">
        <f t="shared" si="65"/>
        <v>6.35</v>
      </c>
      <c r="G805" s="4">
        <f t="shared" si="66"/>
        <v>1.2667686977437442</v>
      </c>
      <c r="H805">
        <v>1</v>
      </c>
      <c r="K805" s="2">
        <f t="shared" si="63"/>
        <v>1</v>
      </c>
      <c r="L805" t="s">
        <v>305</v>
      </c>
      <c r="M805" t="s">
        <v>263</v>
      </c>
      <c r="N805" t="str">
        <f t="shared" si="67"/>
        <v>CT</v>
      </c>
      <c r="O805" t="str">
        <f t="shared" si="64"/>
        <v>Stanislaus</v>
      </c>
    </row>
    <row r="806" spans="1:15">
      <c r="A806" t="s">
        <v>104</v>
      </c>
      <c r="B806" t="s">
        <v>71</v>
      </c>
      <c r="C806" t="s">
        <v>26</v>
      </c>
      <c r="D806" s="2"/>
      <c r="E806" s="4">
        <v>1.5</v>
      </c>
      <c r="F806" s="4">
        <f t="shared" si="65"/>
        <v>3.81</v>
      </c>
      <c r="G806" s="4">
        <f t="shared" si="66"/>
        <v>0.45603673118774801</v>
      </c>
      <c r="H806">
        <v>1</v>
      </c>
      <c r="K806" s="2">
        <f t="shared" si="63"/>
        <v>1</v>
      </c>
      <c r="L806" t="s">
        <v>305</v>
      </c>
      <c r="M806" t="s">
        <v>263</v>
      </c>
      <c r="N806" t="str">
        <f t="shared" si="67"/>
        <v>CT</v>
      </c>
      <c r="O806" t="str">
        <f t="shared" si="64"/>
        <v>Stanislaus</v>
      </c>
    </row>
    <row r="807" spans="1:15">
      <c r="A807" t="s">
        <v>104</v>
      </c>
      <c r="B807" t="s">
        <v>71</v>
      </c>
      <c r="C807" t="s">
        <v>26</v>
      </c>
      <c r="D807" s="2"/>
      <c r="E807" s="4">
        <v>1.5</v>
      </c>
      <c r="F807" s="4">
        <f t="shared" si="65"/>
        <v>3.81</v>
      </c>
      <c r="G807" s="4">
        <f t="shared" si="66"/>
        <v>0.45603673118774801</v>
      </c>
      <c r="H807">
        <v>1</v>
      </c>
      <c r="K807" s="2">
        <f t="shared" si="63"/>
        <v>1</v>
      </c>
      <c r="L807" t="s">
        <v>305</v>
      </c>
      <c r="M807" t="s">
        <v>263</v>
      </c>
      <c r="N807" t="str">
        <f t="shared" si="67"/>
        <v>CT</v>
      </c>
      <c r="O807" t="str">
        <f t="shared" si="64"/>
        <v>Stanislaus</v>
      </c>
    </row>
    <row r="808" spans="1:15">
      <c r="A808" t="s">
        <v>104</v>
      </c>
      <c r="B808" t="s">
        <v>71</v>
      </c>
      <c r="C808" t="s">
        <v>26</v>
      </c>
      <c r="D808" s="2"/>
      <c r="E808" s="4">
        <v>1.7</v>
      </c>
      <c r="F808" s="4">
        <f t="shared" si="65"/>
        <v>4.3179999999999996</v>
      </c>
      <c r="G808" s="4">
        <f t="shared" si="66"/>
        <v>0.58575384583670731</v>
      </c>
      <c r="H808">
        <v>1</v>
      </c>
      <c r="K808" s="2">
        <f t="shared" si="63"/>
        <v>1</v>
      </c>
      <c r="L808" t="s">
        <v>305</v>
      </c>
      <c r="M808" t="s">
        <v>263</v>
      </c>
      <c r="N808" t="str">
        <f t="shared" si="67"/>
        <v>CT</v>
      </c>
      <c r="O808" t="str">
        <f t="shared" si="64"/>
        <v>Stanislaus</v>
      </c>
    </row>
    <row r="809" spans="1:15">
      <c r="A809" t="s">
        <v>104</v>
      </c>
      <c r="B809" t="s">
        <v>71</v>
      </c>
      <c r="C809" t="s">
        <v>25</v>
      </c>
      <c r="D809" s="2"/>
      <c r="E809" s="4">
        <v>1.1000000000000001</v>
      </c>
      <c r="F809" s="4">
        <f t="shared" si="65"/>
        <v>2.7940000000000005</v>
      </c>
      <c r="G809" s="4">
        <f t="shared" si="66"/>
        <v>0.24524641988318899</v>
      </c>
      <c r="H809">
        <v>1</v>
      </c>
      <c r="K809" s="2">
        <f t="shared" si="63"/>
        <v>1</v>
      </c>
      <c r="L809" t="s">
        <v>305</v>
      </c>
      <c r="M809" t="s">
        <v>263</v>
      </c>
      <c r="N809" t="str">
        <f t="shared" si="67"/>
        <v>CT</v>
      </c>
      <c r="O809" t="str">
        <f t="shared" si="64"/>
        <v>Stanislaus</v>
      </c>
    </row>
    <row r="810" spans="1:15">
      <c r="A810" t="s">
        <v>104</v>
      </c>
      <c r="B810" t="s">
        <v>71</v>
      </c>
      <c r="C810" t="s">
        <v>25</v>
      </c>
      <c r="D810" s="2"/>
      <c r="E810" s="4">
        <v>0.5</v>
      </c>
      <c r="F810" s="4">
        <f t="shared" si="65"/>
        <v>1.27</v>
      </c>
      <c r="G810" s="4">
        <f t="shared" si="66"/>
        <v>5.0670747909749778E-2</v>
      </c>
      <c r="H810">
        <v>1</v>
      </c>
      <c r="K810" s="2">
        <f t="shared" si="63"/>
        <v>1</v>
      </c>
      <c r="L810" t="s">
        <v>305</v>
      </c>
      <c r="M810" t="s">
        <v>263</v>
      </c>
      <c r="N810" t="str">
        <f t="shared" si="67"/>
        <v>CT</v>
      </c>
      <c r="O810" t="str">
        <f t="shared" si="64"/>
        <v>Stanislaus</v>
      </c>
    </row>
    <row r="811" spans="1:15">
      <c r="A811" t="s">
        <v>104</v>
      </c>
      <c r="B811" t="s">
        <v>71</v>
      </c>
      <c r="C811" t="s">
        <v>25</v>
      </c>
      <c r="D811" s="2"/>
      <c r="E811" s="4">
        <v>0.6</v>
      </c>
      <c r="F811" s="4">
        <f t="shared" si="65"/>
        <v>1.524</v>
      </c>
      <c r="G811" s="4">
        <f t="shared" si="66"/>
        <v>7.2965876990039674E-2</v>
      </c>
      <c r="H811">
        <v>1</v>
      </c>
      <c r="K811" s="2">
        <f t="shared" si="63"/>
        <v>1</v>
      </c>
      <c r="L811" t="s">
        <v>305</v>
      </c>
      <c r="M811" t="s">
        <v>263</v>
      </c>
      <c r="N811" t="str">
        <f t="shared" si="67"/>
        <v>CT</v>
      </c>
      <c r="O811" t="str">
        <f t="shared" si="64"/>
        <v>Stanislaus</v>
      </c>
    </row>
    <row r="812" spans="1:15">
      <c r="A812" t="s">
        <v>104</v>
      </c>
      <c r="B812" t="s">
        <v>6</v>
      </c>
      <c r="C812" t="s">
        <v>5</v>
      </c>
      <c r="D812" s="2"/>
      <c r="E812" s="4">
        <v>37.6</v>
      </c>
      <c r="F812" s="4">
        <f t="shared" si="65"/>
        <v>95.504000000000005</v>
      </c>
      <c r="G812" s="4">
        <f t="shared" si="66"/>
        <v>286.54510625955135</v>
      </c>
      <c r="H812">
        <v>4</v>
      </c>
      <c r="K812" s="2">
        <f t="shared" si="63"/>
        <v>4</v>
      </c>
      <c r="L812" t="s">
        <v>305</v>
      </c>
      <c r="M812" t="s">
        <v>263</v>
      </c>
      <c r="N812" t="str">
        <f t="shared" si="67"/>
        <v>CT</v>
      </c>
      <c r="O812" t="str">
        <f t="shared" si="64"/>
        <v>Stanislaus</v>
      </c>
    </row>
    <row r="813" spans="1:15">
      <c r="A813" t="s">
        <v>104</v>
      </c>
      <c r="B813" t="s">
        <v>70</v>
      </c>
      <c r="C813" t="s">
        <v>25</v>
      </c>
      <c r="D813" s="2"/>
      <c r="E813" s="4">
        <v>5.3</v>
      </c>
      <c r="F813" s="4">
        <f t="shared" si="65"/>
        <v>13.462</v>
      </c>
      <c r="G813" s="4">
        <f t="shared" si="66"/>
        <v>5.6933652351394857</v>
      </c>
      <c r="H813">
        <v>1</v>
      </c>
      <c r="K813" s="2">
        <f t="shared" si="63"/>
        <v>2</v>
      </c>
      <c r="L813" t="s">
        <v>305</v>
      </c>
      <c r="M813" t="s">
        <v>263</v>
      </c>
      <c r="N813" t="str">
        <f t="shared" si="67"/>
        <v>CT</v>
      </c>
      <c r="O813" t="str">
        <f t="shared" si="64"/>
        <v>Stanislaus</v>
      </c>
    </row>
    <row r="814" spans="1:15">
      <c r="A814" t="s">
        <v>104</v>
      </c>
      <c r="B814" t="s">
        <v>71</v>
      </c>
      <c r="C814" t="s">
        <v>26</v>
      </c>
      <c r="D814" s="2"/>
      <c r="E814" s="4">
        <v>15.2</v>
      </c>
      <c r="F814" s="4">
        <f t="shared" si="65"/>
        <v>38.607999999999997</v>
      </c>
      <c r="G814" s="4">
        <f t="shared" si="66"/>
        <v>46.82787838827435</v>
      </c>
      <c r="H814">
        <v>1</v>
      </c>
      <c r="J814">
        <v>2</v>
      </c>
      <c r="K814" s="2">
        <f t="shared" si="63"/>
        <v>3</v>
      </c>
      <c r="L814" t="s">
        <v>305</v>
      </c>
      <c r="M814" t="s">
        <v>263</v>
      </c>
      <c r="N814" t="str">
        <f t="shared" si="67"/>
        <v>CT</v>
      </c>
      <c r="O814" t="str">
        <f t="shared" si="64"/>
        <v>Stanislaus</v>
      </c>
    </row>
    <row r="815" spans="1:15">
      <c r="A815" t="s">
        <v>104</v>
      </c>
      <c r="B815" t="s">
        <v>70</v>
      </c>
      <c r="C815" t="s">
        <v>26</v>
      </c>
      <c r="D815" s="2"/>
      <c r="E815" s="4">
        <v>3.8</v>
      </c>
      <c r="F815" s="4">
        <f t="shared" si="65"/>
        <v>9.6519999999999992</v>
      </c>
      <c r="G815" s="4">
        <f t="shared" si="66"/>
        <v>2.9267423992671469</v>
      </c>
      <c r="H815">
        <v>1</v>
      </c>
      <c r="I815" t="s">
        <v>12</v>
      </c>
      <c r="K815" s="2">
        <f t="shared" si="63"/>
        <v>1</v>
      </c>
      <c r="L815" t="s">
        <v>305</v>
      </c>
      <c r="M815" t="s">
        <v>263</v>
      </c>
      <c r="N815" t="str">
        <f t="shared" si="67"/>
        <v>CT</v>
      </c>
      <c r="O815" t="str">
        <f t="shared" si="64"/>
        <v>Stanislaus</v>
      </c>
    </row>
    <row r="816" spans="1:15">
      <c r="A816" t="s">
        <v>104</v>
      </c>
      <c r="B816" t="s">
        <v>70</v>
      </c>
      <c r="C816" t="s">
        <v>26</v>
      </c>
      <c r="D816" s="2"/>
      <c r="E816" s="4">
        <v>4</v>
      </c>
      <c r="F816" s="4">
        <f t="shared" si="65"/>
        <v>10.16</v>
      </c>
      <c r="G816" s="4">
        <f t="shared" si="66"/>
        <v>3.2429278662239858</v>
      </c>
      <c r="H816">
        <v>1</v>
      </c>
      <c r="K816" s="2">
        <f t="shared" si="63"/>
        <v>2</v>
      </c>
      <c r="L816" t="s">
        <v>305</v>
      </c>
      <c r="M816" t="s">
        <v>263</v>
      </c>
      <c r="N816" t="str">
        <f t="shared" si="67"/>
        <v>CT</v>
      </c>
      <c r="O816" t="str">
        <f t="shared" si="64"/>
        <v>Stanislaus</v>
      </c>
    </row>
    <row r="817" spans="1:15">
      <c r="A817" t="s">
        <v>104</v>
      </c>
      <c r="B817" t="s">
        <v>70</v>
      </c>
      <c r="C817" t="s">
        <v>26</v>
      </c>
      <c r="D817" s="2"/>
      <c r="E817" s="4">
        <v>1.8</v>
      </c>
      <c r="F817" s="4">
        <f t="shared" si="65"/>
        <v>4.5720000000000001</v>
      </c>
      <c r="G817" s="4">
        <f t="shared" si="66"/>
        <v>0.65669289291035704</v>
      </c>
      <c r="H817">
        <v>1</v>
      </c>
      <c r="K817" s="2">
        <f t="shared" si="63"/>
        <v>1</v>
      </c>
      <c r="L817" t="s">
        <v>305</v>
      </c>
      <c r="M817" t="s">
        <v>263</v>
      </c>
      <c r="N817" t="str">
        <f t="shared" si="67"/>
        <v>CT</v>
      </c>
      <c r="O817" t="str">
        <f t="shared" si="64"/>
        <v>Stanislaus</v>
      </c>
    </row>
    <row r="818" spans="1:15">
      <c r="A818" t="s">
        <v>104</v>
      </c>
      <c r="B818" t="s">
        <v>70</v>
      </c>
      <c r="C818" t="s">
        <v>25</v>
      </c>
      <c r="D818" s="2"/>
      <c r="E818" s="4">
        <v>1</v>
      </c>
      <c r="F818" s="4">
        <f t="shared" si="65"/>
        <v>2.54</v>
      </c>
      <c r="G818" s="4">
        <f t="shared" si="66"/>
        <v>0.20268299163899911</v>
      </c>
      <c r="H818">
        <v>1</v>
      </c>
      <c r="K818" s="2">
        <f t="shared" si="63"/>
        <v>1</v>
      </c>
      <c r="L818" t="s">
        <v>305</v>
      </c>
      <c r="M818" t="s">
        <v>263</v>
      </c>
      <c r="N818" t="str">
        <f t="shared" si="67"/>
        <v>CT</v>
      </c>
      <c r="O818" t="str">
        <f t="shared" si="64"/>
        <v>Stanislaus</v>
      </c>
    </row>
    <row r="819" spans="1:15">
      <c r="A819" t="s">
        <v>104</v>
      </c>
      <c r="B819" t="s">
        <v>73</v>
      </c>
      <c r="C819" t="s">
        <v>26</v>
      </c>
      <c r="D819" s="2"/>
      <c r="E819" s="4">
        <v>2.6</v>
      </c>
      <c r="F819" s="4">
        <f t="shared" si="65"/>
        <v>6.6040000000000001</v>
      </c>
      <c r="G819" s="4">
        <f t="shared" si="66"/>
        <v>1.3701370234796337</v>
      </c>
      <c r="H819">
        <v>1</v>
      </c>
      <c r="K819" s="2">
        <f t="shared" si="63"/>
        <v>1</v>
      </c>
      <c r="L819" t="s">
        <v>305</v>
      </c>
      <c r="M819" t="s">
        <v>263</v>
      </c>
      <c r="N819" t="str">
        <f t="shared" si="67"/>
        <v>CT</v>
      </c>
      <c r="O819" t="str">
        <f t="shared" si="64"/>
        <v>Stanislaus</v>
      </c>
    </row>
    <row r="820" spans="1:15">
      <c r="A820" t="s">
        <v>104</v>
      </c>
      <c r="B820" t="s">
        <v>70</v>
      </c>
      <c r="C820" t="s">
        <v>25</v>
      </c>
      <c r="D820" s="2"/>
      <c r="E820" s="4">
        <v>0.6</v>
      </c>
      <c r="F820" s="4">
        <f t="shared" si="65"/>
        <v>1.524</v>
      </c>
      <c r="G820" s="4">
        <f t="shared" si="66"/>
        <v>7.2965876990039674E-2</v>
      </c>
      <c r="H820">
        <v>1</v>
      </c>
      <c r="K820" s="2">
        <f t="shared" si="63"/>
        <v>1</v>
      </c>
      <c r="L820" t="s">
        <v>305</v>
      </c>
      <c r="M820" t="s">
        <v>263</v>
      </c>
      <c r="N820" t="str">
        <f t="shared" si="67"/>
        <v>CT</v>
      </c>
      <c r="O820" t="str">
        <f t="shared" si="64"/>
        <v>Stanislaus</v>
      </c>
    </row>
    <row r="821" spans="1:15">
      <c r="A821" t="s">
        <v>104</v>
      </c>
      <c r="B821" t="s">
        <v>70</v>
      </c>
      <c r="C821" t="s">
        <v>25</v>
      </c>
      <c r="D821" s="2"/>
      <c r="E821" s="4">
        <v>0.6</v>
      </c>
      <c r="F821" s="4">
        <f t="shared" si="65"/>
        <v>1.524</v>
      </c>
      <c r="G821" s="4">
        <f t="shared" si="66"/>
        <v>7.2965876990039674E-2</v>
      </c>
      <c r="H821">
        <v>1</v>
      </c>
      <c r="K821" s="2">
        <f t="shared" si="63"/>
        <v>1</v>
      </c>
      <c r="L821" t="s">
        <v>305</v>
      </c>
      <c r="M821" t="s">
        <v>263</v>
      </c>
      <c r="N821" t="str">
        <f t="shared" si="67"/>
        <v>CT</v>
      </c>
      <c r="O821" t="str">
        <f t="shared" si="64"/>
        <v>Stanislaus</v>
      </c>
    </row>
    <row r="822" spans="1:15">
      <c r="A822" t="s">
        <v>104</v>
      </c>
      <c r="B822" t="s">
        <v>71</v>
      </c>
      <c r="C822" t="s">
        <v>25</v>
      </c>
      <c r="D822" s="2"/>
      <c r="E822" s="4">
        <v>0.8</v>
      </c>
      <c r="F822" s="4">
        <f t="shared" si="65"/>
        <v>2.032</v>
      </c>
      <c r="G822" s="4">
        <f t="shared" si="66"/>
        <v>0.12971711464895941</v>
      </c>
      <c r="H822">
        <v>1</v>
      </c>
      <c r="K822" s="2">
        <f t="shared" si="63"/>
        <v>1</v>
      </c>
      <c r="L822" t="s">
        <v>305</v>
      </c>
      <c r="M822" t="s">
        <v>263</v>
      </c>
      <c r="N822" t="str">
        <f t="shared" si="67"/>
        <v>CT</v>
      </c>
      <c r="O822" t="str">
        <f t="shared" si="64"/>
        <v>Stanislaus</v>
      </c>
    </row>
    <row r="823" spans="1:15">
      <c r="A823" t="s">
        <v>104</v>
      </c>
      <c r="B823" t="s">
        <v>71</v>
      </c>
      <c r="C823" t="s">
        <v>25</v>
      </c>
      <c r="D823" s="2"/>
      <c r="E823" s="4">
        <v>0.5</v>
      </c>
      <c r="F823" s="4">
        <f t="shared" si="65"/>
        <v>1.27</v>
      </c>
      <c r="G823" s="4">
        <f t="shared" si="66"/>
        <v>5.0670747909749778E-2</v>
      </c>
      <c r="H823">
        <v>1</v>
      </c>
      <c r="K823" s="2">
        <f t="shared" si="63"/>
        <v>1</v>
      </c>
      <c r="L823" t="s">
        <v>305</v>
      </c>
      <c r="M823" t="s">
        <v>263</v>
      </c>
      <c r="N823" t="str">
        <f t="shared" si="67"/>
        <v>CT</v>
      </c>
      <c r="O823" t="str">
        <f t="shared" si="64"/>
        <v>Stanislaus</v>
      </c>
    </row>
    <row r="824" spans="1:15">
      <c r="A824" t="s">
        <v>104</v>
      </c>
      <c r="B824" t="s">
        <v>71</v>
      </c>
      <c r="C824" t="s">
        <v>25</v>
      </c>
      <c r="D824" s="2"/>
      <c r="E824" s="4">
        <v>0.3</v>
      </c>
      <c r="F824" s="4">
        <f t="shared" si="65"/>
        <v>0.76200000000000001</v>
      </c>
      <c r="G824" s="4">
        <f t="shared" si="66"/>
        <v>1.8241469247509919E-2</v>
      </c>
      <c r="H824">
        <v>1</v>
      </c>
      <c r="K824" s="2">
        <f t="shared" si="63"/>
        <v>1</v>
      </c>
      <c r="L824" t="s">
        <v>305</v>
      </c>
      <c r="M824" t="s">
        <v>263</v>
      </c>
      <c r="N824" t="str">
        <f t="shared" si="67"/>
        <v>CT</v>
      </c>
      <c r="O824" t="str">
        <f t="shared" si="64"/>
        <v>Stanislaus</v>
      </c>
    </row>
    <row r="825" spans="1:15">
      <c r="A825" t="s">
        <v>104</v>
      </c>
      <c r="B825" t="s">
        <v>70</v>
      </c>
      <c r="C825" t="s">
        <v>25</v>
      </c>
      <c r="D825" s="2"/>
      <c r="E825" s="4">
        <v>1.9</v>
      </c>
      <c r="F825" s="4">
        <f t="shared" si="65"/>
        <v>4.8259999999999996</v>
      </c>
      <c r="G825" s="4">
        <f t="shared" si="66"/>
        <v>0.73168559981678671</v>
      </c>
      <c r="H825">
        <v>1</v>
      </c>
      <c r="K825" s="2">
        <f t="shared" si="63"/>
        <v>1</v>
      </c>
      <c r="L825" t="s">
        <v>305</v>
      </c>
      <c r="M825" t="s">
        <v>263</v>
      </c>
      <c r="N825" t="str">
        <f t="shared" si="67"/>
        <v>CT</v>
      </c>
      <c r="O825" t="str">
        <f t="shared" si="64"/>
        <v>Stanislaus</v>
      </c>
    </row>
    <row r="826" spans="1:15">
      <c r="A826" t="s">
        <v>104</v>
      </c>
      <c r="B826" t="s">
        <v>70</v>
      </c>
      <c r="C826" t="s">
        <v>25</v>
      </c>
      <c r="D826" s="2"/>
      <c r="E826" s="4">
        <v>0.8</v>
      </c>
      <c r="F826" s="4">
        <f t="shared" si="65"/>
        <v>2.032</v>
      </c>
      <c r="G826" s="4">
        <f t="shared" si="66"/>
        <v>0.12971711464895941</v>
      </c>
      <c r="H826">
        <v>1</v>
      </c>
      <c r="K826" s="2">
        <f t="shared" si="63"/>
        <v>1</v>
      </c>
      <c r="L826" t="s">
        <v>305</v>
      </c>
      <c r="M826" t="s">
        <v>263</v>
      </c>
      <c r="N826" t="str">
        <f t="shared" si="67"/>
        <v>CT</v>
      </c>
      <c r="O826" t="str">
        <f t="shared" si="64"/>
        <v>Stanislaus</v>
      </c>
    </row>
    <row r="827" spans="1:15">
      <c r="A827" t="s">
        <v>104</v>
      </c>
      <c r="B827" t="s">
        <v>71</v>
      </c>
      <c r="C827" t="s">
        <v>25</v>
      </c>
      <c r="D827" s="2"/>
      <c r="E827" s="4">
        <v>1.9</v>
      </c>
      <c r="F827" s="4">
        <f t="shared" si="65"/>
        <v>4.8259999999999996</v>
      </c>
      <c r="G827" s="4">
        <f t="shared" si="66"/>
        <v>0.73168559981678671</v>
      </c>
      <c r="H827">
        <v>1</v>
      </c>
      <c r="K827" s="2">
        <f t="shared" si="63"/>
        <v>1</v>
      </c>
      <c r="L827" t="s">
        <v>305</v>
      </c>
      <c r="M827" t="s">
        <v>263</v>
      </c>
      <c r="N827" t="str">
        <f t="shared" si="67"/>
        <v>CT</v>
      </c>
      <c r="O827" t="str">
        <f t="shared" si="64"/>
        <v>Stanislaus</v>
      </c>
    </row>
    <row r="828" spans="1:15">
      <c r="A828" t="s">
        <v>104</v>
      </c>
      <c r="B828" t="s">
        <v>70</v>
      </c>
      <c r="C828" t="s">
        <v>25</v>
      </c>
      <c r="D828" s="2"/>
      <c r="E828" s="4">
        <v>2.5</v>
      </c>
      <c r="F828" s="4">
        <f t="shared" si="65"/>
        <v>6.35</v>
      </c>
      <c r="G828" s="4">
        <f t="shared" si="66"/>
        <v>1.2667686977437442</v>
      </c>
      <c r="H828">
        <v>1</v>
      </c>
      <c r="K828" s="2">
        <f t="shared" si="63"/>
        <v>1</v>
      </c>
      <c r="L828" t="s">
        <v>305</v>
      </c>
      <c r="M828" t="s">
        <v>263</v>
      </c>
      <c r="N828" t="str">
        <f t="shared" si="67"/>
        <v>CT</v>
      </c>
      <c r="O828" t="str">
        <f t="shared" si="64"/>
        <v>Stanislaus</v>
      </c>
    </row>
    <row r="829" spans="1:15">
      <c r="A829" t="s">
        <v>104</v>
      </c>
      <c r="B829" t="s">
        <v>70</v>
      </c>
      <c r="C829" t="s">
        <v>26</v>
      </c>
      <c r="D829" s="2"/>
      <c r="E829" s="4">
        <v>2.1</v>
      </c>
      <c r="F829" s="4">
        <f t="shared" si="65"/>
        <v>5.3340000000000005</v>
      </c>
      <c r="G829" s="4">
        <f t="shared" si="66"/>
        <v>0.89383199312798634</v>
      </c>
      <c r="H829">
        <v>1</v>
      </c>
      <c r="K829" s="2">
        <f t="shared" si="63"/>
        <v>1</v>
      </c>
      <c r="L829" t="s">
        <v>305</v>
      </c>
      <c r="M829" t="s">
        <v>263</v>
      </c>
      <c r="N829" t="str">
        <f t="shared" si="67"/>
        <v>CT</v>
      </c>
      <c r="O829" t="str">
        <f t="shared" si="64"/>
        <v>Stanislaus</v>
      </c>
    </row>
    <row r="830" spans="1:15">
      <c r="A830" t="s">
        <v>104</v>
      </c>
      <c r="B830" t="s">
        <v>73</v>
      </c>
      <c r="C830" t="s">
        <v>26</v>
      </c>
      <c r="D830" s="2"/>
      <c r="E830" s="4">
        <v>1.1000000000000001</v>
      </c>
      <c r="F830" s="4">
        <f t="shared" si="65"/>
        <v>2.7940000000000005</v>
      </c>
      <c r="G830" s="4">
        <f t="shared" si="66"/>
        <v>0.24524641988318899</v>
      </c>
      <c r="H830">
        <v>1</v>
      </c>
      <c r="K830" s="2">
        <f t="shared" si="63"/>
        <v>1</v>
      </c>
      <c r="L830" t="s">
        <v>305</v>
      </c>
      <c r="M830" t="s">
        <v>263</v>
      </c>
      <c r="N830" t="str">
        <f t="shared" si="67"/>
        <v>CT</v>
      </c>
      <c r="O830" t="str">
        <f t="shared" si="64"/>
        <v>Stanislaus</v>
      </c>
    </row>
    <row r="831" spans="1:15">
      <c r="A831" t="s">
        <v>104</v>
      </c>
      <c r="B831" t="s">
        <v>70</v>
      </c>
      <c r="C831" t="s">
        <v>26</v>
      </c>
      <c r="D831" s="2"/>
      <c r="E831" s="4">
        <v>1.5</v>
      </c>
      <c r="F831" s="4">
        <f t="shared" si="65"/>
        <v>3.81</v>
      </c>
      <c r="G831" s="4">
        <f t="shared" si="66"/>
        <v>0.45603673118774801</v>
      </c>
      <c r="H831">
        <v>1</v>
      </c>
      <c r="K831" s="2">
        <f t="shared" si="63"/>
        <v>1</v>
      </c>
      <c r="L831" t="s">
        <v>305</v>
      </c>
      <c r="M831" t="s">
        <v>263</v>
      </c>
      <c r="N831" t="str">
        <f t="shared" si="67"/>
        <v>CT</v>
      </c>
      <c r="O831" t="str">
        <f t="shared" si="64"/>
        <v>Stanislaus</v>
      </c>
    </row>
    <row r="832" spans="1:15">
      <c r="A832" t="s">
        <v>104</v>
      </c>
      <c r="B832" t="s">
        <v>70</v>
      </c>
      <c r="C832" t="s">
        <v>26</v>
      </c>
      <c r="D832" s="2"/>
      <c r="E832" s="4">
        <v>1.8</v>
      </c>
      <c r="F832" s="4">
        <f t="shared" si="65"/>
        <v>4.5720000000000001</v>
      </c>
      <c r="G832" s="4">
        <f t="shared" si="66"/>
        <v>0.65669289291035704</v>
      </c>
      <c r="H832">
        <v>1</v>
      </c>
      <c r="K832" s="2">
        <f t="shared" si="63"/>
        <v>1</v>
      </c>
      <c r="L832" t="s">
        <v>305</v>
      </c>
      <c r="M832" t="s">
        <v>263</v>
      </c>
      <c r="N832" t="str">
        <f t="shared" si="67"/>
        <v>CT</v>
      </c>
      <c r="O832" t="str">
        <f t="shared" si="64"/>
        <v>Stanislaus</v>
      </c>
    </row>
    <row r="833" spans="1:15">
      <c r="A833" t="s">
        <v>104</v>
      </c>
      <c r="B833" t="s">
        <v>71</v>
      </c>
      <c r="C833" t="s">
        <v>26</v>
      </c>
      <c r="D833" s="2"/>
      <c r="E833" s="4">
        <v>2.2999999999999998</v>
      </c>
      <c r="F833" s="4">
        <f t="shared" si="65"/>
        <v>5.8419999999999996</v>
      </c>
      <c r="G833" s="4">
        <f t="shared" si="66"/>
        <v>1.072193025770305</v>
      </c>
      <c r="H833">
        <v>1</v>
      </c>
      <c r="K833" s="2">
        <f t="shared" si="63"/>
        <v>1</v>
      </c>
      <c r="L833" t="s">
        <v>305</v>
      </c>
      <c r="M833" t="s">
        <v>263</v>
      </c>
      <c r="N833" t="str">
        <f t="shared" si="67"/>
        <v>CT</v>
      </c>
      <c r="O833" t="str">
        <f t="shared" si="64"/>
        <v>Stanislaus</v>
      </c>
    </row>
    <row r="834" spans="1:15">
      <c r="A834" t="s">
        <v>104</v>
      </c>
      <c r="B834" t="s">
        <v>72</v>
      </c>
      <c r="C834" t="s">
        <v>26</v>
      </c>
      <c r="D834" s="2"/>
      <c r="E834" s="4">
        <v>2.9</v>
      </c>
      <c r="F834" s="4">
        <f t="shared" si="65"/>
        <v>7.3659999999999997</v>
      </c>
      <c r="G834" s="4">
        <f t="shared" si="66"/>
        <v>1.7045639596839819</v>
      </c>
      <c r="H834">
        <v>1</v>
      </c>
      <c r="K834" s="2">
        <f t="shared" si="63"/>
        <v>1</v>
      </c>
      <c r="L834" t="s">
        <v>305</v>
      </c>
      <c r="M834" t="s">
        <v>263</v>
      </c>
      <c r="N834" t="str">
        <f t="shared" si="67"/>
        <v>CT</v>
      </c>
      <c r="O834" t="str">
        <f t="shared" si="64"/>
        <v>Stanislaus</v>
      </c>
    </row>
    <row r="835" spans="1:15">
      <c r="A835" t="s">
        <v>104</v>
      </c>
      <c r="B835" t="s">
        <v>70</v>
      </c>
      <c r="C835" t="s">
        <v>26</v>
      </c>
      <c r="D835" s="2"/>
      <c r="E835" s="4">
        <v>6.4</v>
      </c>
      <c r="F835" s="4">
        <f t="shared" si="65"/>
        <v>16.256</v>
      </c>
      <c r="G835" s="4">
        <f t="shared" si="66"/>
        <v>8.3018953375334021</v>
      </c>
      <c r="H835">
        <v>1.5</v>
      </c>
      <c r="I835" t="s">
        <v>85</v>
      </c>
      <c r="K835" s="2">
        <f t="shared" ref="K835:K898" si="68">IF(F835&lt;=10,1,IF(F835&lt;=20,2,IF(F835&lt;=40,3,4)))</f>
        <v>2</v>
      </c>
      <c r="L835" t="s">
        <v>305</v>
      </c>
      <c r="M835" t="s">
        <v>263</v>
      </c>
      <c r="N835" t="str">
        <f t="shared" si="67"/>
        <v>CT</v>
      </c>
      <c r="O835" t="str">
        <f t="shared" ref="O835:O898" si="69">IF(OR((LEFT(A835, 1) = "C"), (LEFT(A835, 1) = "H")), "Stanislaus", "Yosemite")</f>
        <v>Stanislaus</v>
      </c>
    </row>
    <row r="836" spans="1:15">
      <c r="A836" t="s">
        <v>104</v>
      </c>
      <c r="B836" t="s">
        <v>71</v>
      </c>
      <c r="C836" t="s">
        <v>26</v>
      </c>
      <c r="D836" s="2"/>
      <c r="E836" s="4">
        <v>4.0999999999999996</v>
      </c>
      <c r="F836" s="4">
        <f t="shared" si="65"/>
        <v>10.414</v>
      </c>
      <c r="G836" s="4">
        <f t="shared" si="66"/>
        <v>3.4071010894515741</v>
      </c>
      <c r="H836">
        <v>1</v>
      </c>
      <c r="K836" s="2">
        <f t="shared" si="68"/>
        <v>2</v>
      </c>
      <c r="L836" t="s">
        <v>305</v>
      </c>
      <c r="M836" t="s">
        <v>263</v>
      </c>
      <c r="N836" t="str">
        <f t="shared" si="67"/>
        <v>CT</v>
      </c>
      <c r="O836" t="str">
        <f t="shared" si="69"/>
        <v>Stanislaus</v>
      </c>
    </row>
    <row r="837" spans="1:15">
      <c r="A837" t="s">
        <v>104</v>
      </c>
      <c r="B837" t="s">
        <v>71</v>
      </c>
      <c r="C837" t="s">
        <v>26</v>
      </c>
      <c r="D837" s="2"/>
      <c r="E837" s="4">
        <v>4.2</v>
      </c>
      <c r="F837" s="4">
        <f t="shared" si="65"/>
        <v>10.668000000000001</v>
      </c>
      <c r="G837" s="4">
        <f t="shared" si="66"/>
        <v>3.5753279725119453</v>
      </c>
      <c r="H837">
        <v>1.5</v>
      </c>
      <c r="K837" s="2">
        <f t="shared" si="68"/>
        <v>2</v>
      </c>
      <c r="L837" t="s">
        <v>305</v>
      </c>
      <c r="M837" t="s">
        <v>263</v>
      </c>
      <c r="N837" t="str">
        <f t="shared" si="67"/>
        <v>CT</v>
      </c>
      <c r="O837" t="str">
        <f t="shared" si="69"/>
        <v>Stanislaus</v>
      </c>
    </row>
    <row r="838" spans="1:15">
      <c r="A838" t="s">
        <v>104</v>
      </c>
      <c r="B838" t="s">
        <v>70</v>
      </c>
      <c r="C838" t="s">
        <v>26</v>
      </c>
      <c r="D838" s="2"/>
      <c r="E838" s="4">
        <v>1</v>
      </c>
      <c r="F838" s="4">
        <f t="shared" si="65"/>
        <v>2.54</v>
      </c>
      <c r="G838" s="4">
        <f t="shared" si="66"/>
        <v>0.20268299163899911</v>
      </c>
      <c r="H838">
        <v>1</v>
      </c>
      <c r="K838" s="2">
        <f t="shared" si="68"/>
        <v>1</v>
      </c>
      <c r="L838" t="s">
        <v>305</v>
      </c>
      <c r="M838" t="s">
        <v>263</v>
      </c>
      <c r="N838" t="str">
        <f t="shared" si="67"/>
        <v>CT</v>
      </c>
      <c r="O838" t="str">
        <f t="shared" si="69"/>
        <v>Stanislaus</v>
      </c>
    </row>
    <row r="839" spans="1:15">
      <c r="A839" t="s">
        <v>104</v>
      </c>
      <c r="B839" t="s">
        <v>71</v>
      </c>
      <c r="C839" t="s">
        <v>25</v>
      </c>
      <c r="D839" s="2"/>
      <c r="E839" s="4">
        <v>1.1000000000000001</v>
      </c>
      <c r="F839" s="4">
        <f t="shared" si="65"/>
        <v>2.7940000000000005</v>
      </c>
      <c r="G839" s="4">
        <f t="shared" si="66"/>
        <v>0.24524641988318899</v>
      </c>
      <c r="H839">
        <v>3</v>
      </c>
      <c r="K839" s="2">
        <f t="shared" si="68"/>
        <v>1</v>
      </c>
      <c r="L839" t="s">
        <v>305</v>
      </c>
      <c r="M839" t="s">
        <v>263</v>
      </c>
      <c r="N839" t="str">
        <f t="shared" si="67"/>
        <v>CT</v>
      </c>
      <c r="O839" t="str">
        <f t="shared" si="69"/>
        <v>Stanislaus</v>
      </c>
    </row>
    <row r="840" spans="1:15">
      <c r="A840" t="s">
        <v>104</v>
      </c>
      <c r="B840" t="s">
        <v>73</v>
      </c>
      <c r="C840" t="s">
        <v>25</v>
      </c>
      <c r="D840" s="2"/>
      <c r="E840" s="4">
        <v>0.5</v>
      </c>
      <c r="F840" s="4">
        <f t="shared" si="65"/>
        <v>1.27</v>
      </c>
      <c r="G840" s="4">
        <f t="shared" si="66"/>
        <v>5.0670747909749778E-2</v>
      </c>
      <c r="H840">
        <v>1</v>
      </c>
      <c r="K840" s="2">
        <f t="shared" si="68"/>
        <v>1</v>
      </c>
      <c r="L840" t="s">
        <v>305</v>
      </c>
      <c r="M840" t="s">
        <v>263</v>
      </c>
      <c r="N840" t="str">
        <f t="shared" si="67"/>
        <v>CT</v>
      </c>
      <c r="O840" t="str">
        <f t="shared" si="69"/>
        <v>Stanislaus</v>
      </c>
    </row>
    <row r="841" spans="1:15">
      <c r="A841" t="s">
        <v>104</v>
      </c>
      <c r="B841" t="s">
        <v>70</v>
      </c>
      <c r="C841" t="s">
        <v>25</v>
      </c>
      <c r="D841" s="2"/>
      <c r="E841" s="4">
        <v>0.5</v>
      </c>
      <c r="F841" s="4">
        <f t="shared" si="65"/>
        <v>1.27</v>
      </c>
      <c r="G841" s="4">
        <f t="shared" si="66"/>
        <v>5.0670747909749778E-2</v>
      </c>
      <c r="H841">
        <v>1</v>
      </c>
      <c r="K841" s="2">
        <f t="shared" si="68"/>
        <v>1</v>
      </c>
      <c r="L841" t="s">
        <v>305</v>
      </c>
      <c r="M841" t="s">
        <v>263</v>
      </c>
      <c r="N841" t="str">
        <f t="shared" si="67"/>
        <v>CT</v>
      </c>
      <c r="O841" t="str">
        <f t="shared" si="69"/>
        <v>Stanislaus</v>
      </c>
    </row>
    <row r="842" spans="1:15">
      <c r="A842" t="s">
        <v>104</v>
      </c>
      <c r="B842" t="s">
        <v>70</v>
      </c>
      <c r="C842" t="s">
        <v>25</v>
      </c>
      <c r="D842" s="2"/>
      <c r="E842" s="4">
        <v>1</v>
      </c>
      <c r="F842" s="4">
        <f t="shared" si="65"/>
        <v>2.54</v>
      </c>
      <c r="G842" s="4">
        <f t="shared" si="66"/>
        <v>0.20268299163899911</v>
      </c>
      <c r="H842">
        <v>1</v>
      </c>
      <c r="K842" s="2">
        <f t="shared" si="68"/>
        <v>1</v>
      </c>
      <c r="L842" t="s">
        <v>305</v>
      </c>
      <c r="M842" t="s">
        <v>263</v>
      </c>
      <c r="N842" t="str">
        <f t="shared" si="67"/>
        <v>CT</v>
      </c>
      <c r="O842" t="str">
        <f t="shared" si="69"/>
        <v>Stanislaus</v>
      </c>
    </row>
    <row r="843" spans="1:15">
      <c r="A843" t="s">
        <v>104</v>
      </c>
      <c r="B843" t="s">
        <v>70</v>
      </c>
      <c r="C843" t="s">
        <v>25</v>
      </c>
      <c r="D843" s="2"/>
      <c r="E843" s="4">
        <v>1.1000000000000001</v>
      </c>
      <c r="F843" s="4">
        <f t="shared" si="65"/>
        <v>2.7940000000000005</v>
      </c>
      <c r="G843" s="4">
        <f t="shared" si="66"/>
        <v>0.24524641988318899</v>
      </c>
      <c r="H843">
        <v>1</v>
      </c>
      <c r="K843" s="2">
        <f t="shared" si="68"/>
        <v>1</v>
      </c>
      <c r="L843" t="s">
        <v>305</v>
      </c>
      <c r="M843" t="s">
        <v>263</v>
      </c>
      <c r="N843" t="str">
        <f t="shared" si="67"/>
        <v>CT</v>
      </c>
      <c r="O843" t="str">
        <f t="shared" si="69"/>
        <v>Stanislaus</v>
      </c>
    </row>
    <row r="844" spans="1:15">
      <c r="A844" t="s">
        <v>104</v>
      </c>
      <c r="B844" t="s">
        <v>71</v>
      </c>
      <c r="C844" t="s">
        <v>25</v>
      </c>
      <c r="D844" s="2"/>
      <c r="E844" s="4">
        <v>1</v>
      </c>
      <c r="F844" s="4">
        <f t="shared" si="65"/>
        <v>2.54</v>
      </c>
      <c r="G844" s="4">
        <f t="shared" si="66"/>
        <v>0.20268299163899911</v>
      </c>
      <c r="H844">
        <v>1</v>
      </c>
      <c r="K844" s="2">
        <f t="shared" si="68"/>
        <v>1</v>
      </c>
      <c r="L844" t="s">
        <v>305</v>
      </c>
      <c r="M844" t="s">
        <v>263</v>
      </c>
      <c r="N844" t="str">
        <f t="shared" si="67"/>
        <v>CT</v>
      </c>
      <c r="O844" t="str">
        <f t="shared" si="69"/>
        <v>Stanislaus</v>
      </c>
    </row>
    <row r="845" spans="1:15">
      <c r="A845" t="s">
        <v>104</v>
      </c>
      <c r="B845" t="s">
        <v>71</v>
      </c>
      <c r="C845" t="s">
        <v>25</v>
      </c>
      <c r="D845" s="2"/>
      <c r="E845" s="4">
        <v>0.6</v>
      </c>
      <c r="F845" s="4">
        <f t="shared" si="65"/>
        <v>1.524</v>
      </c>
      <c r="G845" s="4">
        <f t="shared" si="66"/>
        <v>7.2965876990039674E-2</v>
      </c>
      <c r="H845">
        <v>1</v>
      </c>
      <c r="K845" s="2">
        <f t="shared" si="68"/>
        <v>1</v>
      </c>
      <c r="L845" t="s">
        <v>305</v>
      </c>
      <c r="M845" t="s">
        <v>263</v>
      </c>
      <c r="N845" t="str">
        <f t="shared" si="67"/>
        <v>CT</v>
      </c>
      <c r="O845" t="str">
        <f t="shared" si="69"/>
        <v>Stanislaus</v>
      </c>
    </row>
    <row r="846" spans="1:15">
      <c r="A846" t="s">
        <v>104</v>
      </c>
      <c r="B846" t="s">
        <v>71</v>
      </c>
      <c r="C846" t="s">
        <v>25</v>
      </c>
      <c r="D846" s="2"/>
      <c r="E846" s="4">
        <v>1</v>
      </c>
      <c r="F846" s="4">
        <f t="shared" si="65"/>
        <v>2.54</v>
      </c>
      <c r="G846" s="4">
        <f t="shared" si="66"/>
        <v>0.20268299163899911</v>
      </c>
      <c r="H846">
        <v>1</v>
      </c>
      <c r="K846" s="2">
        <f t="shared" si="68"/>
        <v>1</v>
      </c>
      <c r="L846" t="s">
        <v>305</v>
      </c>
      <c r="M846" t="s">
        <v>263</v>
      </c>
      <c r="N846" t="str">
        <f t="shared" si="67"/>
        <v>CT</v>
      </c>
      <c r="O846" t="str">
        <f t="shared" si="69"/>
        <v>Stanislaus</v>
      </c>
    </row>
    <row r="847" spans="1:15">
      <c r="A847" t="s">
        <v>104</v>
      </c>
      <c r="B847" t="s">
        <v>70</v>
      </c>
      <c r="C847" t="s">
        <v>25</v>
      </c>
      <c r="D847" s="2"/>
      <c r="E847" s="4">
        <v>0.8</v>
      </c>
      <c r="F847" s="4">
        <f t="shared" si="65"/>
        <v>2.032</v>
      </c>
      <c r="G847" s="4">
        <f t="shared" si="66"/>
        <v>0.12971711464895941</v>
      </c>
      <c r="H847">
        <v>1</v>
      </c>
      <c r="K847" s="2">
        <f t="shared" si="68"/>
        <v>1</v>
      </c>
      <c r="L847" t="s">
        <v>305</v>
      </c>
      <c r="M847" t="s">
        <v>263</v>
      </c>
      <c r="N847" t="str">
        <f t="shared" si="67"/>
        <v>CT</v>
      </c>
      <c r="O847" t="str">
        <f t="shared" si="69"/>
        <v>Stanislaus</v>
      </c>
    </row>
    <row r="848" spans="1:15">
      <c r="A848" t="s">
        <v>104</v>
      </c>
      <c r="B848" t="s">
        <v>71</v>
      </c>
      <c r="C848" t="s">
        <v>25</v>
      </c>
      <c r="D848" s="2"/>
      <c r="E848" s="4">
        <v>1.8</v>
      </c>
      <c r="F848" s="4">
        <f t="shared" ref="F848:F911" si="70">E848*2.54</f>
        <v>4.5720000000000001</v>
      </c>
      <c r="G848" s="4">
        <f t="shared" ref="G848:G911" si="71">(PI()*((F848/10)^2))</f>
        <v>0.65669289291035704</v>
      </c>
      <c r="H848">
        <v>1</v>
      </c>
      <c r="K848" s="2">
        <f t="shared" si="68"/>
        <v>1</v>
      </c>
      <c r="L848" t="s">
        <v>305</v>
      </c>
      <c r="M848" t="s">
        <v>263</v>
      </c>
      <c r="N848" t="str">
        <f t="shared" ref="N848:N911" si="72">MID(A848,1,2)</f>
        <v>CT</v>
      </c>
      <c r="O848" t="str">
        <f t="shared" si="69"/>
        <v>Stanislaus</v>
      </c>
    </row>
    <row r="849" spans="1:15">
      <c r="A849" t="s">
        <v>104</v>
      </c>
      <c r="B849" t="s">
        <v>70</v>
      </c>
      <c r="C849" t="s">
        <v>25</v>
      </c>
      <c r="D849" s="2"/>
      <c r="E849" s="4">
        <v>0.5</v>
      </c>
      <c r="F849" s="4">
        <f t="shared" si="70"/>
        <v>1.27</v>
      </c>
      <c r="G849" s="4">
        <f t="shared" si="71"/>
        <v>5.0670747909749778E-2</v>
      </c>
      <c r="H849">
        <v>1</v>
      </c>
      <c r="K849" s="2">
        <f t="shared" si="68"/>
        <v>1</v>
      </c>
      <c r="L849" t="s">
        <v>305</v>
      </c>
      <c r="M849" t="s">
        <v>263</v>
      </c>
      <c r="N849" t="str">
        <f t="shared" si="72"/>
        <v>CT</v>
      </c>
      <c r="O849" t="str">
        <f t="shared" si="69"/>
        <v>Stanislaus</v>
      </c>
    </row>
    <row r="850" spans="1:15">
      <c r="A850" t="s">
        <v>104</v>
      </c>
      <c r="B850" t="s">
        <v>70</v>
      </c>
      <c r="C850" t="s">
        <v>25</v>
      </c>
      <c r="D850" s="2"/>
      <c r="E850" s="4">
        <v>1</v>
      </c>
      <c r="F850" s="4">
        <f t="shared" si="70"/>
        <v>2.54</v>
      </c>
      <c r="G850" s="4">
        <f t="shared" si="71"/>
        <v>0.20268299163899911</v>
      </c>
      <c r="H850">
        <v>1</v>
      </c>
      <c r="K850" s="2">
        <f t="shared" si="68"/>
        <v>1</v>
      </c>
      <c r="L850" t="s">
        <v>305</v>
      </c>
      <c r="M850" t="s">
        <v>263</v>
      </c>
      <c r="N850" t="str">
        <f t="shared" si="72"/>
        <v>CT</v>
      </c>
      <c r="O850" t="str">
        <f t="shared" si="69"/>
        <v>Stanislaus</v>
      </c>
    </row>
    <row r="851" spans="1:15">
      <c r="A851" t="s">
        <v>104</v>
      </c>
      <c r="B851" t="s">
        <v>70</v>
      </c>
      <c r="C851" t="s">
        <v>25</v>
      </c>
      <c r="D851" s="2"/>
      <c r="E851" s="4">
        <v>1.4</v>
      </c>
      <c r="F851" s="4">
        <f t="shared" si="70"/>
        <v>3.5559999999999996</v>
      </c>
      <c r="G851" s="4">
        <f t="shared" si="71"/>
        <v>0.39725866361243817</v>
      </c>
      <c r="H851">
        <v>1</v>
      </c>
      <c r="K851" s="2">
        <f t="shared" si="68"/>
        <v>1</v>
      </c>
      <c r="L851" t="s">
        <v>305</v>
      </c>
      <c r="M851" t="s">
        <v>263</v>
      </c>
      <c r="N851" t="str">
        <f t="shared" si="72"/>
        <v>CT</v>
      </c>
      <c r="O851" t="str">
        <f t="shared" si="69"/>
        <v>Stanislaus</v>
      </c>
    </row>
    <row r="852" spans="1:15">
      <c r="A852" t="s">
        <v>104</v>
      </c>
      <c r="B852" t="s">
        <v>71</v>
      </c>
      <c r="C852" t="s">
        <v>25</v>
      </c>
      <c r="D852" s="2"/>
      <c r="E852" s="4">
        <v>1.5</v>
      </c>
      <c r="F852" s="4">
        <f t="shared" si="70"/>
        <v>3.81</v>
      </c>
      <c r="G852" s="4">
        <f t="shared" si="71"/>
        <v>0.45603673118774801</v>
      </c>
      <c r="H852">
        <v>1</v>
      </c>
      <c r="K852" s="2">
        <f t="shared" si="68"/>
        <v>1</v>
      </c>
      <c r="L852" t="s">
        <v>305</v>
      </c>
      <c r="M852" t="s">
        <v>263</v>
      </c>
      <c r="N852" t="str">
        <f t="shared" si="72"/>
        <v>CT</v>
      </c>
      <c r="O852" t="str">
        <f t="shared" si="69"/>
        <v>Stanislaus</v>
      </c>
    </row>
    <row r="853" spans="1:15">
      <c r="A853" t="s">
        <v>104</v>
      </c>
      <c r="B853" t="s">
        <v>70</v>
      </c>
      <c r="C853" t="s">
        <v>25</v>
      </c>
      <c r="D853" s="2"/>
      <c r="E853" s="4">
        <v>0.9</v>
      </c>
      <c r="F853" s="4">
        <f t="shared" si="70"/>
        <v>2.286</v>
      </c>
      <c r="G853" s="4">
        <f t="shared" si="71"/>
        <v>0.16417322322758926</v>
      </c>
      <c r="H853">
        <v>1</v>
      </c>
      <c r="K853" s="2">
        <f t="shared" si="68"/>
        <v>1</v>
      </c>
      <c r="L853" t="s">
        <v>305</v>
      </c>
      <c r="M853" t="s">
        <v>263</v>
      </c>
      <c r="N853" t="str">
        <f t="shared" si="72"/>
        <v>CT</v>
      </c>
      <c r="O853" t="str">
        <f t="shared" si="69"/>
        <v>Stanislaus</v>
      </c>
    </row>
    <row r="854" spans="1:15">
      <c r="A854" t="s">
        <v>104</v>
      </c>
      <c r="B854" t="s">
        <v>71</v>
      </c>
      <c r="C854" t="s">
        <v>26</v>
      </c>
      <c r="D854" s="2"/>
      <c r="E854" s="4">
        <v>2.6</v>
      </c>
      <c r="F854" s="4">
        <f t="shared" si="70"/>
        <v>6.6040000000000001</v>
      </c>
      <c r="G854" s="4">
        <f t="shared" si="71"/>
        <v>1.3701370234796337</v>
      </c>
      <c r="H854">
        <v>1</v>
      </c>
      <c r="K854" s="2">
        <f t="shared" si="68"/>
        <v>1</v>
      </c>
      <c r="L854" t="s">
        <v>305</v>
      </c>
      <c r="M854" t="s">
        <v>263</v>
      </c>
      <c r="N854" t="str">
        <f t="shared" si="72"/>
        <v>CT</v>
      </c>
      <c r="O854" t="str">
        <f t="shared" si="69"/>
        <v>Stanislaus</v>
      </c>
    </row>
    <row r="855" spans="1:15">
      <c r="A855" t="s">
        <v>104</v>
      </c>
      <c r="B855" t="s">
        <v>70</v>
      </c>
      <c r="C855" t="s">
        <v>25</v>
      </c>
      <c r="D855" s="2"/>
      <c r="E855" s="4">
        <v>1</v>
      </c>
      <c r="F855" s="4">
        <f t="shared" si="70"/>
        <v>2.54</v>
      </c>
      <c r="G855" s="4">
        <f t="shared" si="71"/>
        <v>0.20268299163899911</v>
      </c>
      <c r="H855">
        <v>1</v>
      </c>
      <c r="K855" s="2">
        <f t="shared" si="68"/>
        <v>1</v>
      </c>
      <c r="L855" t="s">
        <v>305</v>
      </c>
      <c r="M855" t="s">
        <v>263</v>
      </c>
      <c r="N855" t="str">
        <f t="shared" si="72"/>
        <v>CT</v>
      </c>
      <c r="O855" t="str">
        <f t="shared" si="69"/>
        <v>Stanislaus</v>
      </c>
    </row>
    <row r="856" spans="1:15">
      <c r="A856" t="s">
        <v>104</v>
      </c>
      <c r="B856" t="s">
        <v>71</v>
      </c>
      <c r="C856" t="s">
        <v>25</v>
      </c>
      <c r="D856" s="2"/>
      <c r="E856" s="4">
        <v>0.9</v>
      </c>
      <c r="F856" s="4">
        <f t="shared" si="70"/>
        <v>2.286</v>
      </c>
      <c r="G856" s="4">
        <f t="shared" si="71"/>
        <v>0.16417322322758926</v>
      </c>
      <c r="H856">
        <v>1</v>
      </c>
      <c r="K856" s="2">
        <f t="shared" si="68"/>
        <v>1</v>
      </c>
      <c r="L856" t="s">
        <v>305</v>
      </c>
      <c r="M856" t="s">
        <v>263</v>
      </c>
      <c r="N856" t="str">
        <f t="shared" si="72"/>
        <v>CT</v>
      </c>
      <c r="O856" t="str">
        <f t="shared" si="69"/>
        <v>Stanislaus</v>
      </c>
    </row>
    <row r="857" spans="1:15">
      <c r="A857" t="s">
        <v>104</v>
      </c>
      <c r="B857" t="s">
        <v>73</v>
      </c>
      <c r="C857" t="s">
        <v>25</v>
      </c>
      <c r="D857" s="2"/>
      <c r="E857" s="4">
        <v>1.2</v>
      </c>
      <c r="F857" s="4">
        <f t="shared" si="70"/>
        <v>3.048</v>
      </c>
      <c r="G857" s="4">
        <f t="shared" si="71"/>
        <v>0.2918635079601587</v>
      </c>
      <c r="H857">
        <v>1</v>
      </c>
      <c r="K857" s="2">
        <f t="shared" si="68"/>
        <v>1</v>
      </c>
      <c r="L857" t="s">
        <v>305</v>
      </c>
      <c r="M857" t="s">
        <v>263</v>
      </c>
      <c r="N857" t="str">
        <f t="shared" si="72"/>
        <v>CT</v>
      </c>
      <c r="O857" t="str">
        <f t="shared" si="69"/>
        <v>Stanislaus</v>
      </c>
    </row>
    <row r="858" spans="1:15">
      <c r="A858" t="s">
        <v>104</v>
      </c>
      <c r="B858" t="s">
        <v>73</v>
      </c>
      <c r="C858" t="s">
        <v>25</v>
      </c>
      <c r="D858" s="2"/>
      <c r="E858" s="4">
        <v>1.5</v>
      </c>
      <c r="F858" s="4">
        <f t="shared" si="70"/>
        <v>3.81</v>
      </c>
      <c r="G858" s="4">
        <f t="shared" si="71"/>
        <v>0.45603673118774801</v>
      </c>
      <c r="H858">
        <v>1</v>
      </c>
      <c r="K858" s="2">
        <f t="shared" si="68"/>
        <v>1</v>
      </c>
      <c r="L858" t="s">
        <v>305</v>
      </c>
      <c r="M858" t="s">
        <v>263</v>
      </c>
      <c r="N858" t="str">
        <f t="shared" si="72"/>
        <v>CT</v>
      </c>
      <c r="O858" t="str">
        <f t="shared" si="69"/>
        <v>Stanislaus</v>
      </c>
    </row>
    <row r="859" spans="1:15">
      <c r="A859" t="s">
        <v>104</v>
      </c>
      <c r="B859" t="s">
        <v>92</v>
      </c>
      <c r="C859" t="s">
        <v>25</v>
      </c>
      <c r="D859" s="2"/>
      <c r="E859" s="4">
        <v>0.6</v>
      </c>
      <c r="F859" s="4">
        <f t="shared" si="70"/>
        <v>1.524</v>
      </c>
      <c r="G859" s="4">
        <f t="shared" si="71"/>
        <v>7.2965876990039674E-2</v>
      </c>
      <c r="H859">
        <v>1</v>
      </c>
      <c r="K859" s="2">
        <f t="shared" si="68"/>
        <v>1</v>
      </c>
      <c r="L859" t="s">
        <v>305</v>
      </c>
      <c r="M859" t="s">
        <v>263</v>
      </c>
      <c r="N859" t="str">
        <f t="shared" si="72"/>
        <v>CT</v>
      </c>
      <c r="O859" t="str">
        <f t="shared" si="69"/>
        <v>Stanislaus</v>
      </c>
    </row>
    <row r="860" spans="1:15">
      <c r="A860" t="s">
        <v>104</v>
      </c>
      <c r="B860" t="s">
        <v>70</v>
      </c>
      <c r="C860" t="s">
        <v>5</v>
      </c>
      <c r="D860" s="2"/>
      <c r="E860" s="4">
        <v>26.5</v>
      </c>
      <c r="F860" s="4">
        <f t="shared" si="70"/>
        <v>67.31</v>
      </c>
      <c r="G860" s="4">
        <f t="shared" si="71"/>
        <v>142.33413087848709</v>
      </c>
      <c r="H860">
        <v>1</v>
      </c>
      <c r="J860">
        <v>3</v>
      </c>
      <c r="K860" s="2">
        <f t="shared" si="68"/>
        <v>4</v>
      </c>
      <c r="L860" t="s">
        <v>305</v>
      </c>
      <c r="M860" t="s">
        <v>263</v>
      </c>
      <c r="N860" t="str">
        <f t="shared" si="72"/>
        <v>CT</v>
      </c>
      <c r="O860" t="str">
        <f t="shared" si="69"/>
        <v>Stanislaus</v>
      </c>
    </row>
    <row r="861" spans="1:15">
      <c r="A861" t="s">
        <v>104</v>
      </c>
      <c r="B861" t="s">
        <v>71</v>
      </c>
      <c r="C861" t="s">
        <v>26</v>
      </c>
      <c r="D861" s="2"/>
      <c r="E861" s="4">
        <v>9.1</v>
      </c>
      <c r="F861" s="4">
        <f t="shared" si="70"/>
        <v>23.114000000000001</v>
      </c>
      <c r="G861" s="4">
        <f t="shared" si="71"/>
        <v>16.784178537625515</v>
      </c>
      <c r="H861">
        <v>1</v>
      </c>
      <c r="K861" s="2">
        <f t="shared" si="68"/>
        <v>3</v>
      </c>
      <c r="L861" t="s">
        <v>305</v>
      </c>
      <c r="M861" t="s">
        <v>263</v>
      </c>
      <c r="N861" t="str">
        <f t="shared" si="72"/>
        <v>CT</v>
      </c>
      <c r="O861" t="str">
        <f t="shared" si="69"/>
        <v>Stanislaus</v>
      </c>
    </row>
    <row r="862" spans="1:15">
      <c r="A862" t="s">
        <v>104</v>
      </c>
      <c r="B862" t="s">
        <v>70</v>
      </c>
      <c r="C862" t="s">
        <v>25</v>
      </c>
      <c r="D862" s="2"/>
      <c r="E862" s="4">
        <v>6</v>
      </c>
      <c r="F862" s="4">
        <f t="shared" si="70"/>
        <v>15.24</v>
      </c>
      <c r="G862" s="4">
        <f t="shared" si="71"/>
        <v>7.2965876990039682</v>
      </c>
      <c r="H862">
        <v>1</v>
      </c>
      <c r="K862" s="2">
        <f t="shared" si="68"/>
        <v>2</v>
      </c>
      <c r="L862" t="s">
        <v>305</v>
      </c>
      <c r="M862" t="s">
        <v>263</v>
      </c>
      <c r="N862" t="str">
        <f t="shared" si="72"/>
        <v>CT</v>
      </c>
      <c r="O862" t="str">
        <f t="shared" si="69"/>
        <v>Stanislaus</v>
      </c>
    </row>
    <row r="863" spans="1:15">
      <c r="A863" t="s">
        <v>104</v>
      </c>
      <c r="B863" t="s">
        <v>71</v>
      </c>
      <c r="C863" t="s">
        <v>25</v>
      </c>
      <c r="D863" s="2"/>
      <c r="E863" s="4">
        <v>0.7</v>
      </c>
      <c r="F863" s="4">
        <f t="shared" si="70"/>
        <v>1.7779999999999998</v>
      </c>
      <c r="G863" s="4">
        <f t="shared" si="71"/>
        <v>9.9314665903109542E-2</v>
      </c>
      <c r="H863">
        <v>1</v>
      </c>
      <c r="K863" s="2">
        <f t="shared" si="68"/>
        <v>1</v>
      </c>
      <c r="L863" t="s">
        <v>305</v>
      </c>
      <c r="M863" t="s">
        <v>263</v>
      </c>
      <c r="N863" t="str">
        <f t="shared" si="72"/>
        <v>CT</v>
      </c>
      <c r="O863" t="str">
        <f t="shared" si="69"/>
        <v>Stanislaus</v>
      </c>
    </row>
    <row r="864" spans="1:15">
      <c r="A864" t="s">
        <v>104</v>
      </c>
      <c r="B864" t="s">
        <v>70</v>
      </c>
      <c r="C864" t="s">
        <v>4</v>
      </c>
      <c r="D864" s="2"/>
      <c r="E864" s="4">
        <v>20.3</v>
      </c>
      <c r="F864" s="4">
        <f t="shared" si="70"/>
        <v>51.562000000000005</v>
      </c>
      <c r="G864" s="4">
        <f t="shared" si="71"/>
        <v>83.523634024515133</v>
      </c>
      <c r="H864">
        <v>1</v>
      </c>
      <c r="K864" s="2">
        <f t="shared" si="68"/>
        <v>4</v>
      </c>
      <c r="L864" t="s">
        <v>305</v>
      </c>
      <c r="M864" t="s">
        <v>263</v>
      </c>
      <c r="N864" t="str">
        <f t="shared" si="72"/>
        <v>CT</v>
      </c>
      <c r="O864" t="str">
        <f t="shared" si="69"/>
        <v>Stanislaus</v>
      </c>
    </row>
    <row r="865" spans="1:15">
      <c r="A865" t="s">
        <v>104</v>
      </c>
      <c r="B865" t="s">
        <v>71</v>
      </c>
      <c r="C865" t="s">
        <v>25</v>
      </c>
      <c r="D865" s="2"/>
      <c r="E865" s="4">
        <v>2</v>
      </c>
      <c r="F865" s="4">
        <f t="shared" si="70"/>
        <v>5.08</v>
      </c>
      <c r="G865" s="4">
        <f t="shared" si="71"/>
        <v>0.81073196655599644</v>
      </c>
      <c r="H865">
        <v>1</v>
      </c>
      <c r="K865" s="2">
        <f t="shared" si="68"/>
        <v>1</v>
      </c>
      <c r="L865" t="s">
        <v>305</v>
      </c>
      <c r="M865" t="s">
        <v>263</v>
      </c>
      <c r="N865" t="str">
        <f t="shared" si="72"/>
        <v>CT</v>
      </c>
      <c r="O865" t="str">
        <f t="shared" si="69"/>
        <v>Stanislaus</v>
      </c>
    </row>
    <row r="866" spans="1:15">
      <c r="A866" t="s">
        <v>104</v>
      </c>
      <c r="B866" t="s">
        <v>71</v>
      </c>
      <c r="C866" t="s">
        <v>25</v>
      </c>
      <c r="D866" s="2"/>
      <c r="E866" s="4">
        <v>1.3</v>
      </c>
      <c r="F866" s="4">
        <f t="shared" si="70"/>
        <v>3.302</v>
      </c>
      <c r="G866" s="4">
        <f t="shared" si="71"/>
        <v>0.34253425586990843</v>
      </c>
      <c r="H866">
        <v>1</v>
      </c>
      <c r="K866" s="2">
        <f t="shared" si="68"/>
        <v>1</v>
      </c>
      <c r="L866" t="s">
        <v>305</v>
      </c>
      <c r="M866" t="s">
        <v>263</v>
      </c>
      <c r="N866" t="str">
        <f t="shared" si="72"/>
        <v>CT</v>
      </c>
      <c r="O866" t="str">
        <f t="shared" si="69"/>
        <v>Stanislaus</v>
      </c>
    </row>
    <row r="867" spans="1:15">
      <c r="A867" t="s">
        <v>104</v>
      </c>
      <c r="B867" t="s">
        <v>71</v>
      </c>
      <c r="C867" t="s">
        <v>25</v>
      </c>
      <c r="D867" s="2"/>
      <c r="E867" s="4">
        <v>1.4</v>
      </c>
      <c r="F867" s="4">
        <f t="shared" si="70"/>
        <v>3.5559999999999996</v>
      </c>
      <c r="G867" s="4">
        <f t="shared" si="71"/>
        <v>0.39725866361243817</v>
      </c>
      <c r="H867">
        <v>1</v>
      </c>
      <c r="K867" s="2">
        <f t="shared" si="68"/>
        <v>1</v>
      </c>
      <c r="L867" t="s">
        <v>305</v>
      </c>
      <c r="M867" t="s">
        <v>263</v>
      </c>
      <c r="N867" t="str">
        <f t="shared" si="72"/>
        <v>CT</v>
      </c>
      <c r="O867" t="str">
        <f t="shared" si="69"/>
        <v>Stanislaus</v>
      </c>
    </row>
    <row r="868" spans="1:15">
      <c r="A868" t="s">
        <v>104</v>
      </c>
      <c r="B868" t="s">
        <v>71</v>
      </c>
      <c r="C868" t="s">
        <v>26</v>
      </c>
      <c r="D868" s="2"/>
      <c r="E868" s="4">
        <v>7.3</v>
      </c>
      <c r="F868" s="4">
        <f t="shared" si="70"/>
        <v>18.541999999999998</v>
      </c>
      <c r="G868" s="4">
        <f t="shared" si="71"/>
        <v>10.80097662444226</v>
      </c>
      <c r="H868">
        <v>1</v>
      </c>
      <c r="I868" t="s">
        <v>106</v>
      </c>
      <c r="K868" s="2">
        <f t="shared" si="68"/>
        <v>2</v>
      </c>
      <c r="L868" t="s">
        <v>305</v>
      </c>
      <c r="M868" t="s">
        <v>263</v>
      </c>
      <c r="N868" t="str">
        <f t="shared" si="72"/>
        <v>CT</v>
      </c>
      <c r="O868" t="str">
        <f t="shared" si="69"/>
        <v>Stanislaus</v>
      </c>
    </row>
    <row r="869" spans="1:15">
      <c r="A869" t="s">
        <v>104</v>
      </c>
      <c r="B869" t="s">
        <v>70</v>
      </c>
      <c r="C869" t="s">
        <v>4</v>
      </c>
      <c r="D869" s="2"/>
      <c r="E869" s="4">
        <v>24</v>
      </c>
      <c r="F869" s="4">
        <f t="shared" si="70"/>
        <v>60.96</v>
      </c>
      <c r="G869" s="4">
        <f t="shared" si="71"/>
        <v>116.74540318406349</v>
      </c>
      <c r="H869">
        <v>1</v>
      </c>
      <c r="K869" s="2">
        <f t="shared" si="68"/>
        <v>4</v>
      </c>
      <c r="L869" t="s">
        <v>305</v>
      </c>
      <c r="M869" t="s">
        <v>263</v>
      </c>
      <c r="N869" t="str">
        <f t="shared" si="72"/>
        <v>CT</v>
      </c>
      <c r="O869" t="str">
        <f t="shared" si="69"/>
        <v>Stanislaus</v>
      </c>
    </row>
    <row r="870" spans="1:15">
      <c r="A870" t="s">
        <v>104</v>
      </c>
      <c r="B870" t="s">
        <v>70</v>
      </c>
      <c r="C870" t="s">
        <v>25</v>
      </c>
      <c r="D870" s="2"/>
      <c r="E870" s="4">
        <v>0.5</v>
      </c>
      <c r="F870" s="4">
        <f t="shared" si="70"/>
        <v>1.27</v>
      </c>
      <c r="G870" s="4">
        <f t="shared" si="71"/>
        <v>5.0670747909749778E-2</v>
      </c>
      <c r="H870">
        <v>1</v>
      </c>
      <c r="K870" s="2">
        <f t="shared" si="68"/>
        <v>1</v>
      </c>
      <c r="L870" t="s">
        <v>305</v>
      </c>
      <c r="M870" t="s">
        <v>263</v>
      </c>
      <c r="N870" t="str">
        <f t="shared" si="72"/>
        <v>CT</v>
      </c>
      <c r="O870" t="str">
        <f t="shared" si="69"/>
        <v>Stanislaus</v>
      </c>
    </row>
    <row r="871" spans="1:15">
      <c r="A871" t="s">
        <v>104</v>
      </c>
      <c r="B871" t="s">
        <v>70</v>
      </c>
      <c r="C871" t="s">
        <v>26</v>
      </c>
      <c r="D871" s="2"/>
      <c r="E871" s="4">
        <v>3.7</v>
      </c>
      <c r="F871" s="4">
        <f t="shared" si="70"/>
        <v>9.3980000000000015</v>
      </c>
      <c r="G871" s="4">
        <f t="shared" si="71"/>
        <v>2.7747301555378985</v>
      </c>
      <c r="H871">
        <v>1</v>
      </c>
      <c r="K871" s="2">
        <f t="shared" si="68"/>
        <v>1</v>
      </c>
      <c r="L871" t="s">
        <v>305</v>
      </c>
      <c r="M871" t="s">
        <v>263</v>
      </c>
      <c r="N871" t="str">
        <f t="shared" si="72"/>
        <v>CT</v>
      </c>
      <c r="O871" t="str">
        <f t="shared" si="69"/>
        <v>Stanislaus</v>
      </c>
    </row>
    <row r="872" spans="1:15">
      <c r="A872" t="s">
        <v>104</v>
      </c>
      <c r="B872" t="s">
        <v>71</v>
      </c>
      <c r="C872" t="s">
        <v>4</v>
      </c>
      <c r="D872" s="2"/>
      <c r="E872" s="4">
        <v>21</v>
      </c>
      <c r="F872" s="4">
        <f t="shared" si="70"/>
        <v>53.34</v>
      </c>
      <c r="G872" s="4">
        <f t="shared" si="71"/>
        <v>89.383199312798624</v>
      </c>
      <c r="H872">
        <v>1</v>
      </c>
      <c r="J872">
        <v>4</v>
      </c>
      <c r="K872" s="2">
        <f t="shared" si="68"/>
        <v>4</v>
      </c>
      <c r="L872" t="s">
        <v>305</v>
      </c>
      <c r="M872" t="s">
        <v>263</v>
      </c>
      <c r="N872" t="str">
        <f t="shared" si="72"/>
        <v>CT</v>
      </c>
      <c r="O872" t="str">
        <f t="shared" si="69"/>
        <v>Stanislaus</v>
      </c>
    </row>
    <row r="873" spans="1:15">
      <c r="A873" t="s">
        <v>104</v>
      </c>
      <c r="B873" t="s">
        <v>70</v>
      </c>
      <c r="C873" t="s">
        <v>25</v>
      </c>
      <c r="D873" s="2"/>
      <c r="E873" s="4">
        <v>6</v>
      </c>
      <c r="F873" s="4">
        <f t="shared" si="70"/>
        <v>15.24</v>
      </c>
      <c r="G873" s="4">
        <f t="shared" si="71"/>
        <v>7.2965876990039682</v>
      </c>
      <c r="H873">
        <v>1</v>
      </c>
      <c r="K873" s="2">
        <f t="shared" si="68"/>
        <v>2</v>
      </c>
      <c r="L873" t="s">
        <v>305</v>
      </c>
      <c r="M873" t="s">
        <v>263</v>
      </c>
      <c r="N873" t="str">
        <f t="shared" si="72"/>
        <v>CT</v>
      </c>
      <c r="O873" t="str">
        <f t="shared" si="69"/>
        <v>Stanislaus</v>
      </c>
    </row>
    <row r="874" spans="1:15">
      <c r="A874" t="s">
        <v>104</v>
      </c>
      <c r="B874" t="s">
        <v>71</v>
      </c>
      <c r="C874" t="s">
        <v>26</v>
      </c>
      <c r="D874" s="2"/>
      <c r="E874" s="4">
        <v>1.8</v>
      </c>
      <c r="F874" s="4">
        <f t="shared" si="70"/>
        <v>4.5720000000000001</v>
      </c>
      <c r="G874" s="4">
        <f t="shared" si="71"/>
        <v>0.65669289291035704</v>
      </c>
      <c r="H874">
        <v>1</v>
      </c>
      <c r="K874" s="2">
        <f t="shared" si="68"/>
        <v>1</v>
      </c>
      <c r="L874" t="s">
        <v>305</v>
      </c>
      <c r="M874" t="s">
        <v>263</v>
      </c>
      <c r="N874" t="str">
        <f t="shared" si="72"/>
        <v>CT</v>
      </c>
      <c r="O874" t="str">
        <f t="shared" si="69"/>
        <v>Stanislaus</v>
      </c>
    </row>
    <row r="875" spans="1:15">
      <c r="A875" t="s">
        <v>104</v>
      </c>
      <c r="B875" t="s">
        <v>73</v>
      </c>
      <c r="C875" t="s">
        <v>26</v>
      </c>
      <c r="D875" s="2"/>
      <c r="E875" s="4">
        <v>1.4</v>
      </c>
      <c r="F875" s="4">
        <f t="shared" si="70"/>
        <v>3.5559999999999996</v>
      </c>
      <c r="G875" s="4">
        <f t="shared" si="71"/>
        <v>0.39725866361243817</v>
      </c>
      <c r="H875">
        <v>1</v>
      </c>
      <c r="K875" s="2">
        <f t="shared" si="68"/>
        <v>1</v>
      </c>
      <c r="L875" t="s">
        <v>305</v>
      </c>
      <c r="M875" t="s">
        <v>263</v>
      </c>
      <c r="N875" t="str">
        <f t="shared" si="72"/>
        <v>CT</v>
      </c>
      <c r="O875" t="str">
        <f t="shared" si="69"/>
        <v>Stanislaus</v>
      </c>
    </row>
    <row r="876" spans="1:15">
      <c r="A876" t="s">
        <v>104</v>
      </c>
      <c r="B876" t="s">
        <v>70</v>
      </c>
      <c r="C876" t="s">
        <v>25</v>
      </c>
      <c r="D876" s="2"/>
      <c r="E876" s="4">
        <v>1.5</v>
      </c>
      <c r="F876" s="4">
        <f t="shared" si="70"/>
        <v>3.81</v>
      </c>
      <c r="G876" s="4">
        <f t="shared" si="71"/>
        <v>0.45603673118774801</v>
      </c>
      <c r="H876">
        <v>1</v>
      </c>
      <c r="K876" s="2">
        <f t="shared" si="68"/>
        <v>1</v>
      </c>
      <c r="L876" t="s">
        <v>305</v>
      </c>
      <c r="M876" t="s">
        <v>263</v>
      </c>
      <c r="N876" t="str">
        <f t="shared" si="72"/>
        <v>CT</v>
      </c>
      <c r="O876" t="str">
        <f t="shared" si="69"/>
        <v>Stanislaus</v>
      </c>
    </row>
    <row r="877" spans="1:15">
      <c r="A877" t="s">
        <v>104</v>
      </c>
      <c r="B877" t="s">
        <v>70</v>
      </c>
      <c r="C877" t="s">
        <v>26</v>
      </c>
      <c r="D877" s="2"/>
      <c r="E877" s="4">
        <v>4.7</v>
      </c>
      <c r="F877" s="4">
        <f t="shared" si="70"/>
        <v>11.938000000000001</v>
      </c>
      <c r="G877" s="4">
        <f t="shared" si="71"/>
        <v>4.4772672853054898</v>
      </c>
      <c r="H877">
        <v>1</v>
      </c>
      <c r="K877" s="2">
        <f t="shared" si="68"/>
        <v>2</v>
      </c>
      <c r="L877" t="s">
        <v>305</v>
      </c>
      <c r="M877" t="s">
        <v>263</v>
      </c>
      <c r="N877" t="str">
        <f t="shared" si="72"/>
        <v>CT</v>
      </c>
      <c r="O877" t="str">
        <f t="shared" si="69"/>
        <v>Stanislaus</v>
      </c>
    </row>
    <row r="878" spans="1:15">
      <c r="A878" t="s">
        <v>104</v>
      </c>
      <c r="B878" t="s">
        <v>70</v>
      </c>
      <c r="C878" t="s">
        <v>25</v>
      </c>
      <c r="D878" s="2"/>
      <c r="E878" s="4">
        <v>1.1000000000000001</v>
      </c>
      <c r="F878" s="4">
        <f t="shared" si="70"/>
        <v>2.7940000000000005</v>
      </c>
      <c r="G878" s="4">
        <f t="shared" si="71"/>
        <v>0.24524641988318899</v>
      </c>
      <c r="H878">
        <v>1</v>
      </c>
      <c r="K878" s="2">
        <f t="shared" si="68"/>
        <v>1</v>
      </c>
      <c r="L878" t="s">
        <v>305</v>
      </c>
      <c r="M878" t="s">
        <v>263</v>
      </c>
      <c r="N878" t="str">
        <f t="shared" si="72"/>
        <v>CT</v>
      </c>
      <c r="O878" t="str">
        <f t="shared" si="69"/>
        <v>Stanislaus</v>
      </c>
    </row>
    <row r="879" spans="1:15">
      <c r="A879" t="s">
        <v>104</v>
      </c>
      <c r="B879" t="s">
        <v>70</v>
      </c>
      <c r="C879" t="s">
        <v>4</v>
      </c>
      <c r="D879" s="2"/>
      <c r="E879" s="4">
        <v>20.9</v>
      </c>
      <c r="F879" s="4">
        <f t="shared" si="70"/>
        <v>53.085999999999999</v>
      </c>
      <c r="G879" s="4">
        <f t="shared" si="71"/>
        <v>88.533957577831202</v>
      </c>
      <c r="H879">
        <v>1</v>
      </c>
      <c r="K879" s="2">
        <f t="shared" si="68"/>
        <v>4</v>
      </c>
      <c r="L879" t="s">
        <v>305</v>
      </c>
      <c r="M879" t="s">
        <v>263</v>
      </c>
      <c r="N879" t="str">
        <f t="shared" si="72"/>
        <v>CT</v>
      </c>
      <c r="O879" t="str">
        <f t="shared" si="69"/>
        <v>Stanislaus</v>
      </c>
    </row>
    <row r="880" spans="1:15">
      <c r="A880" t="s">
        <v>104</v>
      </c>
      <c r="B880" t="s">
        <v>71</v>
      </c>
      <c r="C880" t="s">
        <v>26</v>
      </c>
      <c r="D880" s="2"/>
      <c r="E880" s="4">
        <v>6.4</v>
      </c>
      <c r="F880" s="4">
        <f t="shared" si="70"/>
        <v>16.256</v>
      </c>
      <c r="G880" s="4">
        <f t="shared" si="71"/>
        <v>8.3018953375334021</v>
      </c>
      <c r="H880">
        <v>1</v>
      </c>
      <c r="K880" s="2">
        <f t="shared" si="68"/>
        <v>2</v>
      </c>
      <c r="L880" t="s">
        <v>305</v>
      </c>
      <c r="M880" t="s">
        <v>263</v>
      </c>
      <c r="N880" t="str">
        <f t="shared" si="72"/>
        <v>CT</v>
      </c>
      <c r="O880" t="str">
        <f t="shared" si="69"/>
        <v>Stanislaus</v>
      </c>
    </row>
    <row r="881" spans="1:15">
      <c r="A881" t="s">
        <v>104</v>
      </c>
      <c r="B881" t="s">
        <v>71</v>
      </c>
      <c r="C881" t="s">
        <v>25</v>
      </c>
      <c r="D881" s="2"/>
      <c r="E881" s="4">
        <v>1.3</v>
      </c>
      <c r="F881" s="4">
        <f t="shared" si="70"/>
        <v>3.302</v>
      </c>
      <c r="G881" s="4">
        <f t="shared" si="71"/>
        <v>0.34253425586990843</v>
      </c>
      <c r="H881">
        <v>1</v>
      </c>
      <c r="K881" s="2">
        <f t="shared" si="68"/>
        <v>1</v>
      </c>
      <c r="L881" t="s">
        <v>305</v>
      </c>
      <c r="M881" t="s">
        <v>263</v>
      </c>
      <c r="N881" t="str">
        <f t="shared" si="72"/>
        <v>CT</v>
      </c>
      <c r="O881" t="str">
        <f t="shared" si="69"/>
        <v>Stanislaus</v>
      </c>
    </row>
    <row r="882" spans="1:15">
      <c r="A882" t="s">
        <v>104</v>
      </c>
      <c r="B882" t="s">
        <v>70</v>
      </c>
      <c r="C882" t="s">
        <v>25</v>
      </c>
      <c r="D882" s="2"/>
      <c r="E882" s="4">
        <v>1</v>
      </c>
      <c r="F882" s="4">
        <f t="shared" si="70"/>
        <v>2.54</v>
      </c>
      <c r="G882" s="4">
        <f t="shared" si="71"/>
        <v>0.20268299163899911</v>
      </c>
      <c r="H882">
        <v>1</v>
      </c>
      <c r="K882" s="2">
        <f t="shared" si="68"/>
        <v>1</v>
      </c>
      <c r="L882" t="s">
        <v>305</v>
      </c>
      <c r="M882" t="s">
        <v>263</v>
      </c>
      <c r="N882" t="str">
        <f t="shared" si="72"/>
        <v>CT</v>
      </c>
      <c r="O882" t="str">
        <f t="shared" si="69"/>
        <v>Stanislaus</v>
      </c>
    </row>
    <row r="883" spans="1:15">
      <c r="A883" t="s">
        <v>104</v>
      </c>
      <c r="B883" t="s">
        <v>70</v>
      </c>
      <c r="C883" t="s">
        <v>25</v>
      </c>
      <c r="D883" s="2"/>
      <c r="E883" s="4">
        <v>0.4</v>
      </c>
      <c r="F883" s="4">
        <f t="shared" si="70"/>
        <v>1.016</v>
      </c>
      <c r="G883" s="4">
        <f t="shared" si="71"/>
        <v>3.2429278662239852E-2</v>
      </c>
      <c r="H883">
        <v>1</v>
      </c>
      <c r="K883" s="2">
        <f t="shared" si="68"/>
        <v>1</v>
      </c>
      <c r="L883" t="s">
        <v>305</v>
      </c>
      <c r="M883" t="s">
        <v>263</v>
      </c>
      <c r="N883" t="str">
        <f t="shared" si="72"/>
        <v>CT</v>
      </c>
      <c r="O883" t="str">
        <f t="shared" si="69"/>
        <v>Stanislaus</v>
      </c>
    </row>
    <row r="884" spans="1:15">
      <c r="A884" t="s">
        <v>104</v>
      </c>
      <c r="B884" t="s">
        <v>71</v>
      </c>
      <c r="C884" t="s">
        <v>25</v>
      </c>
      <c r="D884" s="2"/>
      <c r="E884" s="4">
        <v>1.2</v>
      </c>
      <c r="F884" s="4">
        <f t="shared" si="70"/>
        <v>3.048</v>
      </c>
      <c r="G884" s="4">
        <f t="shared" si="71"/>
        <v>0.2918635079601587</v>
      </c>
      <c r="H884">
        <v>1</v>
      </c>
      <c r="K884" s="2">
        <f t="shared" si="68"/>
        <v>1</v>
      </c>
      <c r="L884" t="s">
        <v>305</v>
      </c>
      <c r="M884" t="s">
        <v>263</v>
      </c>
      <c r="N884" t="str">
        <f t="shared" si="72"/>
        <v>CT</v>
      </c>
      <c r="O884" t="str">
        <f t="shared" si="69"/>
        <v>Stanislaus</v>
      </c>
    </row>
    <row r="885" spans="1:15">
      <c r="A885" t="s">
        <v>104</v>
      </c>
      <c r="B885" t="s">
        <v>70</v>
      </c>
      <c r="C885" t="s">
        <v>25</v>
      </c>
      <c r="D885" s="2"/>
      <c r="E885" s="4">
        <v>0.9</v>
      </c>
      <c r="F885" s="4">
        <f t="shared" si="70"/>
        <v>2.286</v>
      </c>
      <c r="G885" s="4">
        <f t="shared" si="71"/>
        <v>0.16417322322758926</v>
      </c>
      <c r="H885">
        <v>1</v>
      </c>
      <c r="K885" s="2">
        <f t="shared" si="68"/>
        <v>1</v>
      </c>
      <c r="L885" t="s">
        <v>305</v>
      </c>
      <c r="M885" t="s">
        <v>263</v>
      </c>
      <c r="N885" t="str">
        <f t="shared" si="72"/>
        <v>CT</v>
      </c>
      <c r="O885" t="str">
        <f t="shared" si="69"/>
        <v>Stanislaus</v>
      </c>
    </row>
    <row r="886" spans="1:15">
      <c r="A886" t="s">
        <v>104</v>
      </c>
      <c r="B886" t="s">
        <v>70</v>
      </c>
      <c r="C886" t="s">
        <v>25</v>
      </c>
      <c r="D886" s="2"/>
      <c r="E886" s="4">
        <v>0.6</v>
      </c>
      <c r="F886" s="4">
        <f t="shared" si="70"/>
        <v>1.524</v>
      </c>
      <c r="G886" s="4">
        <f t="shared" si="71"/>
        <v>7.2965876990039674E-2</v>
      </c>
      <c r="H886">
        <v>1</v>
      </c>
      <c r="K886" s="2">
        <f t="shared" si="68"/>
        <v>1</v>
      </c>
      <c r="L886" t="s">
        <v>305</v>
      </c>
      <c r="M886" t="s">
        <v>263</v>
      </c>
      <c r="N886" t="str">
        <f t="shared" si="72"/>
        <v>CT</v>
      </c>
      <c r="O886" t="str">
        <f t="shared" si="69"/>
        <v>Stanislaus</v>
      </c>
    </row>
    <row r="887" spans="1:15">
      <c r="A887" t="s">
        <v>104</v>
      </c>
      <c r="B887" t="s">
        <v>71</v>
      </c>
      <c r="C887" t="s">
        <v>25</v>
      </c>
      <c r="D887" s="2"/>
      <c r="E887" s="4">
        <v>2</v>
      </c>
      <c r="F887" s="4">
        <f t="shared" si="70"/>
        <v>5.08</v>
      </c>
      <c r="G887" s="4">
        <f t="shared" si="71"/>
        <v>0.81073196655599644</v>
      </c>
      <c r="H887">
        <v>1</v>
      </c>
      <c r="K887" s="2">
        <f t="shared" si="68"/>
        <v>1</v>
      </c>
      <c r="L887" t="s">
        <v>305</v>
      </c>
      <c r="M887" t="s">
        <v>263</v>
      </c>
      <c r="N887" t="str">
        <f t="shared" si="72"/>
        <v>CT</v>
      </c>
      <c r="O887" t="str">
        <f t="shared" si="69"/>
        <v>Stanislaus</v>
      </c>
    </row>
    <row r="888" spans="1:15">
      <c r="A888" t="s">
        <v>104</v>
      </c>
      <c r="B888" t="s">
        <v>71</v>
      </c>
      <c r="C888" t="s">
        <v>25</v>
      </c>
      <c r="D888" s="2"/>
      <c r="E888" s="4">
        <v>1.8</v>
      </c>
      <c r="F888" s="4">
        <f t="shared" si="70"/>
        <v>4.5720000000000001</v>
      </c>
      <c r="G888" s="4">
        <f t="shared" si="71"/>
        <v>0.65669289291035704</v>
      </c>
      <c r="H888">
        <v>1</v>
      </c>
      <c r="K888" s="2">
        <f t="shared" si="68"/>
        <v>1</v>
      </c>
      <c r="L888" t="s">
        <v>305</v>
      </c>
      <c r="M888" t="s">
        <v>263</v>
      </c>
      <c r="N888" t="str">
        <f t="shared" si="72"/>
        <v>CT</v>
      </c>
      <c r="O888" t="str">
        <f t="shared" si="69"/>
        <v>Stanislaus</v>
      </c>
    </row>
    <row r="889" spans="1:15">
      <c r="A889" t="s">
        <v>104</v>
      </c>
      <c r="B889" t="s">
        <v>73</v>
      </c>
      <c r="C889" t="s">
        <v>26</v>
      </c>
      <c r="D889" s="2"/>
      <c r="E889" s="4">
        <v>9.3000000000000007</v>
      </c>
      <c r="F889" s="4">
        <f t="shared" si="70"/>
        <v>23.622000000000003</v>
      </c>
      <c r="G889" s="4">
        <f t="shared" si="71"/>
        <v>17.530051946857039</v>
      </c>
      <c r="H889">
        <v>1</v>
      </c>
      <c r="K889" s="2">
        <f t="shared" si="68"/>
        <v>3</v>
      </c>
      <c r="L889" t="s">
        <v>305</v>
      </c>
      <c r="M889" t="s">
        <v>263</v>
      </c>
      <c r="N889" t="str">
        <f t="shared" si="72"/>
        <v>CT</v>
      </c>
      <c r="O889" t="str">
        <f t="shared" si="69"/>
        <v>Stanislaus</v>
      </c>
    </row>
    <row r="890" spans="1:15">
      <c r="A890" t="s">
        <v>104</v>
      </c>
      <c r="B890" t="s">
        <v>73</v>
      </c>
      <c r="C890" t="s">
        <v>26</v>
      </c>
      <c r="D890" s="2"/>
      <c r="E890" s="4">
        <v>7.8</v>
      </c>
      <c r="F890" s="4">
        <f t="shared" si="70"/>
        <v>19.812000000000001</v>
      </c>
      <c r="G890" s="4">
        <f t="shared" si="71"/>
        <v>12.331233211316706</v>
      </c>
      <c r="H890">
        <v>1</v>
      </c>
      <c r="K890" s="2">
        <f t="shared" si="68"/>
        <v>2</v>
      </c>
      <c r="L890" t="s">
        <v>305</v>
      </c>
      <c r="M890" t="s">
        <v>263</v>
      </c>
      <c r="N890" t="str">
        <f t="shared" si="72"/>
        <v>CT</v>
      </c>
      <c r="O890" t="str">
        <f t="shared" si="69"/>
        <v>Stanislaus</v>
      </c>
    </row>
    <row r="891" spans="1:15">
      <c r="A891" t="s">
        <v>104</v>
      </c>
      <c r="B891" t="s">
        <v>71</v>
      </c>
      <c r="C891" t="s">
        <v>26</v>
      </c>
      <c r="D891" s="2"/>
      <c r="E891" s="4">
        <v>2.4</v>
      </c>
      <c r="F891" s="4">
        <f t="shared" si="70"/>
        <v>6.0960000000000001</v>
      </c>
      <c r="G891" s="4">
        <f t="shared" si="71"/>
        <v>1.1674540318406348</v>
      </c>
      <c r="H891">
        <v>1</v>
      </c>
      <c r="K891" s="2">
        <f t="shared" si="68"/>
        <v>1</v>
      </c>
      <c r="L891" t="s">
        <v>305</v>
      </c>
      <c r="M891" t="s">
        <v>263</v>
      </c>
      <c r="N891" t="str">
        <f t="shared" si="72"/>
        <v>CT</v>
      </c>
      <c r="O891" t="str">
        <f t="shared" si="69"/>
        <v>Stanislaus</v>
      </c>
    </row>
    <row r="892" spans="1:15">
      <c r="A892" t="s">
        <v>104</v>
      </c>
      <c r="B892" t="s">
        <v>71</v>
      </c>
      <c r="C892" t="s">
        <v>25</v>
      </c>
      <c r="D892" s="2"/>
      <c r="E892" s="4">
        <v>1.3</v>
      </c>
      <c r="F892" s="4">
        <f t="shared" si="70"/>
        <v>3.302</v>
      </c>
      <c r="G892" s="4">
        <f t="shared" si="71"/>
        <v>0.34253425586990843</v>
      </c>
      <c r="H892">
        <v>1</v>
      </c>
      <c r="K892" s="2">
        <f t="shared" si="68"/>
        <v>1</v>
      </c>
      <c r="L892" t="s">
        <v>305</v>
      </c>
      <c r="M892" t="s">
        <v>263</v>
      </c>
      <c r="N892" t="str">
        <f t="shared" si="72"/>
        <v>CT</v>
      </c>
      <c r="O892" t="str">
        <f t="shared" si="69"/>
        <v>Stanislaus</v>
      </c>
    </row>
    <row r="893" spans="1:15">
      <c r="A893" t="s">
        <v>104</v>
      </c>
      <c r="B893" t="s">
        <v>71</v>
      </c>
      <c r="C893" t="s">
        <v>26</v>
      </c>
      <c r="D893" s="2"/>
      <c r="E893" s="4">
        <v>7.1</v>
      </c>
      <c r="F893" s="4">
        <f t="shared" si="70"/>
        <v>18.033999999999999</v>
      </c>
      <c r="G893" s="4">
        <f t="shared" si="71"/>
        <v>10.217249608521943</v>
      </c>
      <c r="H893">
        <v>1</v>
      </c>
      <c r="K893" s="2">
        <f t="shared" si="68"/>
        <v>2</v>
      </c>
      <c r="L893" t="s">
        <v>305</v>
      </c>
      <c r="M893" t="s">
        <v>263</v>
      </c>
      <c r="N893" t="str">
        <f t="shared" si="72"/>
        <v>CT</v>
      </c>
      <c r="O893" t="str">
        <f t="shared" si="69"/>
        <v>Stanislaus</v>
      </c>
    </row>
    <row r="894" spans="1:15">
      <c r="A894" t="s">
        <v>104</v>
      </c>
      <c r="B894" t="s">
        <v>71</v>
      </c>
      <c r="C894" t="s">
        <v>26</v>
      </c>
      <c r="D894" s="2"/>
      <c r="E894" s="4">
        <v>1.7</v>
      </c>
      <c r="F894" s="4">
        <f t="shared" si="70"/>
        <v>4.3179999999999996</v>
      </c>
      <c r="G894" s="4">
        <f t="shared" si="71"/>
        <v>0.58575384583670731</v>
      </c>
      <c r="H894">
        <v>1</v>
      </c>
      <c r="K894" s="2">
        <f t="shared" si="68"/>
        <v>1</v>
      </c>
      <c r="L894" t="s">
        <v>305</v>
      </c>
      <c r="M894" t="s">
        <v>263</v>
      </c>
      <c r="N894" t="str">
        <f t="shared" si="72"/>
        <v>CT</v>
      </c>
      <c r="O894" t="str">
        <f t="shared" si="69"/>
        <v>Stanislaus</v>
      </c>
    </row>
    <row r="895" spans="1:15">
      <c r="A895" t="s">
        <v>104</v>
      </c>
      <c r="B895" t="s">
        <v>71</v>
      </c>
      <c r="C895" t="s">
        <v>25</v>
      </c>
      <c r="D895" s="2"/>
      <c r="E895" s="4">
        <v>2.1</v>
      </c>
      <c r="F895" s="4">
        <f t="shared" si="70"/>
        <v>5.3340000000000005</v>
      </c>
      <c r="G895" s="4">
        <f t="shared" si="71"/>
        <v>0.89383199312798634</v>
      </c>
      <c r="H895">
        <v>1</v>
      </c>
      <c r="K895" s="2">
        <f t="shared" si="68"/>
        <v>1</v>
      </c>
      <c r="L895" t="s">
        <v>305</v>
      </c>
      <c r="M895" t="s">
        <v>263</v>
      </c>
      <c r="N895" t="str">
        <f t="shared" si="72"/>
        <v>CT</v>
      </c>
      <c r="O895" t="str">
        <f t="shared" si="69"/>
        <v>Stanislaus</v>
      </c>
    </row>
    <row r="896" spans="1:15">
      <c r="A896" t="s">
        <v>104</v>
      </c>
      <c r="B896" t="s">
        <v>71</v>
      </c>
      <c r="C896" t="s">
        <v>25</v>
      </c>
      <c r="D896" s="2"/>
      <c r="E896" s="4">
        <v>0.6</v>
      </c>
      <c r="F896" s="4">
        <f t="shared" si="70"/>
        <v>1.524</v>
      </c>
      <c r="G896" s="4">
        <f t="shared" si="71"/>
        <v>7.2965876990039674E-2</v>
      </c>
      <c r="H896">
        <v>1</v>
      </c>
      <c r="K896" s="2">
        <f t="shared" si="68"/>
        <v>1</v>
      </c>
      <c r="L896" t="s">
        <v>305</v>
      </c>
      <c r="M896" t="s">
        <v>263</v>
      </c>
      <c r="N896" t="str">
        <f t="shared" si="72"/>
        <v>CT</v>
      </c>
      <c r="O896" t="str">
        <f t="shared" si="69"/>
        <v>Stanislaus</v>
      </c>
    </row>
    <row r="897" spans="1:15">
      <c r="A897" t="s">
        <v>104</v>
      </c>
      <c r="B897" t="s">
        <v>70</v>
      </c>
      <c r="C897" t="s">
        <v>26</v>
      </c>
      <c r="D897" s="2"/>
      <c r="E897" s="4">
        <v>9.6</v>
      </c>
      <c r="F897" s="4">
        <f t="shared" si="70"/>
        <v>24.384</v>
      </c>
      <c r="G897" s="4">
        <f t="shared" si="71"/>
        <v>18.679264509450157</v>
      </c>
      <c r="H897">
        <v>1</v>
      </c>
      <c r="J897">
        <v>5</v>
      </c>
      <c r="K897" s="2">
        <f t="shared" si="68"/>
        <v>3</v>
      </c>
      <c r="L897" t="s">
        <v>305</v>
      </c>
      <c r="M897" t="s">
        <v>263</v>
      </c>
      <c r="N897" t="str">
        <f t="shared" si="72"/>
        <v>CT</v>
      </c>
      <c r="O897" t="str">
        <f t="shared" si="69"/>
        <v>Stanislaus</v>
      </c>
    </row>
    <row r="898" spans="1:15">
      <c r="A898" t="s">
        <v>104</v>
      </c>
      <c r="B898" t="s">
        <v>70</v>
      </c>
      <c r="C898" t="s">
        <v>25</v>
      </c>
      <c r="D898" s="2"/>
      <c r="E898" s="4">
        <v>1.2</v>
      </c>
      <c r="F898" s="4">
        <f t="shared" si="70"/>
        <v>3.048</v>
      </c>
      <c r="G898" s="4">
        <f t="shared" si="71"/>
        <v>0.2918635079601587</v>
      </c>
      <c r="H898">
        <v>1</v>
      </c>
      <c r="K898" s="2">
        <f t="shared" si="68"/>
        <v>1</v>
      </c>
      <c r="L898" t="s">
        <v>305</v>
      </c>
      <c r="M898" t="s">
        <v>263</v>
      </c>
      <c r="N898" t="str">
        <f t="shared" si="72"/>
        <v>CT</v>
      </c>
      <c r="O898" t="str">
        <f t="shared" si="69"/>
        <v>Stanislaus</v>
      </c>
    </row>
    <row r="899" spans="1:15">
      <c r="A899" t="s">
        <v>107</v>
      </c>
      <c r="B899" t="s">
        <v>70</v>
      </c>
      <c r="C899" t="s">
        <v>4</v>
      </c>
      <c r="D899" s="2"/>
      <c r="E899" s="4">
        <v>35.700000000000003</v>
      </c>
      <c r="F899" s="4">
        <f t="shared" si="70"/>
        <v>90.678000000000011</v>
      </c>
      <c r="G899" s="4">
        <f t="shared" si="71"/>
        <v>258.31744601398805</v>
      </c>
      <c r="H899">
        <v>1.5</v>
      </c>
      <c r="K899" s="2">
        <f t="shared" ref="K899:K962" si="73">IF(F899&lt;=10,1,IF(F899&lt;=20,2,IF(F899&lt;=40,3,4)))</f>
        <v>4</v>
      </c>
      <c r="L899" t="s">
        <v>304</v>
      </c>
      <c r="M899" t="s">
        <v>262</v>
      </c>
      <c r="N899" t="str">
        <f t="shared" si="72"/>
        <v>CT</v>
      </c>
      <c r="O899" t="str">
        <f t="shared" ref="O899:O962" si="74">IF(OR((LEFT(A899, 1) = "C"), (LEFT(A899, 1) = "H")), "Stanislaus", "Yosemite")</f>
        <v>Stanislaus</v>
      </c>
    </row>
    <row r="900" spans="1:15">
      <c r="A900" t="s">
        <v>107</v>
      </c>
      <c r="B900" t="s">
        <v>70</v>
      </c>
      <c r="C900" t="s">
        <v>25</v>
      </c>
      <c r="D900" s="2"/>
      <c r="E900" s="4">
        <v>0.5</v>
      </c>
      <c r="F900" s="4">
        <f t="shared" si="70"/>
        <v>1.27</v>
      </c>
      <c r="G900" s="4">
        <f t="shared" si="71"/>
        <v>5.0670747909749778E-2</v>
      </c>
      <c r="H900">
        <v>1</v>
      </c>
      <c r="K900" s="2">
        <f t="shared" si="73"/>
        <v>1</v>
      </c>
      <c r="L900" t="s">
        <v>304</v>
      </c>
      <c r="M900" t="s">
        <v>262</v>
      </c>
      <c r="N900" t="str">
        <f t="shared" si="72"/>
        <v>CT</v>
      </c>
      <c r="O900" t="str">
        <f t="shared" si="74"/>
        <v>Stanislaus</v>
      </c>
    </row>
    <row r="901" spans="1:15">
      <c r="A901" t="s">
        <v>107</v>
      </c>
      <c r="B901" t="s">
        <v>71</v>
      </c>
      <c r="C901" t="s">
        <v>25</v>
      </c>
      <c r="D901" s="2"/>
      <c r="E901" s="4">
        <v>4.8</v>
      </c>
      <c r="F901" s="4">
        <f t="shared" si="70"/>
        <v>12.192</v>
      </c>
      <c r="G901" s="4">
        <f t="shared" si="71"/>
        <v>4.6698161273625391</v>
      </c>
      <c r="H901">
        <v>1</v>
      </c>
      <c r="K901" s="2">
        <f t="shared" si="73"/>
        <v>2</v>
      </c>
      <c r="L901" t="s">
        <v>304</v>
      </c>
      <c r="M901" t="s">
        <v>262</v>
      </c>
      <c r="N901" t="str">
        <f t="shared" si="72"/>
        <v>CT</v>
      </c>
      <c r="O901" t="str">
        <f t="shared" si="74"/>
        <v>Stanislaus</v>
      </c>
    </row>
    <row r="902" spans="1:15">
      <c r="A902" t="s">
        <v>107</v>
      </c>
      <c r="B902" t="s">
        <v>71</v>
      </c>
      <c r="C902" t="s">
        <v>4</v>
      </c>
      <c r="D902" s="2"/>
      <c r="E902" s="4">
        <v>12</v>
      </c>
      <c r="F902" s="4">
        <f t="shared" si="70"/>
        <v>30.48</v>
      </c>
      <c r="G902" s="4">
        <f t="shared" si="71"/>
        <v>29.186350796015873</v>
      </c>
      <c r="H902">
        <v>1</v>
      </c>
      <c r="I902" t="s">
        <v>12</v>
      </c>
      <c r="J902">
        <v>1</v>
      </c>
      <c r="K902" s="2">
        <f t="shared" si="73"/>
        <v>3</v>
      </c>
      <c r="L902" t="s">
        <v>304</v>
      </c>
      <c r="M902" t="s">
        <v>262</v>
      </c>
      <c r="N902" t="str">
        <f t="shared" si="72"/>
        <v>CT</v>
      </c>
      <c r="O902" t="str">
        <f t="shared" si="74"/>
        <v>Stanislaus</v>
      </c>
    </row>
    <row r="903" spans="1:15">
      <c r="A903" t="s">
        <v>107</v>
      </c>
      <c r="B903" t="s">
        <v>71</v>
      </c>
      <c r="C903" t="s">
        <v>25</v>
      </c>
      <c r="D903" s="2"/>
      <c r="E903" s="4">
        <v>3.1</v>
      </c>
      <c r="F903" s="4">
        <f t="shared" si="70"/>
        <v>7.8740000000000006</v>
      </c>
      <c r="G903" s="4">
        <f t="shared" si="71"/>
        <v>1.9477835496507818</v>
      </c>
      <c r="H903">
        <v>1.5</v>
      </c>
      <c r="I903" t="s">
        <v>12</v>
      </c>
      <c r="K903" s="2">
        <f t="shared" si="73"/>
        <v>1</v>
      </c>
      <c r="L903" t="s">
        <v>304</v>
      </c>
      <c r="M903" t="s">
        <v>262</v>
      </c>
      <c r="N903" t="str">
        <f t="shared" si="72"/>
        <v>CT</v>
      </c>
      <c r="O903" t="str">
        <f t="shared" si="74"/>
        <v>Stanislaus</v>
      </c>
    </row>
    <row r="904" spans="1:15">
      <c r="A904" t="s">
        <v>107</v>
      </c>
      <c r="B904" t="s">
        <v>71</v>
      </c>
      <c r="C904" t="s">
        <v>26</v>
      </c>
      <c r="D904" s="2"/>
      <c r="E904" s="4">
        <v>7.5</v>
      </c>
      <c r="F904" s="4">
        <f t="shared" si="70"/>
        <v>19.05</v>
      </c>
      <c r="G904" s="4">
        <f t="shared" si="71"/>
        <v>11.400918279693698</v>
      </c>
      <c r="H904">
        <v>1.5</v>
      </c>
      <c r="J904">
        <v>2</v>
      </c>
      <c r="K904" s="2">
        <f t="shared" si="73"/>
        <v>2</v>
      </c>
      <c r="L904" t="s">
        <v>304</v>
      </c>
      <c r="M904" t="s">
        <v>262</v>
      </c>
      <c r="N904" t="str">
        <f t="shared" si="72"/>
        <v>CT</v>
      </c>
      <c r="O904" t="str">
        <f t="shared" si="74"/>
        <v>Stanislaus</v>
      </c>
    </row>
    <row r="905" spans="1:15">
      <c r="A905" t="s">
        <v>107</v>
      </c>
      <c r="B905" t="s">
        <v>71</v>
      </c>
      <c r="C905" t="s">
        <v>25</v>
      </c>
      <c r="D905" s="2"/>
      <c r="E905" s="4">
        <v>3.7</v>
      </c>
      <c r="F905" s="4">
        <f t="shared" si="70"/>
        <v>9.3980000000000015</v>
      </c>
      <c r="G905" s="4">
        <f t="shared" si="71"/>
        <v>2.7747301555378985</v>
      </c>
      <c r="H905">
        <v>2</v>
      </c>
      <c r="K905" s="2">
        <f t="shared" si="73"/>
        <v>1</v>
      </c>
      <c r="L905" t="s">
        <v>304</v>
      </c>
      <c r="M905" t="s">
        <v>262</v>
      </c>
      <c r="N905" t="str">
        <f t="shared" si="72"/>
        <v>CT</v>
      </c>
      <c r="O905" t="str">
        <f t="shared" si="74"/>
        <v>Stanislaus</v>
      </c>
    </row>
    <row r="906" spans="1:15">
      <c r="A906" t="s">
        <v>107</v>
      </c>
      <c r="B906" t="s">
        <v>71</v>
      </c>
      <c r="C906" t="s">
        <v>25</v>
      </c>
      <c r="D906" s="2"/>
      <c r="E906" s="4">
        <v>3.4</v>
      </c>
      <c r="F906" s="4">
        <f t="shared" si="70"/>
        <v>8.6359999999999992</v>
      </c>
      <c r="G906" s="4">
        <f t="shared" si="71"/>
        <v>2.3430153833468292</v>
      </c>
      <c r="H906">
        <v>2</v>
      </c>
      <c r="I906" t="s">
        <v>108</v>
      </c>
      <c r="K906" s="2">
        <f t="shared" si="73"/>
        <v>1</v>
      </c>
      <c r="L906" t="s">
        <v>304</v>
      </c>
      <c r="M906" t="s">
        <v>262</v>
      </c>
      <c r="N906" t="str">
        <f t="shared" si="72"/>
        <v>CT</v>
      </c>
      <c r="O906" t="str">
        <f t="shared" si="74"/>
        <v>Stanislaus</v>
      </c>
    </row>
    <row r="907" spans="1:15">
      <c r="A907" t="s">
        <v>107</v>
      </c>
      <c r="B907" t="s">
        <v>71</v>
      </c>
      <c r="C907" t="s">
        <v>25</v>
      </c>
      <c r="D907" s="2"/>
      <c r="E907" s="4">
        <v>0.9</v>
      </c>
      <c r="F907" s="4">
        <f t="shared" si="70"/>
        <v>2.286</v>
      </c>
      <c r="G907" s="4">
        <f t="shared" si="71"/>
        <v>0.16417322322758926</v>
      </c>
      <c r="H907">
        <v>1</v>
      </c>
      <c r="K907" s="2">
        <f t="shared" si="73"/>
        <v>1</v>
      </c>
      <c r="L907" t="s">
        <v>304</v>
      </c>
      <c r="M907" t="s">
        <v>262</v>
      </c>
      <c r="N907" t="str">
        <f t="shared" si="72"/>
        <v>CT</v>
      </c>
      <c r="O907" t="str">
        <f t="shared" si="74"/>
        <v>Stanislaus</v>
      </c>
    </row>
    <row r="908" spans="1:15">
      <c r="A908" t="s">
        <v>107</v>
      </c>
      <c r="B908" t="s">
        <v>71</v>
      </c>
      <c r="C908" t="s">
        <v>25</v>
      </c>
      <c r="D908" s="2"/>
      <c r="E908" s="4">
        <v>1.7</v>
      </c>
      <c r="F908" s="4">
        <f t="shared" si="70"/>
        <v>4.3179999999999996</v>
      </c>
      <c r="G908" s="4">
        <f t="shared" si="71"/>
        <v>0.58575384583670731</v>
      </c>
      <c r="H908">
        <v>1</v>
      </c>
      <c r="K908" s="2">
        <f t="shared" si="73"/>
        <v>1</v>
      </c>
      <c r="L908" t="s">
        <v>304</v>
      </c>
      <c r="M908" t="s">
        <v>262</v>
      </c>
      <c r="N908" t="str">
        <f t="shared" si="72"/>
        <v>CT</v>
      </c>
      <c r="O908" t="str">
        <f t="shared" si="74"/>
        <v>Stanislaus</v>
      </c>
    </row>
    <row r="909" spans="1:15">
      <c r="A909" t="s">
        <v>107</v>
      </c>
      <c r="B909" t="s">
        <v>71</v>
      </c>
      <c r="C909" t="s">
        <v>4</v>
      </c>
      <c r="D909" s="2"/>
      <c r="E909" s="4">
        <v>15.7</v>
      </c>
      <c r="F909" s="4">
        <f t="shared" si="70"/>
        <v>39.878</v>
      </c>
      <c r="G909" s="4">
        <f t="shared" si="71"/>
        <v>49.959330609096888</v>
      </c>
      <c r="H909">
        <v>1.5</v>
      </c>
      <c r="K909" s="2">
        <f t="shared" si="73"/>
        <v>3</v>
      </c>
      <c r="L909" t="s">
        <v>304</v>
      </c>
      <c r="M909" t="s">
        <v>262</v>
      </c>
      <c r="N909" t="str">
        <f t="shared" si="72"/>
        <v>CT</v>
      </c>
      <c r="O909" t="str">
        <f t="shared" si="74"/>
        <v>Stanislaus</v>
      </c>
    </row>
    <row r="910" spans="1:15">
      <c r="A910" t="s">
        <v>107</v>
      </c>
      <c r="B910" t="s">
        <v>71</v>
      </c>
      <c r="C910" t="s">
        <v>26</v>
      </c>
      <c r="D910" s="2"/>
      <c r="E910" s="4">
        <v>1.4</v>
      </c>
      <c r="F910" s="4">
        <f t="shared" si="70"/>
        <v>3.5559999999999996</v>
      </c>
      <c r="G910" s="4">
        <f t="shared" si="71"/>
        <v>0.39725866361243817</v>
      </c>
      <c r="H910">
        <v>1</v>
      </c>
      <c r="K910" s="2">
        <f t="shared" si="73"/>
        <v>1</v>
      </c>
      <c r="L910" t="s">
        <v>304</v>
      </c>
      <c r="M910" t="s">
        <v>262</v>
      </c>
      <c r="N910" t="str">
        <f t="shared" si="72"/>
        <v>CT</v>
      </c>
      <c r="O910" t="str">
        <f t="shared" si="74"/>
        <v>Stanislaus</v>
      </c>
    </row>
    <row r="911" spans="1:15">
      <c r="A911" t="s">
        <v>107</v>
      </c>
      <c r="B911" t="s">
        <v>70</v>
      </c>
      <c r="C911" t="s">
        <v>25</v>
      </c>
      <c r="D911" s="2"/>
      <c r="E911" s="4">
        <v>1.1000000000000001</v>
      </c>
      <c r="F911" s="4">
        <f t="shared" si="70"/>
        <v>2.7940000000000005</v>
      </c>
      <c r="G911" s="4">
        <f t="shared" si="71"/>
        <v>0.24524641988318899</v>
      </c>
      <c r="H911">
        <v>1</v>
      </c>
      <c r="K911" s="2">
        <f t="shared" si="73"/>
        <v>1</v>
      </c>
      <c r="L911" t="s">
        <v>304</v>
      </c>
      <c r="M911" t="s">
        <v>262</v>
      </c>
      <c r="N911" t="str">
        <f t="shared" si="72"/>
        <v>CT</v>
      </c>
      <c r="O911" t="str">
        <f t="shared" si="74"/>
        <v>Stanislaus</v>
      </c>
    </row>
    <row r="912" spans="1:15">
      <c r="A912" t="s">
        <v>107</v>
      </c>
      <c r="B912" t="s">
        <v>70</v>
      </c>
      <c r="C912" t="s">
        <v>25</v>
      </c>
      <c r="D912" s="2"/>
      <c r="E912" s="4">
        <v>2.6</v>
      </c>
      <c r="F912" s="4">
        <f t="shared" ref="F912:F975" si="75">E912*2.54</f>
        <v>6.6040000000000001</v>
      </c>
      <c r="G912" s="4">
        <f t="shared" ref="G912:G975" si="76">(PI()*((F912/10)^2))</f>
        <v>1.3701370234796337</v>
      </c>
      <c r="H912">
        <v>1.5</v>
      </c>
      <c r="K912" s="2">
        <f t="shared" si="73"/>
        <v>1</v>
      </c>
      <c r="L912" t="s">
        <v>304</v>
      </c>
      <c r="M912" t="s">
        <v>262</v>
      </c>
      <c r="N912" t="str">
        <f t="shared" ref="N912:N975" si="77">MID(A912,1,2)</f>
        <v>CT</v>
      </c>
      <c r="O912" t="str">
        <f t="shared" si="74"/>
        <v>Stanislaus</v>
      </c>
    </row>
    <row r="913" spans="1:15">
      <c r="A913" t="s">
        <v>107</v>
      </c>
      <c r="B913" t="s">
        <v>71</v>
      </c>
      <c r="C913" t="s">
        <v>4</v>
      </c>
      <c r="D913" s="2"/>
      <c r="E913" s="4">
        <v>13.4</v>
      </c>
      <c r="F913" s="4">
        <f t="shared" si="75"/>
        <v>34.036000000000001</v>
      </c>
      <c r="G913" s="4">
        <f t="shared" si="76"/>
        <v>36.39375797869868</v>
      </c>
      <c r="H913">
        <v>1</v>
      </c>
      <c r="K913" s="2">
        <f t="shared" si="73"/>
        <v>3</v>
      </c>
      <c r="L913" t="s">
        <v>304</v>
      </c>
      <c r="M913" t="s">
        <v>262</v>
      </c>
      <c r="N913" t="str">
        <f t="shared" si="77"/>
        <v>CT</v>
      </c>
      <c r="O913" t="str">
        <f t="shared" si="74"/>
        <v>Stanislaus</v>
      </c>
    </row>
    <row r="914" spans="1:15">
      <c r="A914" t="s">
        <v>107</v>
      </c>
      <c r="B914" t="s">
        <v>70</v>
      </c>
      <c r="C914" t="s">
        <v>25</v>
      </c>
      <c r="D914" s="2"/>
      <c r="E914" s="4">
        <v>9.3000000000000007</v>
      </c>
      <c r="F914" s="4">
        <f t="shared" si="75"/>
        <v>23.622000000000003</v>
      </c>
      <c r="G914" s="4">
        <f t="shared" si="76"/>
        <v>17.530051946857039</v>
      </c>
      <c r="H914">
        <v>1</v>
      </c>
      <c r="J914">
        <v>3</v>
      </c>
      <c r="K914" s="2">
        <f t="shared" si="73"/>
        <v>3</v>
      </c>
      <c r="L914" t="s">
        <v>304</v>
      </c>
      <c r="M914" t="s">
        <v>262</v>
      </c>
      <c r="N914" t="str">
        <f t="shared" si="77"/>
        <v>CT</v>
      </c>
      <c r="O914" t="str">
        <f t="shared" si="74"/>
        <v>Stanislaus</v>
      </c>
    </row>
    <row r="915" spans="1:15">
      <c r="A915" t="s">
        <v>107</v>
      </c>
      <c r="B915" t="s">
        <v>71</v>
      </c>
      <c r="C915" t="s">
        <v>26</v>
      </c>
      <c r="D915" s="2"/>
      <c r="E915" s="4">
        <v>0.9</v>
      </c>
      <c r="F915" s="4">
        <f t="shared" si="75"/>
        <v>2.286</v>
      </c>
      <c r="G915" s="4">
        <f t="shared" si="76"/>
        <v>0.16417322322758926</v>
      </c>
      <c r="H915">
        <v>1</v>
      </c>
      <c r="K915" s="2">
        <f t="shared" si="73"/>
        <v>1</v>
      </c>
      <c r="L915" t="s">
        <v>304</v>
      </c>
      <c r="M915" t="s">
        <v>262</v>
      </c>
      <c r="N915" t="str">
        <f t="shared" si="77"/>
        <v>CT</v>
      </c>
      <c r="O915" t="str">
        <f t="shared" si="74"/>
        <v>Stanislaus</v>
      </c>
    </row>
    <row r="916" spans="1:15">
      <c r="A916" t="s">
        <v>107</v>
      </c>
      <c r="B916" t="s">
        <v>70</v>
      </c>
      <c r="C916" t="s">
        <v>26</v>
      </c>
      <c r="D916" s="2"/>
      <c r="E916" s="4">
        <v>1.6</v>
      </c>
      <c r="F916" s="4">
        <f t="shared" si="75"/>
        <v>4.0640000000000001</v>
      </c>
      <c r="G916" s="4">
        <f t="shared" si="76"/>
        <v>0.51886845859583763</v>
      </c>
      <c r="H916">
        <v>1</v>
      </c>
      <c r="K916" s="2">
        <f t="shared" si="73"/>
        <v>1</v>
      </c>
      <c r="L916" t="s">
        <v>304</v>
      </c>
      <c r="M916" t="s">
        <v>262</v>
      </c>
      <c r="N916" t="str">
        <f t="shared" si="77"/>
        <v>CT</v>
      </c>
      <c r="O916" t="str">
        <f t="shared" si="74"/>
        <v>Stanislaus</v>
      </c>
    </row>
    <row r="917" spans="1:15">
      <c r="A917" t="s">
        <v>107</v>
      </c>
      <c r="B917" t="s">
        <v>70</v>
      </c>
      <c r="C917" t="s">
        <v>26</v>
      </c>
      <c r="D917" s="2"/>
      <c r="E917" s="4">
        <v>1.5</v>
      </c>
      <c r="F917" s="4">
        <f t="shared" si="75"/>
        <v>3.81</v>
      </c>
      <c r="G917" s="4">
        <f t="shared" si="76"/>
        <v>0.45603673118774801</v>
      </c>
      <c r="H917">
        <v>1</v>
      </c>
      <c r="I917" t="s">
        <v>12</v>
      </c>
      <c r="K917" s="2">
        <f t="shared" si="73"/>
        <v>1</v>
      </c>
      <c r="L917" t="s">
        <v>304</v>
      </c>
      <c r="M917" t="s">
        <v>262</v>
      </c>
      <c r="N917" t="str">
        <f t="shared" si="77"/>
        <v>CT</v>
      </c>
      <c r="O917" t="str">
        <f t="shared" si="74"/>
        <v>Stanislaus</v>
      </c>
    </row>
    <row r="918" spans="1:15">
      <c r="A918" t="s">
        <v>107</v>
      </c>
      <c r="B918" t="s">
        <v>70</v>
      </c>
      <c r="C918" t="s">
        <v>26</v>
      </c>
      <c r="D918" s="2"/>
      <c r="E918" s="4">
        <v>18</v>
      </c>
      <c r="F918" s="4">
        <f t="shared" si="75"/>
        <v>45.72</v>
      </c>
      <c r="G918" s="4">
        <f t="shared" si="76"/>
        <v>65.66928929103571</v>
      </c>
      <c r="H918">
        <v>1.5</v>
      </c>
      <c r="J918">
        <v>4</v>
      </c>
      <c r="K918" s="2">
        <f t="shared" si="73"/>
        <v>4</v>
      </c>
      <c r="L918" t="s">
        <v>304</v>
      </c>
      <c r="M918" t="s">
        <v>262</v>
      </c>
      <c r="N918" t="str">
        <f t="shared" si="77"/>
        <v>CT</v>
      </c>
      <c r="O918" t="str">
        <f t="shared" si="74"/>
        <v>Stanislaus</v>
      </c>
    </row>
    <row r="919" spans="1:15">
      <c r="A919" t="s">
        <v>107</v>
      </c>
      <c r="B919" t="s">
        <v>92</v>
      </c>
      <c r="C919" t="s">
        <v>4</v>
      </c>
      <c r="D919" s="2"/>
      <c r="E919" s="4">
        <v>28</v>
      </c>
      <c r="F919" s="4">
        <f t="shared" si="75"/>
        <v>71.12</v>
      </c>
      <c r="G919" s="4">
        <f t="shared" si="76"/>
        <v>158.9034654449753</v>
      </c>
      <c r="H919">
        <v>1</v>
      </c>
      <c r="K919" s="2">
        <f t="shared" si="73"/>
        <v>4</v>
      </c>
      <c r="L919" t="s">
        <v>304</v>
      </c>
      <c r="M919" t="s">
        <v>262</v>
      </c>
      <c r="N919" t="str">
        <f t="shared" si="77"/>
        <v>CT</v>
      </c>
      <c r="O919" t="str">
        <f t="shared" si="74"/>
        <v>Stanislaus</v>
      </c>
    </row>
    <row r="920" spans="1:15">
      <c r="A920" t="s">
        <v>107</v>
      </c>
      <c r="B920" t="s">
        <v>92</v>
      </c>
      <c r="C920" t="s">
        <v>26</v>
      </c>
      <c r="D920" s="2"/>
      <c r="E920" s="4">
        <v>17.8</v>
      </c>
      <c r="F920" s="4">
        <f t="shared" si="75"/>
        <v>45.212000000000003</v>
      </c>
      <c r="G920" s="4">
        <f t="shared" si="76"/>
        <v>64.218079070900487</v>
      </c>
      <c r="H920">
        <v>1.5</v>
      </c>
      <c r="K920" s="2">
        <f t="shared" si="73"/>
        <v>4</v>
      </c>
      <c r="L920" t="s">
        <v>304</v>
      </c>
      <c r="M920" t="s">
        <v>262</v>
      </c>
      <c r="N920" t="str">
        <f t="shared" si="77"/>
        <v>CT</v>
      </c>
      <c r="O920" t="str">
        <f t="shared" si="74"/>
        <v>Stanislaus</v>
      </c>
    </row>
    <row r="921" spans="1:15">
      <c r="A921" t="s">
        <v>107</v>
      </c>
      <c r="B921" t="s">
        <v>70</v>
      </c>
      <c r="C921" t="s">
        <v>5</v>
      </c>
      <c r="D921" s="2"/>
      <c r="E921" s="4">
        <v>31.1</v>
      </c>
      <c r="F921" s="4">
        <f t="shared" si="75"/>
        <v>78.994</v>
      </c>
      <c r="G921" s="4">
        <f t="shared" si="76"/>
        <v>196.03701634315632</v>
      </c>
      <c r="H921">
        <v>1</v>
      </c>
      <c r="I921" t="s">
        <v>109</v>
      </c>
      <c r="K921" s="2">
        <f t="shared" si="73"/>
        <v>4</v>
      </c>
      <c r="L921" t="s">
        <v>304</v>
      </c>
      <c r="M921" t="s">
        <v>262</v>
      </c>
      <c r="N921" t="str">
        <f t="shared" si="77"/>
        <v>CT</v>
      </c>
      <c r="O921" t="str">
        <f t="shared" si="74"/>
        <v>Stanislaus</v>
      </c>
    </row>
    <row r="922" spans="1:15">
      <c r="A922" t="s">
        <v>107</v>
      </c>
      <c r="B922" t="s">
        <v>70</v>
      </c>
      <c r="C922" t="s">
        <v>26</v>
      </c>
      <c r="D922" s="2"/>
      <c r="E922" s="4">
        <v>9</v>
      </c>
      <c r="F922" s="4">
        <f t="shared" si="75"/>
        <v>22.86</v>
      </c>
      <c r="G922" s="4">
        <f t="shared" si="76"/>
        <v>16.417322322758928</v>
      </c>
      <c r="H922">
        <v>1.5</v>
      </c>
      <c r="K922" s="2">
        <f t="shared" si="73"/>
        <v>3</v>
      </c>
      <c r="L922" t="s">
        <v>304</v>
      </c>
      <c r="M922" t="s">
        <v>262</v>
      </c>
      <c r="N922" t="str">
        <f t="shared" si="77"/>
        <v>CT</v>
      </c>
      <c r="O922" t="str">
        <f t="shared" si="74"/>
        <v>Stanislaus</v>
      </c>
    </row>
    <row r="923" spans="1:15">
      <c r="A923" t="s">
        <v>107</v>
      </c>
      <c r="B923" t="s">
        <v>70</v>
      </c>
      <c r="C923" t="s">
        <v>25</v>
      </c>
      <c r="D923" s="2"/>
      <c r="E923" s="4">
        <v>2.2999999999999998</v>
      </c>
      <c r="F923" s="4">
        <f t="shared" si="75"/>
        <v>5.8419999999999996</v>
      </c>
      <c r="G923" s="4">
        <f t="shared" si="76"/>
        <v>1.072193025770305</v>
      </c>
      <c r="H923">
        <v>1</v>
      </c>
      <c r="I923" t="s">
        <v>12</v>
      </c>
      <c r="K923" s="2">
        <f t="shared" si="73"/>
        <v>1</v>
      </c>
      <c r="L923" t="s">
        <v>304</v>
      </c>
      <c r="M923" t="s">
        <v>262</v>
      </c>
      <c r="N923" t="str">
        <f t="shared" si="77"/>
        <v>CT</v>
      </c>
      <c r="O923" t="str">
        <f t="shared" si="74"/>
        <v>Stanislaus</v>
      </c>
    </row>
    <row r="924" spans="1:15">
      <c r="A924" t="s">
        <v>107</v>
      </c>
      <c r="B924" t="s">
        <v>70</v>
      </c>
      <c r="C924" t="s">
        <v>25</v>
      </c>
      <c r="D924" s="2"/>
      <c r="E924" s="4">
        <v>5.4</v>
      </c>
      <c r="F924" s="4">
        <f t="shared" si="75"/>
        <v>13.716000000000001</v>
      </c>
      <c r="G924" s="4">
        <f t="shared" si="76"/>
        <v>5.9102360361932149</v>
      </c>
      <c r="H924">
        <v>1</v>
      </c>
      <c r="K924" s="2">
        <f t="shared" si="73"/>
        <v>2</v>
      </c>
      <c r="L924" t="s">
        <v>304</v>
      </c>
      <c r="M924" t="s">
        <v>262</v>
      </c>
      <c r="N924" t="str">
        <f t="shared" si="77"/>
        <v>CT</v>
      </c>
      <c r="O924" t="str">
        <f t="shared" si="74"/>
        <v>Stanislaus</v>
      </c>
    </row>
    <row r="925" spans="1:15">
      <c r="A925" t="s">
        <v>107</v>
      </c>
      <c r="B925" t="s">
        <v>70</v>
      </c>
      <c r="C925" t="s">
        <v>25</v>
      </c>
      <c r="D925" s="2"/>
      <c r="E925" s="4">
        <v>2.1</v>
      </c>
      <c r="F925" s="4">
        <f t="shared" si="75"/>
        <v>5.3340000000000005</v>
      </c>
      <c r="G925" s="4">
        <f t="shared" si="76"/>
        <v>0.89383199312798634</v>
      </c>
      <c r="H925">
        <v>1</v>
      </c>
      <c r="K925" s="2">
        <f t="shared" si="73"/>
        <v>1</v>
      </c>
      <c r="L925" t="s">
        <v>304</v>
      </c>
      <c r="M925" t="s">
        <v>262</v>
      </c>
      <c r="N925" t="str">
        <f t="shared" si="77"/>
        <v>CT</v>
      </c>
      <c r="O925" t="str">
        <f t="shared" si="74"/>
        <v>Stanislaus</v>
      </c>
    </row>
    <row r="926" spans="1:15">
      <c r="A926" t="s">
        <v>107</v>
      </c>
      <c r="B926" t="s">
        <v>70</v>
      </c>
      <c r="C926" t="s">
        <v>26</v>
      </c>
      <c r="D926" s="2"/>
      <c r="E926" s="4">
        <v>9.3000000000000007</v>
      </c>
      <c r="F926" s="4">
        <f t="shared" si="75"/>
        <v>23.622000000000003</v>
      </c>
      <c r="G926" s="4">
        <f t="shared" si="76"/>
        <v>17.530051946857039</v>
      </c>
      <c r="H926">
        <v>1</v>
      </c>
      <c r="K926" s="2">
        <f t="shared" si="73"/>
        <v>3</v>
      </c>
      <c r="L926" t="s">
        <v>304</v>
      </c>
      <c r="M926" t="s">
        <v>262</v>
      </c>
      <c r="N926" t="str">
        <f t="shared" si="77"/>
        <v>CT</v>
      </c>
      <c r="O926" t="str">
        <f t="shared" si="74"/>
        <v>Stanislaus</v>
      </c>
    </row>
    <row r="927" spans="1:15">
      <c r="A927" t="s">
        <v>107</v>
      </c>
      <c r="B927" t="s">
        <v>70</v>
      </c>
      <c r="C927" t="s">
        <v>26</v>
      </c>
      <c r="D927" s="2"/>
      <c r="E927" s="4">
        <v>8.1999999999999993</v>
      </c>
      <c r="F927" s="4">
        <f t="shared" si="75"/>
        <v>20.827999999999999</v>
      </c>
      <c r="G927" s="4">
        <f t="shared" si="76"/>
        <v>13.628404357806296</v>
      </c>
      <c r="H927">
        <v>1.5</v>
      </c>
      <c r="K927" s="2">
        <f t="shared" si="73"/>
        <v>3</v>
      </c>
      <c r="L927" t="s">
        <v>304</v>
      </c>
      <c r="M927" t="s">
        <v>262</v>
      </c>
      <c r="N927" t="str">
        <f t="shared" si="77"/>
        <v>CT</v>
      </c>
      <c r="O927" t="str">
        <f t="shared" si="74"/>
        <v>Stanislaus</v>
      </c>
    </row>
    <row r="928" spans="1:15">
      <c r="A928" t="s">
        <v>107</v>
      </c>
      <c r="B928" t="s">
        <v>70</v>
      </c>
      <c r="C928" t="s">
        <v>25</v>
      </c>
      <c r="D928" s="2"/>
      <c r="E928" s="4">
        <v>5.5</v>
      </c>
      <c r="F928" s="4">
        <f t="shared" si="75"/>
        <v>13.97</v>
      </c>
      <c r="G928" s="4">
        <f t="shared" si="76"/>
        <v>6.1311604970797227</v>
      </c>
      <c r="H928">
        <v>2</v>
      </c>
      <c r="K928" s="2">
        <f t="shared" si="73"/>
        <v>2</v>
      </c>
      <c r="L928" t="s">
        <v>304</v>
      </c>
      <c r="M928" t="s">
        <v>262</v>
      </c>
      <c r="N928" t="str">
        <f t="shared" si="77"/>
        <v>CT</v>
      </c>
      <c r="O928" t="str">
        <f t="shared" si="74"/>
        <v>Stanislaus</v>
      </c>
    </row>
    <row r="929" spans="1:15">
      <c r="A929" t="s">
        <v>107</v>
      </c>
      <c r="B929" t="s">
        <v>92</v>
      </c>
      <c r="C929" t="s">
        <v>26</v>
      </c>
      <c r="D929" s="2"/>
      <c r="E929" s="4">
        <v>15.2</v>
      </c>
      <c r="F929" s="4">
        <f t="shared" si="75"/>
        <v>38.607999999999997</v>
      </c>
      <c r="G929" s="4">
        <f t="shared" si="76"/>
        <v>46.82787838827435</v>
      </c>
      <c r="H929">
        <v>1</v>
      </c>
      <c r="K929" s="2">
        <f t="shared" si="73"/>
        <v>3</v>
      </c>
      <c r="L929" t="s">
        <v>304</v>
      </c>
      <c r="M929" t="s">
        <v>262</v>
      </c>
      <c r="N929" t="str">
        <f t="shared" si="77"/>
        <v>CT</v>
      </c>
      <c r="O929" t="str">
        <f t="shared" si="74"/>
        <v>Stanislaus</v>
      </c>
    </row>
    <row r="930" spans="1:15">
      <c r="A930" t="s">
        <v>107</v>
      </c>
      <c r="B930" t="s">
        <v>70</v>
      </c>
      <c r="C930" t="s">
        <v>26</v>
      </c>
      <c r="D930" s="2"/>
      <c r="E930" s="4">
        <v>11.5</v>
      </c>
      <c r="F930" s="4">
        <f t="shared" si="75"/>
        <v>29.21</v>
      </c>
      <c r="G930" s="4">
        <f t="shared" si="76"/>
        <v>26.804825644257633</v>
      </c>
      <c r="H930">
        <v>1</v>
      </c>
      <c r="K930" s="2">
        <f t="shared" si="73"/>
        <v>3</v>
      </c>
      <c r="L930" t="s">
        <v>304</v>
      </c>
      <c r="M930" t="s">
        <v>262</v>
      </c>
      <c r="N930" t="str">
        <f t="shared" si="77"/>
        <v>CT</v>
      </c>
      <c r="O930" t="str">
        <f t="shared" si="74"/>
        <v>Stanislaus</v>
      </c>
    </row>
    <row r="931" spans="1:15">
      <c r="A931" t="s">
        <v>107</v>
      </c>
      <c r="B931" t="s">
        <v>70</v>
      </c>
      <c r="C931" t="s">
        <v>25</v>
      </c>
      <c r="D931" s="2"/>
      <c r="E931" s="4">
        <v>9.1999999999999993</v>
      </c>
      <c r="F931" s="4">
        <f t="shared" si="75"/>
        <v>23.367999999999999</v>
      </c>
      <c r="G931" s="4">
        <f t="shared" si="76"/>
        <v>17.155088412324879</v>
      </c>
      <c r="H931">
        <v>1</v>
      </c>
      <c r="K931" s="2">
        <f t="shared" si="73"/>
        <v>3</v>
      </c>
      <c r="L931" t="s">
        <v>304</v>
      </c>
      <c r="M931" t="s">
        <v>262</v>
      </c>
      <c r="N931" t="str">
        <f t="shared" si="77"/>
        <v>CT</v>
      </c>
      <c r="O931" t="str">
        <f t="shared" si="74"/>
        <v>Stanislaus</v>
      </c>
    </row>
    <row r="932" spans="1:15">
      <c r="A932" t="s">
        <v>107</v>
      </c>
      <c r="B932" t="s">
        <v>70</v>
      </c>
      <c r="C932" t="s">
        <v>25</v>
      </c>
      <c r="D932" s="2"/>
      <c r="E932" s="4">
        <v>9.8000000000000007</v>
      </c>
      <c r="F932" s="4">
        <f t="shared" si="75"/>
        <v>24.892000000000003</v>
      </c>
      <c r="G932" s="4">
        <f t="shared" si="76"/>
        <v>19.465674517009479</v>
      </c>
      <c r="H932">
        <v>1</v>
      </c>
      <c r="K932" s="2">
        <f t="shared" si="73"/>
        <v>3</v>
      </c>
      <c r="L932" t="s">
        <v>304</v>
      </c>
      <c r="M932" t="s">
        <v>262</v>
      </c>
      <c r="N932" t="str">
        <f t="shared" si="77"/>
        <v>CT</v>
      </c>
      <c r="O932" t="str">
        <f t="shared" si="74"/>
        <v>Stanislaus</v>
      </c>
    </row>
    <row r="933" spans="1:15">
      <c r="A933" t="s">
        <v>107</v>
      </c>
      <c r="B933" t="s">
        <v>70</v>
      </c>
      <c r="C933" t="s">
        <v>26</v>
      </c>
      <c r="D933" s="2"/>
      <c r="E933" s="4">
        <v>15.2</v>
      </c>
      <c r="F933" s="4">
        <f t="shared" si="75"/>
        <v>38.607999999999997</v>
      </c>
      <c r="G933" s="4">
        <f t="shared" si="76"/>
        <v>46.82787838827435</v>
      </c>
      <c r="H933">
        <v>1</v>
      </c>
      <c r="K933" s="2">
        <f t="shared" si="73"/>
        <v>3</v>
      </c>
      <c r="L933" t="s">
        <v>304</v>
      </c>
      <c r="M933" t="s">
        <v>262</v>
      </c>
      <c r="N933" t="str">
        <f t="shared" si="77"/>
        <v>CT</v>
      </c>
      <c r="O933" t="str">
        <f t="shared" si="74"/>
        <v>Stanislaus</v>
      </c>
    </row>
    <row r="934" spans="1:15">
      <c r="A934" t="s">
        <v>107</v>
      </c>
      <c r="B934" t="s">
        <v>70</v>
      </c>
      <c r="C934" t="s">
        <v>4</v>
      </c>
      <c r="D934" s="2"/>
      <c r="E934" s="4">
        <v>22.5</v>
      </c>
      <c r="F934" s="4">
        <f t="shared" si="75"/>
        <v>57.15</v>
      </c>
      <c r="G934" s="4">
        <f t="shared" si="76"/>
        <v>102.6082645172433</v>
      </c>
      <c r="H934">
        <v>1</v>
      </c>
      <c r="J934">
        <v>5</v>
      </c>
      <c r="K934" s="2">
        <f t="shared" si="73"/>
        <v>4</v>
      </c>
      <c r="L934" t="s">
        <v>304</v>
      </c>
      <c r="M934" t="s">
        <v>262</v>
      </c>
      <c r="N934" t="str">
        <f t="shared" si="77"/>
        <v>CT</v>
      </c>
      <c r="O934" t="str">
        <f t="shared" si="74"/>
        <v>Stanislaus</v>
      </c>
    </row>
    <row r="935" spans="1:15">
      <c r="A935" t="s">
        <v>107</v>
      </c>
      <c r="B935" t="s">
        <v>70</v>
      </c>
      <c r="C935" t="s">
        <v>4</v>
      </c>
      <c r="D935" s="2"/>
      <c r="E935" s="4">
        <v>21</v>
      </c>
      <c r="F935" s="4">
        <f t="shared" si="75"/>
        <v>53.34</v>
      </c>
      <c r="G935" s="4">
        <f t="shared" si="76"/>
        <v>89.383199312798624</v>
      </c>
      <c r="H935">
        <v>1</v>
      </c>
      <c r="K935" s="2">
        <f t="shared" si="73"/>
        <v>4</v>
      </c>
      <c r="L935" t="s">
        <v>304</v>
      </c>
      <c r="M935" t="s">
        <v>262</v>
      </c>
      <c r="N935" t="str">
        <f t="shared" si="77"/>
        <v>CT</v>
      </c>
      <c r="O935" t="str">
        <f t="shared" si="74"/>
        <v>Stanislaus</v>
      </c>
    </row>
    <row r="936" spans="1:15">
      <c r="A936" t="s">
        <v>107</v>
      </c>
      <c r="B936" t="s">
        <v>70</v>
      </c>
      <c r="C936" t="s">
        <v>25</v>
      </c>
      <c r="D936" s="2"/>
      <c r="E936" s="4">
        <v>12.1</v>
      </c>
      <c r="F936" s="4">
        <f t="shared" si="75"/>
        <v>30.733999999999998</v>
      </c>
      <c r="G936" s="4">
        <f t="shared" si="76"/>
        <v>29.674816805865856</v>
      </c>
      <c r="H936">
        <v>1</v>
      </c>
      <c r="K936" s="2">
        <f t="shared" si="73"/>
        <v>3</v>
      </c>
      <c r="L936" t="s">
        <v>304</v>
      </c>
      <c r="M936" t="s">
        <v>262</v>
      </c>
      <c r="N936" t="str">
        <f t="shared" si="77"/>
        <v>CT</v>
      </c>
      <c r="O936" t="str">
        <f t="shared" si="74"/>
        <v>Stanislaus</v>
      </c>
    </row>
    <row r="937" spans="1:15">
      <c r="A937" t="s">
        <v>107</v>
      </c>
      <c r="B937" t="s">
        <v>70</v>
      </c>
      <c r="C937" t="s">
        <v>25</v>
      </c>
      <c r="D937" s="2"/>
      <c r="E937" s="4">
        <v>3.2</v>
      </c>
      <c r="F937" s="4">
        <f t="shared" si="75"/>
        <v>8.1280000000000001</v>
      </c>
      <c r="G937" s="4">
        <f t="shared" si="76"/>
        <v>2.0754738343833505</v>
      </c>
      <c r="H937">
        <v>1</v>
      </c>
      <c r="K937" s="2">
        <f t="shared" si="73"/>
        <v>1</v>
      </c>
      <c r="L937" t="s">
        <v>304</v>
      </c>
      <c r="M937" t="s">
        <v>262</v>
      </c>
      <c r="N937" t="str">
        <f t="shared" si="77"/>
        <v>CT</v>
      </c>
      <c r="O937" t="str">
        <f t="shared" si="74"/>
        <v>Stanislaus</v>
      </c>
    </row>
    <row r="938" spans="1:15">
      <c r="A938" t="s">
        <v>107</v>
      </c>
      <c r="B938" t="s">
        <v>70</v>
      </c>
      <c r="C938" t="s">
        <v>25</v>
      </c>
      <c r="D938" s="2"/>
      <c r="E938" s="4">
        <v>9.1</v>
      </c>
      <c r="F938" s="4">
        <f t="shared" si="75"/>
        <v>23.114000000000001</v>
      </c>
      <c r="G938" s="4">
        <f t="shared" si="76"/>
        <v>16.784178537625515</v>
      </c>
      <c r="H938">
        <v>1.5</v>
      </c>
      <c r="I938" t="s">
        <v>12</v>
      </c>
      <c r="K938" s="2">
        <f t="shared" si="73"/>
        <v>3</v>
      </c>
      <c r="L938" t="s">
        <v>304</v>
      </c>
      <c r="M938" t="s">
        <v>262</v>
      </c>
      <c r="N938" t="str">
        <f t="shared" si="77"/>
        <v>CT</v>
      </c>
      <c r="O938" t="str">
        <f t="shared" si="74"/>
        <v>Stanislaus</v>
      </c>
    </row>
    <row r="939" spans="1:15">
      <c r="A939" t="s">
        <v>107</v>
      </c>
      <c r="B939" t="s">
        <v>70</v>
      </c>
      <c r="C939" t="s">
        <v>4</v>
      </c>
      <c r="D939" s="2"/>
      <c r="E939" s="4">
        <v>20.5</v>
      </c>
      <c r="F939" s="4">
        <f t="shared" si="75"/>
        <v>52.07</v>
      </c>
      <c r="G939" s="4">
        <f t="shared" si="76"/>
        <v>85.177527236289365</v>
      </c>
      <c r="H939">
        <v>1.5</v>
      </c>
      <c r="K939" s="2">
        <f t="shared" si="73"/>
        <v>4</v>
      </c>
      <c r="L939" t="s">
        <v>304</v>
      </c>
      <c r="M939" t="s">
        <v>262</v>
      </c>
      <c r="N939" t="str">
        <f t="shared" si="77"/>
        <v>CT</v>
      </c>
      <c r="O939" t="str">
        <f t="shared" si="74"/>
        <v>Stanislaus</v>
      </c>
    </row>
    <row r="940" spans="1:15">
      <c r="A940" t="s">
        <v>107</v>
      </c>
      <c r="B940" t="s">
        <v>70</v>
      </c>
      <c r="C940" t="s">
        <v>25</v>
      </c>
      <c r="D940" s="2"/>
      <c r="E940" s="4">
        <v>6.7</v>
      </c>
      <c r="F940" s="4">
        <f t="shared" si="75"/>
        <v>17.018000000000001</v>
      </c>
      <c r="G940" s="4">
        <f t="shared" si="76"/>
        <v>9.0984394946746701</v>
      </c>
      <c r="H940">
        <v>1</v>
      </c>
      <c r="K940" s="2">
        <f t="shared" si="73"/>
        <v>2</v>
      </c>
      <c r="L940" t="s">
        <v>304</v>
      </c>
      <c r="M940" t="s">
        <v>262</v>
      </c>
      <c r="N940" t="str">
        <f t="shared" si="77"/>
        <v>CT</v>
      </c>
      <c r="O940" t="str">
        <f t="shared" si="74"/>
        <v>Stanislaus</v>
      </c>
    </row>
    <row r="941" spans="1:15">
      <c r="A941" t="s">
        <v>107</v>
      </c>
      <c r="B941" t="s">
        <v>70</v>
      </c>
      <c r="C941" t="s">
        <v>4</v>
      </c>
      <c r="D941" s="2"/>
      <c r="E941" s="4">
        <v>25.1</v>
      </c>
      <c r="F941" s="4">
        <f t="shared" si="75"/>
        <v>63.754000000000005</v>
      </c>
      <c r="G941" s="4">
        <f t="shared" si="76"/>
        <v>127.69231156248586</v>
      </c>
      <c r="H941">
        <v>1</v>
      </c>
      <c r="K941" s="2">
        <f t="shared" si="73"/>
        <v>4</v>
      </c>
      <c r="L941" t="s">
        <v>304</v>
      </c>
      <c r="M941" t="s">
        <v>262</v>
      </c>
      <c r="N941" t="str">
        <f t="shared" si="77"/>
        <v>CT</v>
      </c>
      <c r="O941" t="str">
        <f t="shared" si="74"/>
        <v>Stanislaus</v>
      </c>
    </row>
    <row r="942" spans="1:15">
      <c r="A942" t="s">
        <v>107</v>
      </c>
      <c r="B942" t="s">
        <v>70</v>
      </c>
      <c r="C942" t="s">
        <v>4</v>
      </c>
      <c r="D942" s="2"/>
      <c r="E942" s="4">
        <v>24.1</v>
      </c>
      <c r="F942" s="4">
        <f t="shared" si="75"/>
        <v>61.214000000000006</v>
      </c>
      <c r="G942" s="4">
        <f t="shared" si="76"/>
        <v>117.72030837384709</v>
      </c>
      <c r="H942">
        <v>1.5</v>
      </c>
      <c r="K942" s="2">
        <f t="shared" si="73"/>
        <v>4</v>
      </c>
      <c r="L942" t="s">
        <v>304</v>
      </c>
      <c r="M942" t="s">
        <v>262</v>
      </c>
      <c r="N942" t="str">
        <f t="shared" si="77"/>
        <v>CT</v>
      </c>
      <c r="O942" t="str">
        <f t="shared" si="74"/>
        <v>Stanislaus</v>
      </c>
    </row>
    <row r="943" spans="1:15">
      <c r="A943" t="s">
        <v>107</v>
      </c>
      <c r="B943" t="s">
        <v>70</v>
      </c>
      <c r="C943" t="s">
        <v>25</v>
      </c>
      <c r="D943" s="2"/>
      <c r="E943" s="4">
        <v>7.7</v>
      </c>
      <c r="F943" s="4">
        <f t="shared" si="75"/>
        <v>19.558</v>
      </c>
      <c r="G943" s="4">
        <f t="shared" si="76"/>
        <v>12.017074574276256</v>
      </c>
      <c r="H943">
        <v>1</v>
      </c>
      <c r="K943" s="2">
        <f t="shared" si="73"/>
        <v>2</v>
      </c>
      <c r="L943" t="s">
        <v>304</v>
      </c>
      <c r="M943" t="s">
        <v>262</v>
      </c>
      <c r="N943" t="str">
        <f t="shared" si="77"/>
        <v>CT</v>
      </c>
      <c r="O943" t="str">
        <f t="shared" si="74"/>
        <v>Stanislaus</v>
      </c>
    </row>
    <row r="944" spans="1:15">
      <c r="A944" t="s">
        <v>107</v>
      </c>
      <c r="B944" t="s">
        <v>70</v>
      </c>
      <c r="C944" t="s">
        <v>4</v>
      </c>
      <c r="D944" s="2"/>
      <c r="E944" s="4">
        <v>20.7</v>
      </c>
      <c r="F944" s="4">
        <f t="shared" si="75"/>
        <v>52.577999999999996</v>
      </c>
      <c r="G944" s="4">
        <f t="shared" si="76"/>
        <v>86.847635087394707</v>
      </c>
      <c r="H944">
        <v>1</v>
      </c>
      <c r="K944" s="2">
        <f t="shared" si="73"/>
        <v>4</v>
      </c>
      <c r="L944" t="s">
        <v>304</v>
      </c>
      <c r="M944" t="s">
        <v>262</v>
      </c>
      <c r="N944" t="str">
        <f t="shared" si="77"/>
        <v>CT</v>
      </c>
      <c r="O944" t="str">
        <f t="shared" si="74"/>
        <v>Stanislaus</v>
      </c>
    </row>
    <row r="945" spans="1:15">
      <c r="A945" t="s">
        <v>107</v>
      </c>
      <c r="B945" t="s">
        <v>70</v>
      </c>
      <c r="C945" t="s">
        <v>26</v>
      </c>
      <c r="D945" s="2"/>
      <c r="E945" s="4">
        <v>16.5</v>
      </c>
      <c r="F945" s="4">
        <f t="shared" si="75"/>
        <v>41.910000000000004</v>
      </c>
      <c r="G945" s="4">
        <f t="shared" si="76"/>
        <v>55.180444473717529</v>
      </c>
      <c r="H945">
        <v>1.5</v>
      </c>
      <c r="I945" t="s">
        <v>12</v>
      </c>
      <c r="K945" s="2">
        <f t="shared" si="73"/>
        <v>4</v>
      </c>
      <c r="L945" t="s">
        <v>304</v>
      </c>
      <c r="M945" t="s">
        <v>262</v>
      </c>
      <c r="N945" t="str">
        <f t="shared" si="77"/>
        <v>CT</v>
      </c>
      <c r="O945" t="str">
        <f t="shared" si="74"/>
        <v>Stanislaus</v>
      </c>
    </row>
    <row r="946" spans="1:15">
      <c r="A946" t="s">
        <v>107</v>
      </c>
      <c r="B946" t="s">
        <v>70</v>
      </c>
      <c r="C946" t="s">
        <v>25</v>
      </c>
      <c r="D946" s="2"/>
      <c r="E946" s="4">
        <v>1.7</v>
      </c>
      <c r="F946" s="4">
        <f t="shared" si="75"/>
        <v>4.3179999999999996</v>
      </c>
      <c r="G946" s="4">
        <f t="shared" si="76"/>
        <v>0.58575384583670731</v>
      </c>
      <c r="H946">
        <v>1</v>
      </c>
      <c r="K946" s="2">
        <f t="shared" si="73"/>
        <v>1</v>
      </c>
      <c r="L946" t="s">
        <v>304</v>
      </c>
      <c r="M946" t="s">
        <v>262</v>
      </c>
      <c r="N946" t="str">
        <f t="shared" si="77"/>
        <v>CT</v>
      </c>
      <c r="O946" t="str">
        <f t="shared" si="74"/>
        <v>Stanislaus</v>
      </c>
    </row>
    <row r="947" spans="1:15">
      <c r="A947" t="s">
        <v>107</v>
      </c>
      <c r="B947" t="s">
        <v>70</v>
      </c>
      <c r="C947" t="s">
        <v>25</v>
      </c>
      <c r="D947" s="2"/>
      <c r="E947" s="4">
        <v>0.7</v>
      </c>
      <c r="F947" s="4">
        <f t="shared" si="75"/>
        <v>1.7779999999999998</v>
      </c>
      <c r="G947" s="4">
        <f t="shared" si="76"/>
        <v>9.9314665903109542E-2</v>
      </c>
      <c r="H947">
        <v>1</v>
      </c>
      <c r="K947" s="2">
        <f t="shared" si="73"/>
        <v>1</v>
      </c>
      <c r="L947" t="s">
        <v>304</v>
      </c>
      <c r="M947" t="s">
        <v>262</v>
      </c>
      <c r="N947" t="str">
        <f t="shared" si="77"/>
        <v>CT</v>
      </c>
      <c r="O947" t="str">
        <f t="shared" si="74"/>
        <v>Stanislaus</v>
      </c>
    </row>
    <row r="948" spans="1:15">
      <c r="A948" t="s">
        <v>107</v>
      </c>
      <c r="B948" t="s">
        <v>70</v>
      </c>
      <c r="C948" t="s">
        <v>25</v>
      </c>
      <c r="D948" s="2"/>
      <c r="E948" s="4">
        <v>12</v>
      </c>
      <c r="F948" s="4">
        <f t="shared" si="75"/>
        <v>30.48</v>
      </c>
      <c r="G948" s="4">
        <f t="shared" si="76"/>
        <v>29.186350796015873</v>
      </c>
      <c r="H948">
        <v>1.5</v>
      </c>
      <c r="K948" s="2">
        <f t="shared" si="73"/>
        <v>3</v>
      </c>
      <c r="L948" t="s">
        <v>304</v>
      </c>
      <c r="M948" t="s">
        <v>262</v>
      </c>
      <c r="N948" t="str">
        <f t="shared" si="77"/>
        <v>CT</v>
      </c>
      <c r="O948" t="str">
        <f t="shared" si="74"/>
        <v>Stanislaus</v>
      </c>
    </row>
    <row r="949" spans="1:15">
      <c r="A949" t="s">
        <v>107</v>
      </c>
      <c r="B949" t="s">
        <v>70</v>
      </c>
      <c r="C949" t="s">
        <v>5</v>
      </c>
      <c r="D949" s="2"/>
      <c r="E949" s="4">
        <v>27.3</v>
      </c>
      <c r="F949" s="4">
        <f t="shared" si="75"/>
        <v>69.341999999999999</v>
      </c>
      <c r="G949" s="4">
        <f t="shared" si="76"/>
        <v>151.05760683862962</v>
      </c>
      <c r="H949">
        <v>1.5</v>
      </c>
      <c r="J949">
        <v>6</v>
      </c>
      <c r="K949" s="2">
        <f t="shared" si="73"/>
        <v>4</v>
      </c>
      <c r="L949" t="s">
        <v>304</v>
      </c>
      <c r="M949" t="s">
        <v>262</v>
      </c>
      <c r="N949" t="str">
        <f t="shared" si="77"/>
        <v>CT</v>
      </c>
      <c r="O949" t="str">
        <f t="shared" si="74"/>
        <v>Stanislaus</v>
      </c>
    </row>
    <row r="950" spans="1:15">
      <c r="A950" t="s">
        <v>107</v>
      </c>
      <c r="B950" t="s">
        <v>70</v>
      </c>
      <c r="C950" t="s">
        <v>25</v>
      </c>
      <c r="D950" s="2"/>
      <c r="E950" s="4">
        <v>1.8</v>
      </c>
      <c r="F950" s="4">
        <f t="shared" si="75"/>
        <v>4.5720000000000001</v>
      </c>
      <c r="G950" s="4">
        <f t="shared" si="76"/>
        <v>0.65669289291035704</v>
      </c>
      <c r="H950">
        <v>1</v>
      </c>
      <c r="K950" s="2">
        <f t="shared" si="73"/>
        <v>1</v>
      </c>
      <c r="L950" t="s">
        <v>304</v>
      </c>
      <c r="M950" t="s">
        <v>262</v>
      </c>
      <c r="N950" t="str">
        <f t="shared" si="77"/>
        <v>CT</v>
      </c>
      <c r="O950" t="str">
        <f t="shared" si="74"/>
        <v>Stanislaus</v>
      </c>
    </row>
    <row r="951" spans="1:15">
      <c r="A951" t="s">
        <v>107</v>
      </c>
      <c r="B951" t="s">
        <v>70</v>
      </c>
      <c r="C951" t="s">
        <v>25</v>
      </c>
      <c r="D951" s="2"/>
      <c r="E951" s="4">
        <v>1.3</v>
      </c>
      <c r="F951" s="4">
        <f t="shared" si="75"/>
        <v>3.302</v>
      </c>
      <c r="G951" s="4">
        <f t="shared" si="76"/>
        <v>0.34253425586990843</v>
      </c>
      <c r="H951">
        <v>1</v>
      </c>
      <c r="K951" s="2">
        <f t="shared" si="73"/>
        <v>1</v>
      </c>
      <c r="L951" t="s">
        <v>304</v>
      </c>
      <c r="M951" t="s">
        <v>262</v>
      </c>
      <c r="N951" t="str">
        <f t="shared" si="77"/>
        <v>CT</v>
      </c>
      <c r="O951" t="str">
        <f t="shared" si="74"/>
        <v>Stanislaus</v>
      </c>
    </row>
    <row r="952" spans="1:15">
      <c r="A952" t="s">
        <v>107</v>
      </c>
      <c r="B952" t="s">
        <v>70</v>
      </c>
      <c r="C952" t="s">
        <v>4</v>
      </c>
      <c r="D952" s="2"/>
      <c r="E952" s="4">
        <v>21.8</v>
      </c>
      <c r="F952" s="4">
        <f t="shared" si="75"/>
        <v>55.372</v>
      </c>
      <c r="G952" s="4">
        <f t="shared" si="76"/>
        <v>96.323064946517945</v>
      </c>
      <c r="H952">
        <v>1</v>
      </c>
      <c r="K952" s="2">
        <f t="shared" si="73"/>
        <v>4</v>
      </c>
      <c r="L952" t="s">
        <v>304</v>
      </c>
      <c r="M952" t="s">
        <v>262</v>
      </c>
      <c r="N952" t="str">
        <f t="shared" si="77"/>
        <v>CT</v>
      </c>
      <c r="O952" t="str">
        <f t="shared" si="74"/>
        <v>Stanislaus</v>
      </c>
    </row>
    <row r="953" spans="1:15">
      <c r="A953" t="s">
        <v>107</v>
      </c>
      <c r="B953" t="s">
        <v>71</v>
      </c>
      <c r="C953" t="s">
        <v>25</v>
      </c>
      <c r="D953" s="2"/>
      <c r="E953" s="4">
        <v>1.3</v>
      </c>
      <c r="F953" s="4">
        <f t="shared" si="75"/>
        <v>3.302</v>
      </c>
      <c r="G953" s="4">
        <f t="shared" si="76"/>
        <v>0.34253425586990843</v>
      </c>
      <c r="H953">
        <v>1</v>
      </c>
      <c r="K953" s="2">
        <f t="shared" si="73"/>
        <v>1</v>
      </c>
      <c r="L953" t="s">
        <v>304</v>
      </c>
      <c r="M953" t="s">
        <v>262</v>
      </c>
      <c r="N953" t="str">
        <f t="shared" si="77"/>
        <v>CT</v>
      </c>
      <c r="O953" t="str">
        <f t="shared" si="74"/>
        <v>Stanislaus</v>
      </c>
    </row>
    <row r="954" spans="1:15">
      <c r="A954" t="s">
        <v>107</v>
      </c>
      <c r="B954" t="s">
        <v>71</v>
      </c>
      <c r="C954" t="s">
        <v>26</v>
      </c>
      <c r="D954" s="2"/>
      <c r="E954" s="4">
        <v>1.9</v>
      </c>
      <c r="F954" s="4">
        <f t="shared" si="75"/>
        <v>4.8259999999999996</v>
      </c>
      <c r="G954" s="4">
        <f t="shared" si="76"/>
        <v>0.73168559981678671</v>
      </c>
      <c r="H954">
        <v>1</v>
      </c>
      <c r="K954" s="2">
        <f t="shared" si="73"/>
        <v>1</v>
      </c>
      <c r="L954" t="s">
        <v>304</v>
      </c>
      <c r="M954" t="s">
        <v>262</v>
      </c>
      <c r="N954" t="str">
        <f t="shared" si="77"/>
        <v>CT</v>
      </c>
      <c r="O954" t="str">
        <f t="shared" si="74"/>
        <v>Stanislaus</v>
      </c>
    </row>
    <row r="955" spans="1:15">
      <c r="A955" t="s">
        <v>107</v>
      </c>
      <c r="B955" t="s">
        <v>70</v>
      </c>
      <c r="C955" t="s">
        <v>26</v>
      </c>
      <c r="D955" s="2"/>
      <c r="E955" s="4">
        <v>16.399999999999999</v>
      </c>
      <c r="F955" s="4">
        <f t="shared" si="75"/>
        <v>41.655999999999999</v>
      </c>
      <c r="G955" s="4">
        <f t="shared" si="76"/>
        <v>54.513617431225185</v>
      </c>
      <c r="H955">
        <v>1</v>
      </c>
      <c r="K955" s="2">
        <f t="shared" si="73"/>
        <v>4</v>
      </c>
      <c r="L955" t="s">
        <v>304</v>
      </c>
      <c r="M955" t="s">
        <v>262</v>
      </c>
      <c r="N955" t="str">
        <f t="shared" si="77"/>
        <v>CT</v>
      </c>
      <c r="O955" t="str">
        <f t="shared" si="74"/>
        <v>Stanislaus</v>
      </c>
    </row>
    <row r="956" spans="1:15">
      <c r="A956" t="s">
        <v>111</v>
      </c>
      <c r="B956" t="s">
        <v>112</v>
      </c>
      <c r="C956" t="s">
        <v>4</v>
      </c>
      <c r="D956" s="2"/>
      <c r="E956" s="4">
        <v>17.899999999999999</v>
      </c>
      <c r="F956" s="4">
        <f t="shared" si="75"/>
        <v>45.465999999999994</v>
      </c>
      <c r="G956" s="4">
        <f t="shared" si="76"/>
        <v>64.941657351051688</v>
      </c>
      <c r="H956">
        <v>1</v>
      </c>
      <c r="K956" s="2">
        <f t="shared" si="73"/>
        <v>4</v>
      </c>
      <c r="L956" t="s">
        <v>305</v>
      </c>
      <c r="M956" t="s">
        <v>264</v>
      </c>
      <c r="N956" t="str">
        <f t="shared" si="77"/>
        <v>CT</v>
      </c>
      <c r="O956" t="str">
        <f t="shared" si="74"/>
        <v>Stanislaus</v>
      </c>
    </row>
    <row r="957" spans="1:15">
      <c r="A957" t="s">
        <v>111</v>
      </c>
      <c r="B957" t="s">
        <v>71</v>
      </c>
      <c r="C957" t="s">
        <v>26</v>
      </c>
      <c r="D957" s="2"/>
      <c r="E957" s="4">
        <v>9.3000000000000007</v>
      </c>
      <c r="F957" s="4">
        <f t="shared" si="75"/>
        <v>23.622000000000003</v>
      </c>
      <c r="G957" s="4">
        <f t="shared" si="76"/>
        <v>17.530051946857039</v>
      </c>
      <c r="H957">
        <v>1.5</v>
      </c>
      <c r="K957" s="2">
        <f t="shared" si="73"/>
        <v>3</v>
      </c>
      <c r="L957" t="s">
        <v>305</v>
      </c>
      <c r="M957" t="s">
        <v>264</v>
      </c>
      <c r="N957" t="str">
        <f t="shared" si="77"/>
        <v>CT</v>
      </c>
      <c r="O957" t="str">
        <f t="shared" si="74"/>
        <v>Stanislaus</v>
      </c>
    </row>
    <row r="958" spans="1:15">
      <c r="A958" t="s">
        <v>111</v>
      </c>
      <c r="B958" t="s">
        <v>71</v>
      </c>
      <c r="C958" t="s">
        <v>25</v>
      </c>
      <c r="D958" s="2"/>
      <c r="E958" s="4">
        <v>1</v>
      </c>
      <c r="F958" s="4">
        <f t="shared" si="75"/>
        <v>2.54</v>
      </c>
      <c r="G958" s="4">
        <f t="shared" si="76"/>
        <v>0.20268299163899911</v>
      </c>
      <c r="H958">
        <v>1.5</v>
      </c>
      <c r="I958" s="22" t="s">
        <v>113</v>
      </c>
      <c r="J958" s="9"/>
      <c r="K958" s="2">
        <f t="shared" si="73"/>
        <v>1</v>
      </c>
      <c r="L958" t="s">
        <v>305</v>
      </c>
      <c r="M958" t="s">
        <v>264</v>
      </c>
      <c r="N958" t="str">
        <f t="shared" si="77"/>
        <v>CT</v>
      </c>
      <c r="O958" t="str">
        <f t="shared" si="74"/>
        <v>Stanislaus</v>
      </c>
    </row>
    <row r="959" spans="1:15">
      <c r="A959" t="s">
        <v>111</v>
      </c>
      <c r="B959" t="s">
        <v>71</v>
      </c>
      <c r="C959" t="s">
        <v>25</v>
      </c>
      <c r="D959" s="2"/>
      <c r="E959" s="4">
        <v>1.8</v>
      </c>
      <c r="F959" s="4">
        <f t="shared" si="75"/>
        <v>4.5720000000000001</v>
      </c>
      <c r="G959" s="4">
        <f t="shared" si="76"/>
        <v>0.65669289291035704</v>
      </c>
      <c r="H959">
        <v>1.5</v>
      </c>
      <c r="I959" s="22"/>
      <c r="J959" s="9"/>
      <c r="K959" s="2">
        <f t="shared" si="73"/>
        <v>1</v>
      </c>
      <c r="L959" t="s">
        <v>305</v>
      </c>
      <c r="M959" t="s">
        <v>264</v>
      </c>
      <c r="N959" t="str">
        <f t="shared" si="77"/>
        <v>CT</v>
      </c>
      <c r="O959" t="str">
        <f t="shared" si="74"/>
        <v>Stanislaus</v>
      </c>
    </row>
    <row r="960" spans="1:15">
      <c r="A960" t="s">
        <v>111</v>
      </c>
      <c r="B960" t="s">
        <v>71</v>
      </c>
      <c r="C960" t="s">
        <v>25</v>
      </c>
      <c r="D960" s="2"/>
      <c r="E960" s="4">
        <v>6.9</v>
      </c>
      <c r="F960" s="4">
        <f t="shared" si="75"/>
        <v>17.526</v>
      </c>
      <c r="G960" s="4">
        <f t="shared" si="76"/>
        <v>9.6497372319327468</v>
      </c>
      <c r="H960">
        <v>1.5</v>
      </c>
      <c r="K960" s="2">
        <f t="shared" si="73"/>
        <v>2</v>
      </c>
      <c r="L960" t="s">
        <v>305</v>
      </c>
      <c r="M960" t="s">
        <v>264</v>
      </c>
      <c r="N960" t="str">
        <f t="shared" si="77"/>
        <v>CT</v>
      </c>
      <c r="O960" t="str">
        <f t="shared" si="74"/>
        <v>Stanislaus</v>
      </c>
    </row>
    <row r="961" spans="1:15">
      <c r="A961" t="s">
        <v>111</v>
      </c>
      <c r="B961" t="s">
        <v>71</v>
      </c>
      <c r="C961" t="s">
        <v>26</v>
      </c>
      <c r="D961" s="2"/>
      <c r="E961" s="4">
        <v>6.7</v>
      </c>
      <c r="F961" s="4">
        <f t="shared" si="75"/>
        <v>17.018000000000001</v>
      </c>
      <c r="G961" s="4">
        <f t="shared" si="76"/>
        <v>9.0984394946746701</v>
      </c>
      <c r="H961">
        <v>1.5</v>
      </c>
      <c r="K961" s="2">
        <f t="shared" si="73"/>
        <v>2</v>
      </c>
      <c r="L961" t="s">
        <v>305</v>
      </c>
      <c r="M961" t="s">
        <v>264</v>
      </c>
      <c r="N961" t="str">
        <f t="shared" si="77"/>
        <v>CT</v>
      </c>
      <c r="O961" t="str">
        <f t="shared" si="74"/>
        <v>Stanislaus</v>
      </c>
    </row>
    <row r="962" spans="1:15">
      <c r="A962" t="s">
        <v>111</v>
      </c>
      <c r="B962" t="s">
        <v>71</v>
      </c>
      <c r="C962" t="s">
        <v>25</v>
      </c>
      <c r="D962" s="2"/>
      <c r="E962" s="4">
        <v>1.2</v>
      </c>
      <c r="F962" s="4">
        <f t="shared" si="75"/>
        <v>3.048</v>
      </c>
      <c r="G962" s="4">
        <f t="shared" si="76"/>
        <v>0.2918635079601587</v>
      </c>
      <c r="H962">
        <v>1.5</v>
      </c>
      <c r="I962" t="s">
        <v>12</v>
      </c>
      <c r="K962" s="2">
        <f t="shared" si="73"/>
        <v>1</v>
      </c>
      <c r="L962" t="s">
        <v>305</v>
      </c>
      <c r="M962" t="s">
        <v>264</v>
      </c>
      <c r="N962" t="str">
        <f t="shared" si="77"/>
        <v>CT</v>
      </c>
      <c r="O962" t="str">
        <f t="shared" si="74"/>
        <v>Stanislaus</v>
      </c>
    </row>
    <row r="963" spans="1:15">
      <c r="A963" t="s">
        <v>111</v>
      </c>
      <c r="B963" t="s">
        <v>71</v>
      </c>
      <c r="C963" t="s">
        <v>25</v>
      </c>
      <c r="D963" s="2"/>
      <c r="E963" s="4">
        <v>2.2999999999999998</v>
      </c>
      <c r="F963" s="4">
        <f t="shared" si="75"/>
        <v>5.8419999999999996</v>
      </c>
      <c r="G963" s="4">
        <f t="shared" si="76"/>
        <v>1.072193025770305</v>
      </c>
      <c r="H963">
        <v>1</v>
      </c>
      <c r="I963" t="s">
        <v>12</v>
      </c>
      <c r="K963" s="2">
        <f t="shared" ref="K963:K1026" si="78">IF(F963&lt;=10,1,IF(F963&lt;=20,2,IF(F963&lt;=40,3,4)))</f>
        <v>1</v>
      </c>
      <c r="L963" t="s">
        <v>305</v>
      </c>
      <c r="M963" t="s">
        <v>264</v>
      </c>
      <c r="N963" t="str">
        <f t="shared" si="77"/>
        <v>CT</v>
      </c>
      <c r="O963" t="str">
        <f t="shared" ref="O963:O1026" si="79">IF(OR((LEFT(A963, 1) = "C"), (LEFT(A963, 1) = "H")), "Stanislaus", "Yosemite")</f>
        <v>Stanislaus</v>
      </c>
    </row>
    <row r="964" spans="1:15">
      <c r="A964" t="s">
        <v>111</v>
      </c>
      <c r="B964" t="s">
        <v>71</v>
      </c>
      <c r="C964" t="s">
        <v>25</v>
      </c>
      <c r="D964" s="2"/>
      <c r="E964" s="4">
        <v>1.2</v>
      </c>
      <c r="F964" s="4">
        <f t="shared" si="75"/>
        <v>3.048</v>
      </c>
      <c r="G964" s="4">
        <f t="shared" si="76"/>
        <v>0.2918635079601587</v>
      </c>
      <c r="H964">
        <v>1</v>
      </c>
      <c r="K964" s="2">
        <f t="shared" si="78"/>
        <v>1</v>
      </c>
      <c r="L964" t="s">
        <v>305</v>
      </c>
      <c r="M964" t="s">
        <v>264</v>
      </c>
      <c r="N964" t="str">
        <f t="shared" si="77"/>
        <v>CT</v>
      </c>
      <c r="O964" t="str">
        <f t="shared" si="79"/>
        <v>Stanislaus</v>
      </c>
    </row>
    <row r="965" spans="1:15">
      <c r="A965" t="s">
        <v>111</v>
      </c>
      <c r="B965" t="s">
        <v>71</v>
      </c>
      <c r="C965" t="s">
        <v>25</v>
      </c>
      <c r="D965" s="2"/>
      <c r="E965" s="4">
        <v>7.5</v>
      </c>
      <c r="F965" s="4">
        <f t="shared" si="75"/>
        <v>19.05</v>
      </c>
      <c r="G965" s="4">
        <f t="shared" si="76"/>
        <v>11.400918279693698</v>
      </c>
      <c r="H965">
        <v>1.5</v>
      </c>
      <c r="J965">
        <v>1</v>
      </c>
      <c r="K965" s="2">
        <f t="shared" si="78"/>
        <v>2</v>
      </c>
      <c r="L965" t="s">
        <v>305</v>
      </c>
      <c r="M965" t="s">
        <v>264</v>
      </c>
      <c r="N965" t="str">
        <f t="shared" si="77"/>
        <v>CT</v>
      </c>
      <c r="O965" t="str">
        <f t="shared" si="79"/>
        <v>Stanislaus</v>
      </c>
    </row>
    <row r="966" spans="1:15">
      <c r="A966" t="s">
        <v>111</v>
      </c>
      <c r="B966" t="s">
        <v>71</v>
      </c>
      <c r="C966" t="s">
        <v>25</v>
      </c>
      <c r="D966" s="2"/>
      <c r="E966" s="4">
        <v>5</v>
      </c>
      <c r="F966" s="4">
        <f t="shared" si="75"/>
        <v>12.7</v>
      </c>
      <c r="G966" s="4">
        <f t="shared" si="76"/>
        <v>5.0670747909749769</v>
      </c>
      <c r="H966">
        <v>1</v>
      </c>
      <c r="I966" t="s">
        <v>12</v>
      </c>
      <c r="K966" s="2">
        <f t="shared" si="78"/>
        <v>2</v>
      </c>
      <c r="L966" t="s">
        <v>305</v>
      </c>
      <c r="M966" t="s">
        <v>264</v>
      </c>
      <c r="N966" t="str">
        <f t="shared" si="77"/>
        <v>CT</v>
      </c>
      <c r="O966" t="str">
        <f t="shared" si="79"/>
        <v>Stanislaus</v>
      </c>
    </row>
    <row r="967" spans="1:15">
      <c r="A967" t="s">
        <v>111</v>
      </c>
      <c r="B967" t="s">
        <v>71</v>
      </c>
      <c r="C967" t="s">
        <v>4</v>
      </c>
      <c r="D967" s="2"/>
      <c r="E967" s="4">
        <v>21</v>
      </c>
      <c r="F967" s="4">
        <f t="shared" si="75"/>
        <v>53.34</v>
      </c>
      <c r="G967" s="4">
        <f t="shared" si="76"/>
        <v>89.383199312798624</v>
      </c>
      <c r="H967">
        <v>1.5</v>
      </c>
      <c r="J967">
        <v>2</v>
      </c>
      <c r="K967" s="2">
        <f t="shared" si="78"/>
        <v>4</v>
      </c>
      <c r="L967" t="s">
        <v>305</v>
      </c>
      <c r="M967" t="s">
        <v>264</v>
      </c>
      <c r="N967" t="str">
        <f t="shared" si="77"/>
        <v>CT</v>
      </c>
      <c r="O967" t="str">
        <f t="shared" si="79"/>
        <v>Stanislaus</v>
      </c>
    </row>
    <row r="968" spans="1:15">
      <c r="A968" t="s">
        <v>111</v>
      </c>
      <c r="B968" t="s">
        <v>71</v>
      </c>
      <c r="C968" t="s">
        <v>25</v>
      </c>
      <c r="D968" s="2"/>
      <c r="E968" s="4">
        <v>8.6999999999999993</v>
      </c>
      <c r="F968" s="4">
        <f t="shared" si="75"/>
        <v>22.097999999999999</v>
      </c>
      <c r="G968" s="4">
        <f t="shared" si="76"/>
        <v>15.341075637155841</v>
      </c>
      <c r="H968">
        <v>1.5</v>
      </c>
      <c r="K968" s="2">
        <f t="shared" si="78"/>
        <v>3</v>
      </c>
      <c r="L968" t="s">
        <v>305</v>
      </c>
      <c r="M968" t="s">
        <v>264</v>
      </c>
      <c r="N968" t="str">
        <f t="shared" si="77"/>
        <v>CT</v>
      </c>
      <c r="O968" t="str">
        <f t="shared" si="79"/>
        <v>Stanislaus</v>
      </c>
    </row>
    <row r="969" spans="1:15">
      <c r="A969" t="s">
        <v>111</v>
      </c>
      <c r="B969" t="s">
        <v>71</v>
      </c>
      <c r="C969" t="s">
        <v>4</v>
      </c>
      <c r="D969" s="2"/>
      <c r="E969" s="4">
        <v>22.8</v>
      </c>
      <c r="F969" s="4">
        <f t="shared" si="75"/>
        <v>57.912000000000006</v>
      </c>
      <c r="G969" s="4">
        <f t="shared" si="76"/>
        <v>105.36272637361732</v>
      </c>
      <c r="H969">
        <v>1</v>
      </c>
      <c r="I969" t="s">
        <v>12</v>
      </c>
      <c r="K969" s="2">
        <f t="shared" si="78"/>
        <v>4</v>
      </c>
      <c r="L969" t="s">
        <v>305</v>
      </c>
      <c r="M969" t="s">
        <v>264</v>
      </c>
      <c r="N969" t="str">
        <f t="shared" si="77"/>
        <v>CT</v>
      </c>
      <c r="O969" t="str">
        <f t="shared" si="79"/>
        <v>Stanislaus</v>
      </c>
    </row>
    <row r="970" spans="1:15">
      <c r="A970" t="s">
        <v>111</v>
      </c>
      <c r="B970" t="s">
        <v>112</v>
      </c>
      <c r="C970" t="s">
        <v>25</v>
      </c>
      <c r="D970" s="2"/>
      <c r="E970" s="4">
        <v>7.7</v>
      </c>
      <c r="F970" s="4">
        <f t="shared" si="75"/>
        <v>19.558</v>
      </c>
      <c r="G970" s="4">
        <f t="shared" si="76"/>
        <v>12.017074574276256</v>
      </c>
      <c r="H970">
        <v>1</v>
      </c>
      <c r="K970" s="2">
        <f t="shared" si="78"/>
        <v>2</v>
      </c>
      <c r="L970" t="s">
        <v>305</v>
      </c>
      <c r="M970" t="s">
        <v>264</v>
      </c>
      <c r="N970" t="str">
        <f t="shared" si="77"/>
        <v>CT</v>
      </c>
      <c r="O970" t="str">
        <f t="shared" si="79"/>
        <v>Stanislaus</v>
      </c>
    </row>
    <row r="971" spans="1:15">
      <c r="A971" t="s">
        <v>111</v>
      </c>
      <c r="B971" t="s">
        <v>71</v>
      </c>
      <c r="C971" t="s">
        <v>25</v>
      </c>
      <c r="D971" s="2"/>
      <c r="E971" s="4">
        <v>8.6999999999999993</v>
      </c>
      <c r="F971" s="4">
        <f t="shared" si="75"/>
        <v>22.097999999999999</v>
      </c>
      <c r="G971" s="4">
        <f t="shared" si="76"/>
        <v>15.341075637155841</v>
      </c>
      <c r="H971">
        <v>1</v>
      </c>
      <c r="K971" s="2">
        <f t="shared" si="78"/>
        <v>3</v>
      </c>
      <c r="L971" t="s">
        <v>305</v>
      </c>
      <c r="M971" t="s">
        <v>264</v>
      </c>
      <c r="N971" t="str">
        <f t="shared" si="77"/>
        <v>CT</v>
      </c>
      <c r="O971" t="str">
        <f t="shared" si="79"/>
        <v>Stanislaus</v>
      </c>
    </row>
    <row r="972" spans="1:15">
      <c r="A972" t="s">
        <v>111</v>
      </c>
      <c r="B972" t="s">
        <v>71</v>
      </c>
      <c r="C972" t="s">
        <v>25</v>
      </c>
      <c r="D972" s="2"/>
      <c r="E972" s="4">
        <v>1.6</v>
      </c>
      <c r="F972" s="4">
        <f t="shared" si="75"/>
        <v>4.0640000000000001</v>
      </c>
      <c r="G972" s="4">
        <f t="shared" si="76"/>
        <v>0.51886845859583763</v>
      </c>
      <c r="H972">
        <v>1</v>
      </c>
      <c r="K972" s="2">
        <f t="shared" si="78"/>
        <v>1</v>
      </c>
      <c r="L972" t="s">
        <v>305</v>
      </c>
      <c r="M972" t="s">
        <v>264</v>
      </c>
      <c r="N972" t="str">
        <f t="shared" si="77"/>
        <v>CT</v>
      </c>
      <c r="O972" t="str">
        <f t="shared" si="79"/>
        <v>Stanislaus</v>
      </c>
    </row>
    <row r="973" spans="1:15">
      <c r="A973" t="s">
        <v>111</v>
      </c>
      <c r="B973" t="s">
        <v>71</v>
      </c>
      <c r="C973" t="s">
        <v>26</v>
      </c>
      <c r="D973" s="2"/>
      <c r="E973" s="4">
        <v>4.2</v>
      </c>
      <c r="F973" s="4">
        <f t="shared" si="75"/>
        <v>10.668000000000001</v>
      </c>
      <c r="G973" s="4">
        <f t="shared" si="76"/>
        <v>3.5753279725119453</v>
      </c>
      <c r="H973">
        <v>1</v>
      </c>
      <c r="I973" t="s">
        <v>12</v>
      </c>
      <c r="K973" s="2">
        <f t="shared" si="78"/>
        <v>2</v>
      </c>
      <c r="L973" t="s">
        <v>305</v>
      </c>
      <c r="M973" t="s">
        <v>264</v>
      </c>
      <c r="N973" t="str">
        <f t="shared" si="77"/>
        <v>CT</v>
      </c>
      <c r="O973" t="str">
        <f t="shared" si="79"/>
        <v>Stanislaus</v>
      </c>
    </row>
    <row r="974" spans="1:15">
      <c r="A974" t="s">
        <v>111</v>
      </c>
      <c r="B974" t="s">
        <v>71</v>
      </c>
      <c r="C974" t="s">
        <v>26</v>
      </c>
      <c r="D974" s="2"/>
      <c r="E974" s="4">
        <v>0.9</v>
      </c>
      <c r="F974" s="4">
        <f t="shared" si="75"/>
        <v>2.286</v>
      </c>
      <c r="G974" s="4">
        <f t="shared" si="76"/>
        <v>0.16417322322758926</v>
      </c>
      <c r="H974">
        <v>1</v>
      </c>
      <c r="K974" s="2">
        <f t="shared" si="78"/>
        <v>1</v>
      </c>
      <c r="L974" t="s">
        <v>305</v>
      </c>
      <c r="M974" t="s">
        <v>264</v>
      </c>
      <c r="N974" t="str">
        <f t="shared" si="77"/>
        <v>CT</v>
      </c>
      <c r="O974" t="str">
        <f t="shared" si="79"/>
        <v>Stanislaus</v>
      </c>
    </row>
    <row r="975" spans="1:15">
      <c r="A975" t="s">
        <v>111</v>
      </c>
      <c r="B975" t="s">
        <v>71</v>
      </c>
      <c r="C975" t="s">
        <v>26</v>
      </c>
      <c r="D975" s="2"/>
      <c r="E975" s="4">
        <v>3.2</v>
      </c>
      <c r="F975" s="4">
        <f t="shared" si="75"/>
        <v>8.1280000000000001</v>
      </c>
      <c r="G975" s="4">
        <f t="shared" si="76"/>
        <v>2.0754738343833505</v>
      </c>
      <c r="H975">
        <v>1</v>
      </c>
      <c r="K975" s="2">
        <f t="shared" si="78"/>
        <v>1</v>
      </c>
      <c r="L975" t="s">
        <v>305</v>
      </c>
      <c r="M975" t="s">
        <v>264</v>
      </c>
      <c r="N975" t="str">
        <f t="shared" si="77"/>
        <v>CT</v>
      </c>
      <c r="O975" t="str">
        <f t="shared" si="79"/>
        <v>Stanislaus</v>
      </c>
    </row>
    <row r="976" spans="1:15">
      <c r="A976" t="s">
        <v>111</v>
      </c>
      <c r="B976" t="s">
        <v>71</v>
      </c>
      <c r="C976" t="s">
        <v>26</v>
      </c>
      <c r="D976" s="2"/>
      <c r="E976" s="4">
        <v>3.3</v>
      </c>
      <c r="F976" s="4">
        <f t="shared" ref="F976:F1039" si="80">E976*2.54</f>
        <v>8.3819999999999997</v>
      </c>
      <c r="G976" s="4">
        <f t="shared" ref="G976:G1039" si="81">(PI()*((F976/10)^2))</f>
        <v>2.2072177789486997</v>
      </c>
      <c r="H976">
        <v>1</v>
      </c>
      <c r="K976" s="2">
        <f t="shared" si="78"/>
        <v>1</v>
      </c>
      <c r="L976" t="s">
        <v>305</v>
      </c>
      <c r="M976" t="s">
        <v>264</v>
      </c>
      <c r="N976" t="str">
        <f t="shared" ref="N976:N1039" si="82">MID(A976,1,2)</f>
        <v>CT</v>
      </c>
      <c r="O976" t="str">
        <f t="shared" si="79"/>
        <v>Stanislaus</v>
      </c>
    </row>
    <row r="977" spans="1:15">
      <c r="A977" t="s">
        <v>111</v>
      </c>
      <c r="B977" t="s">
        <v>71</v>
      </c>
      <c r="C977" t="s">
        <v>25</v>
      </c>
      <c r="D977" s="2"/>
      <c r="E977" s="4">
        <v>0.6</v>
      </c>
      <c r="F977" s="4">
        <f t="shared" si="80"/>
        <v>1.524</v>
      </c>
      <c r="G977" s="4">
        <f t="shared" si="81"/>
        <v>7.2965876990039674E-2</v>
      </c>
      <c r="H977">
        <v>1</v>
      </c>
      <c r="K977" s="2">
        <f t="shared" si="78"/>
        <v>1</v>
      </c>
      <c r="L977" t="s">
        <v>305</v>
      </c>
      <c r="M977" t="s">
        <v>264</v>
      </c>
      <c r="N977" t="str">
        <f t="shared" si="82"/>
        <v>CT</v>
      </c>
      <c r="O977" t="str">
        <f t="shared" si="79"/>
        <v>Stanislaus</v>
      </c>
    </row>
    <row r="978" spans="1:15">
      <c r="A978" t="s">
        <v>111</v>
      </c>
      <c r="B978" t="s">
        <v>71</v>
      </c>
      <c r="C978" t="s">
        <v>25</v>
      </c>
      <c r="D978" s="2"/>
      <c r="E978" s="4">
        <v>1.9</v>
      </c>
      <c r="F978" s="4">
        <f t="shared" si="80"/>
        <v>4.8259999999999996</v>
      </c>
      <c r="G978" s="4">
        <f t="shared" si="81"/>
        <v>0.73168559981678671</v>
      </c>
      <c r="H978">
        <v>1</v>
      </c>
      <c r="K978" s="2">
        <f t="shared" si="78"/>
        <v>1</v>
      </c>
      <c r="L978" t="s">
        <v>305</v>
      </c>
      <c r="M978" t="s">
        <v>264</v>
      </c>
      <c r="N978" t="str">
        <f t="shared" si="82"/>
        <v>CT</v>
      </c>
      <c r="O978" t="str">
        <f t="shared" si="79"/>
        <v>Stanislaus</v>
      </c>
    </row>
    <row r="979" spans="1:15">
      <c r="A979" t="s">
        <v>111</v>
      </c>
      <c r="B979" t="s">
        <v>71</v>
      </c>
      <c r="C979" t="s">
        <v>25</v>
      </c>
      <c r="D979" s="2"/>
      <c r="E979" s="4">
        <v>1.7</v>
      </c>
      <c r="F979" s="4">
        <f t="shared" si="80"/>
        <v>4.3179999999999996</v>
      </c>
      <c r="G979" s="4">
        <f t="shared" si="81"/>
        <v>0.58575384583670731</v>
      </c>
      <c r="H979">
        <v>1</v>
      </c>
      <c r="K979" s="2">
        <f t="shared" si="78"/>
        <v>1</v>
      </c>
      <c r="L979" t="s">
        <v>305</v>
      </c>
      <c r="M979" t="s">
        <v>264</v>
      </c>
      <c r="N979" t="str">
        <f t="shared" si="82"/>
        <v>CT</v>
      </c>
      <c r="O979" t="str">
        <f t="shared" si="79"/>
        <v>Stanislaus</v>
      </c>
    </row>
    <row r="980" spans="1:15">
      <c r="A980" t="s">
        <v>111</v>
      </c>
      <c r="B980" t="s">
        <v>112</v>
      </c>
      <c r="C980" t="s">
        <v>26</v>
      </c>
      <c r="D980" s="2"/>
      <c r="E980" s="4">
        <v>2</v>
      </c>
      <c r="F980" s="4">
        <f t="shared" si="80"/>
        <v>5.08</v>
      </c>
      <c r="G980" s="4">
        <f t="shared" si="81"/>
        <v>0.81073196655599644</v>
      </c>
      <c r="H980">
        <v>1</v>
      </c>
      <c r="K980" s="2">
        <f t="shared" si="78"/>
        <v>1</v>
      </c>
      <c r="L980" t="s">
        <v>305</v>
      </c>
      <c r="M980" t="s">
        <v>264</v>
      </c>
      <c r="N980" t="str">
        <f t="shared" si="82"/>
        <v>CT</v>
      </c>
      <c r="O980" t="str">
        <f t="shared" si="79"/>
        <v>Stanislaus</v>
      </c>
    </row>
    <row r="981" spans="1:15">
      <c r="A981" t="s">
        <v>111</v>
      </c>
      <c r="B981" t="s">
        <v>71</v>
      </c>
      <c r="C981" t="s">
        <v>26</v>
      </c>
      <c r="D981" s="2"/>
      <c r="E981" s="4">
        <v>8.3000000000000007</v>
      </c>
      <c r="F981" s="4">
        <f t="shared" si="80"/>
        <v>21.082000000000001</v>
      </c>
      <c r="G981" s="4">
        <f t="shared" si="81"/>
        <v>13.962831294010648</v>
      </c>
      <c r="H981">
        <v>4</v>
      </c>
      <c r="K981" s="2">
        <f t="shared" si="78"/>
        <v>3</v>
      </c>
      <c r="L981" t="s">
        <v>305</v>
      </c>
      <c r="M981" t="s">
        <v>264</v>
      </c>
      <c r="N981" t="str">
        <f t="shared" si="82"/>
        <v>CT</v>
      </c>
      <c r="O981" t="str">
        <f t="shared" si="79"/>
        <v>Stanislaus</v>
      </c>
    </row>
    <row r="982" spans="1:15">
      <c r="A982" t="s">
        <v>111</v>
      </c>
      <c r="B982" t="s">
        <v>71</v>
      </c>
      <c r="C982" t="s">
        <v>26</v>
      </c>
      <c r="D982" s="2"/>
      <c r="E982" s="4">
        <v>9</v>
      </c>
      <c r="F982" s="4">
        <f t="shared" si="80"/>
        <v>22.86</v>
      </c>
      <c r="G982" s="4">
        <f t="shared" si="81"/>
        <v>16.417322322758928</v>
      </c>
      <c r="H982">
        <v>1.5</v>
      </c>
      <c r="I982" t="s">
        <v>12</v>
      </c>
      <c r="K982" s="2">
        <f t="shared" si="78"/>
        <v>3</v>
      </c>
      <c r="L982" t="s">
        <v>305</v>
      </c>
      <c r="M982" t="s">
        <v>264</v>
      </c>
      <c r="N982" t="str">
        <f t="shared" si="82"/>
        <v>CT</v>
      </c>
      <c r="O982" t="str">
        <f t="shared" si="79"/>
        <v>Stanislaus</v>
      </c>
    </row>
    <row r="983" spans="1:15">
      <c r="A983" t="s">
        <v>111</v>
      </c>
      <c r="B983" t="s">
        <v>71</v>
      </c>
      <c r="C983" t="s">
        <v>25</v>
      </c>
      <c r="D983" s="2"/>
      <c r="E983" s="4">
        <v>2.4</v>
      </c>
      <c r="F983" s="4">
        <f t="shared" si="80"/>
        <v>6.0960000000000001</v>
      </c>
      <c r="G983" s="4">
        <f t="shared" si="81"/>
        <v>1.1674540318406348</v>
      </c>
      <c r="H983">
        <v>1.5</v>
      </c>
      <c r="I983" t="s">
        <v>114</v>
      </c>
      <c r="K983" s="2">
        <f t="shared" si="78"/>
        <v>1</v>
      </c>
      <c r="L983" t="s">
        <v>305</v>
      </c>
      <c r="M983" t="s">
        <v>264</v>
      </c>
      <c r="N983" t="str">
        <f t="shared" si="82"/>
        <v>CT</v>
      </c>
      <c r="O983" t="str">
        <f t="shared" si="79"/>
        <v>Stanislaus</v>
      </c>
    </row>
    <row r="984" spans="1:15">
      <c r="A984" t="s">
        <v>111</v>
      </c>
      <c r="B984" t="s">
        <v>71</v>
      </c>
      <c r="C984" t="s">
        <v>26</v>
      </c>
      <c r="D984" s="2"/>
      <c r="E984" s="4">
        <v>10.7</v>
      </c>
      <c r="F984" s="4">
        <f t="shared" si="80"/>
        <v>27.177999999999997</v>
      </c>
      <c r="G984" s="4">
        <f t="shared" si="81"/>
        <v>23.205175712748996</v>
      </c>
      <c r="H984" s="10" t="s">
        <v>262</v>
      </c>
      <c r="I984" t="s">
        <v>115</v>
      </c>
      <c r="K984" s="2">
        <f t="shared" si="78"/>
        <v>3</v>
      </c>
      <c r="L984" t="s">
        <v>305</v>
      </c>
      <c r="M984" t="s">
        <v>264</v>
      </c>
      <c r="N984" t="str">
        <f t="shared" si="82"/>
        <v>CT</v>
      </c>
      <c r="O984" t="str">
        <f t="shared" si="79"/>
        <v>Stanislaus</v>
      </c>
    </row>
    <row r="985" spans="1:15">
      <c r="A985" t="s">
        <v>111</v>
      </c>
      <c r="B985" t="s">
        <v>71</v>
      </c>
      <c r="C985" t="s">
        <v>25</v>
      </c>
      <c r="D985" s="2"/>
      <c r="E985" s="4">
        <v>1.7</v>
      </c>
      <c r="F985" s="4">
        <f t="shared" si="80"/>
        <v>4.3179999999999996</v>
      </c>
      <c r="G985" s="4">
        <f t="shared" si="81"/>
        <v>0.58575384583670731</v>
      </c>
      <c r="H985">
        <v>1</v>
      </c>
      <c r="K985" s="2">
        <f t="shared" si="78"/>
        <v>1</v>
      </c>
      <c r="L985" t="s">
        <v>305</v>
      </c>
      <c r="M985" t="s">
        <v>264</v>
      </c>
      <c r="N985" t="str">
        <f t="shared" si="82"/>
        <v>CT</v>
      </c>
      <c r="O985" t="str">
        <f t="shared" si="79"/>
        <v>Stanislaus</v>
      </c>
    </row>
    <row r="986" spans="1:15">
      <c r="A986" t="s">
        <v>111</v>
      </c>
      <c r="B986" t="s">
        <v>71</v>
      </c>
      <c r="C986" t="s">
        <v>25</v>
      </c>
      <c r="D986" s="2"/>
      <c r="E986" s="4">
        <v>1.9</v>
      </c>
      <c r="F986" s="4">
        <f t="shared" si="80"/>
        <v>4.8259999999999996</v>
      </c>
      <c r="G986" s="4">
        <f t="shared" si="81"/>
        <v>0.73168559981678671</v>
      </c>
      <c r="H986">
        <v>1</v>
      </c>
      <c r="K986" s="2">
        <f t="shared" si="78"/>
        <v>1</v>
      </c>
      <c r="L986" t="s">
        <v>305</v>
      </c>
      <c r="M986" t="s">
        <v>264</v>
      </c>
      <c r="N986" t="str">
        <f t="shared" si="82"/>
        <v>CT</v>
      </c>
      <c r="O986" t="str">
        <f t="shared" si="79"/>
        <v>Stanislaus</v>
      </c>
    </row>
    <row r="987" spans="1:15">
      <c r="A987" t="s">
        <v>111</v>
      </c>
      <c r="B987" t="s">
        <v>71</v>
      </c>
      <c r="C987" t="s">
        <v>25</v>
      </c>
      <c r="D987" s="2"/>
      <c r="E987" s="4">
        <v>1.6</v>
      </c>
      <c r="F987" s="4">
        <f t="shared" si="80"/>
        <v>4.0640000000000001</v>
      </c>
      <c r="G987" s="4">
        <f t="shared" si="81"/>
        <v>0.51886845859583763</v>
      </c>
      <c r="H987">
        <v>1</v>
      </c>
      <c r="K987" s="2">
        <f t="shared" si="78"/>
        <v>1</v>
      </c>
      <c r="L987" t="s">
        <v>305</v>
      </c>
      <c r="M987" t="s">
        <v>264</v>
      </c>
      <c r="N987" t="str">
        <f t="shared" si="82"/>
        <v>CT</v>
      </c>
      <c r="O987" t="str">
        <f t="shared" si="79"/>
        <v>Stanislaus</v>
      </c>
    </row>
    <row r="988" spans="1:15">
      <c r="A988" t="s">
        <v>111</v>
      </c>
      <c r="B988" t="s">
        <v>71</v>
      </c>
      <c r="C988" t="s">
        <v>25</v>
      </c>
      <c r="D988" s="2"/>
      <c r="E988" s="4">
        <v>1.6</v>
      </c>
      <c r="F988" s="4">
        <f t="shared" si="80"/>
        <v>4.0640000000000001</v>
      </c>
      <c r="G988" s="4">
        <f t="shared" si="81"/>
        <v>0.51886845859583763</v>
      </c>
      <c r="H988">
        <v>1</v>
      </c>
      <c r="K988" s="2">
        <f t="shared" si="78"/>
        <v>1</v>
      </c>
      <c r="L988" t="s">
        <v>305</v>
      </c>
      <c r="M988" t="s">
        <v>264</v>
      </c>
      <c r="N988" t="str">
        <f t="shared" si="82"/>
        <v>CT</v>
      </c>
      <c r="O988" t="str">
        <f t="shared" si="79"/>
        <v>Stanislaus</v>
      </c>
    </row>
    <row r="989" spans="1:15">
      <c r="A989" t="s">
        <v>111</v>
      </c>
      <c r="B989" t="s">
        <v>71</v>
      </c>
      <c r="C989" t="s">
        <v>26</v>
      </c>
      <c r="D989" s="2"/>
      <c r="E989" s="4">
        <v>2.2000000000000002</v>
      </c>
      <c r="F989" s="4">
        <f t="shared" si="80"/>
        <v>5.588000000000001</v>
      </c>
      <c r="G989" s="4">
        <f t="shared" si="81"/>
        <v>0.98098567953275595</v>
      </c>
      <c r="H989">
        <v>1</v>
      </c>
      <c r="K989" s="2">
        <f t="shared" si="78"/>
        <v>1</v>
      </c>
      <c r="L989" t="s">
        <v>305</v>
      </c>
      <c r="M989" t="s">
        <v>264</v>
      </c>
      <c r="N989" t="str">
        <f t="shared" si="82"/>
        <v>CT</v>
      </c>
      <c r="O989" t="str">
        <f t="shared" si="79"/>
        <v>Stanislaus</v>
      </c>
    </row>
    <row r="990" spans="1:15">
      <c r="A990" t="s">
        <v>111</v>
      </c>
      <c r="B990" t="s">
        <v>71</v>
      </c>
      <c r="C990" t="s">
        <v>26</v>
      </c>
      <c r="D990" s="2"/>
      <c r="E990" s="4">
        <v>3</v>
      </c>
      <c r="F990" s="4">
        <f t="shared" si="80"/>
        <v>7.62</v>
      </c>
      <c r="G990" s="4">
        <f t="shared" si="81"/>
        <v>1.824146924750992</v>
      </c>
      <c r="H990">
        <v>1</v>
      </c>
      <c r="K990" s="2">
        <f t="shared" si="78"/>
        <v>1</v>
      </c>
      <c r="L990" t="s">
        <v>305</v>
      </c>
      <c r="M990" t="s">
        <v>264</v>
      </c>
      <c r="N990" t="str">
        <f t="shared" si="82"/>
        <v>CT</v>
      </c>
      <c r="O990" t="str">
        <f t="shared" si="79"/>
        <v>Stanislaus</v>
      </c>
    </row>
    <row r="991" spans="1:15">
      <c r="A991" t="s">
        <v>111</v>
      </c>
      <c r="B991" t="s">
        <v>71</v>
      </c>
      <c r="C991" t="s">
        <v>5</v>
      </c>
      <c r="D991" s="2"/>
      <c r="E991" s="4">
        <v>23.1</v>
      </c>
      <c r="F991" s="4">
        <f t="shared" si="80"/>
        <v>58.674000000000007</v>
      </c>
      <c r="G991" s="4">
        <f t="shared" si="81"/>
        <v>108.15367116848634</v>
      </c>
      <c r="H991">
        <v>1</v>
      </c>
      <c r="J991">
        <v>3</v>
      </c>
      <c r="K991" s="2">
        <f t="shared" si="78"/>
        <v>4</v>
      </c>
      <c r="L991" t="s">
        <v>305</v>
      </c>
      <c r="M991" t="s">
        <v>264</v>
      </c>
      <c r="N991" t="str">
        <f t="shared" si="82"/>
        <v>CT</v>
      </c>
      <c r="O991" t="str">
        <f t="shared" si="79"/>
        <v>Stanislaus</v>
      </c>
    </row>
    <row r="992" spans="1:15">
      <c r="A992" t="s">
        <v>111</v>
      </c>
      <c r="B992" t="s">
        <v>71</v>
      </c>
      <c r="C992" t="s">
        <v>4</v>
      </c>
      <c r="D992" s="2"/>
      <c r="E992" s="4">
        <v>19.600000000000001</v>
      </c>
      <c r="F992" s="4">
        <f t="shared" si="80"/>
        <v>49.784000000000006</v>
      </c>
      <c r="G992" s="4">
        <f t="shared" si="81"/>
        <v>77.862698068037915</v>
      </c>
      <c r="H992">
        <v>1.5</v>
      </c>
      <c r="K992" s="2">
        <f t="shared" si="78"/>
        <v>4</v>
      </c>
      <c r="L992" t="s">
        <v>305</v>
      </c>
      <c r="M992" t="s">
        <v>264</v>
      </c>
      <c r="N992" t="str">
        <f t="shared" si="82"/>
        <v>CT</v>
      </c>
      <c r="O992" t="str">
        <f t="shared" si="79"/>
        <v>Stanislaus</v>
      </c>
    </row>
    <row r="993" spans="1:15">
      <c r="A993" t="s">
        <v>111</v>
      </c>
      <c r="B993" t="s">
        <v>71</v>
      </c>
      <c r="C993" t="s">
        <v>4</v>
      </c>
      <c r="D993" s="2"/>
      <c r="E993" s="4">
        <v>29.3</v>
      </c>
      <c r="F993" s="4">
        <f t="shared" si="80"/>
        <v>74.421999999999997</v>
      </c>
      <c r="G993" s="4">
        <f t="shared" si="81"/>
        <v>174.00132149216432</v>
      </c>
      <c r="H993">
        <v>1.5</v>
      </c>
      <c r="I993" t="s">
        <v>116</v>
      </c>
      <c r="K993" s="2">
        <f t="shared" si="78"/>
        <v>4</v>
      </c>
      <c r="L993" t="s">
        <v>305</v>
      </c>
      <c r="M993" t="s">
        <v>264</v>
      </c>
      <c r="N993" t="str">
        <f t="shared" si="82"/>
        <v>CT</v>
      </c>
      <c r="O993" t="str">
        <f t="shared" si="79"/>
        <v>Stanislaus</v>
      </c>
    </row>
    <row r="994" spans="1:15">
      <c r="A994" t="s">
        <v>111</v>
      </c>
      <c r="B994" t="s">
        <v>71</v>
      </c>
      <c r="C994" t="s">
        <v>4</v>
      </c>
      <c r="D994" s="2"/>
      <c r="E994" s="4">
        <v>29.9</v>
      </c>
      <c r="F994" s="4">
        <f t="shared" si="80"/>
        <v>75.945999999999998</v>
      </c>
      <c r="G994" s="4">
        <f t="shared" si="81"/>
        <v>181.20062135518157</v>
      </c>
      <c r="H994">
        <v>1</v>
      </c>
      <c r="I994" t="s">
        <v>12</v>
      </c>
      <c r="K994" s="2">
        <f t="shared" si="78"/>
        <v>4</v>
      </c>
      <c r="L994" t="s">
        <v>305</v>
      </c>
      <c r="M994" t="s">
        <v>264</v>
      </c>
      <c r="N994" t="str">
        <f t="shared" si="82"/>
        <v>CT</v>
      </c>
      <c r="O994" t="str">
        <f t="shared" si="79"/>
        <v>Stanislaus</v>
      </c>
    </row>
    <row r="995" spans="1:15">
      <c r="A995" t="s">
        <v>111</v>
      </c>
      <c r="B995" t="s">
        <v>71</v>
      </c>
      <c r="C995" t="s">
        <v>4</v>
      </c>
      <c r="D995" s="2"/>
      <c r="E995" s="4">
        <v>26.2</v>
      </c>
      <c r="F995" s="4">
        <f t="shared" si="80"/>
        <v>66.548000000000002</v>
      </c>
      <c r="G995" s="4">
        <f t="shared" si="81"/>
        <v>139.12971278067454</v>
      </c>
      <c r="H995">
        <v>1</v>
      </c>
      <c r="I995" t="s">
        <v>12</v>
      </c>
      <c r="K995" s="2">
        <f t="shared" si="78"/>
        <v>4</v>
      </c>
      <c r="L995" t="s">
        <v>305</v>
      </c>
      <c r="M995" t="s">
        <v>264</v>
      </c>
      <c r="N995" t="str">
        <f t="shared" si="82"/>
        <v>CT</v>
      </c>
      <c r="O995" t="str">
        <f t="shared" si="79"/>
        <v>Stanislaus</v>
      </c>
    </row>
    <row r="996" spans="1:15">
      <c r="A996" t="s">
        <v>111</v>
      </c>
      <c r="B996" t="s">
        <v>112</v>
      </c>
      <c r="C996" t="s">
        <v>26</v>
      </c>
      <c r="D996" s="2"/>
      <c r="E996" s="4">
        <v>4.5</v>
      </c>
      <c r="F996" s="4">
        <f t="shared" si="80"/>
        <v>11.43</v>
      </c>
      <c r="G996" s="4">
        <f t="shared" si="81"/>
        <v>4.1043305806897319</v>
      </c>
      <c r="H996">
        <v>1</v>
      </c>
      <c r="K996" s="2">
        <f t="shared" si="78"/>
        <v>2</v>
      </c>
      <c r="L996" t="s">
        <v>305</v>
      </c>
      <c r="M996" t="s">
        <v>264</v>
      </c>
      <c r="N996" t="str">
        <f t="shared" si="82"/>
        <v>CT</v>
      </c>
      <c r="O996" t="str">
        <f t="shared" si="79"/>
        <v>Stanislaus</v>
      </c>
    </row>
    <row r="997" spans="1:15">
      <c r="A997" t="s">
        <v>111</v>
      </c>
      <c r="B997" t="s">
        <v>71</v>
      </c>
      <c r="C997" t="s">
        <v>26</v>
      </c>
      <c r="D997" s="2"/>
      <c r="E997" s="4">
        <v>9.9</v>
      </c>
      <c r="F997" s="4">
        <f t="shared" si="80"/>
        <v>25.146000000000001</v>
      </c>
      <c r="G997" s="4">
        <f t="shared" si="81"/>
        <v>19.864960010538304</v>
      </c>
      <c r="H997">
        <v>1.5</v>
      </c>
      <c r="I997" t="s">
        <v>12</v>
      </c>
      <c r="J997">
        <v>4</v>
      </c>
      <c r="K997" s="2">
        <f t="shared" si="78"/>
        <v>3</v>
      </c>
      <c r="L997" t="s">
        <v>305</v>
      </c>
      <c r="M997" t="s">
        <v>264</v>
      </c>
      <c r="N997" t="str">
        <f t="shared" si="82"/>
        <v>CT</v>
      </c>
      <c r="O997" t="str">
        <f t="shared" si="79"/>
        <v>Stanislaus</v>
      </c>
    </row>
    <row r="998" spans="1:15">
      <c r="A998" t="s">
        <v>111</v>
      </c>
      <c r="B998" t="s">
        <v>71</v>
      </c>
      <c r="C998" t="s">
        <v>26</v>
      </c>
      <c r="D998" s="2"/>
      <c r="E998" s="4">
        <v>11.7</v>
      </c>
      <c r="F998" s="4">
        <f t="shared" si="80"/>
        <v>29.718</v>
      </c>
      <c r="G998" s="4">
        <f t="shared" si="81"/>
        <v>27.745274725462586</v>
      </c>
      <c r="H998">
        <v>4</v>
      </c>
      <c r="K998" s="2">
        <f t="shared" si="78"/>
        <v>3</v>
      </c>
      <c r="L998" t="s">
        <v>305</v>
      </c>
      <c r="M998" t="s">
        <v>264</v>
      </c>
      <c r="N998" t="str">
        <f t="shared" si="82"/>
        <v>CT</v>
      </c>
      <c r="O998" t="str">
        <f t="shared" si="79"/>
        <v>Stanislaus</v>
      </c>
    </row>
    <row r="999" spans="1:15">
      <c r="A999" t="s">
        <v>111</v>
      </c>
      <c r="B999" t="s">
        <v>71</v>
      </c>
      <c r="C999" t="s">
        <v>26</v>
      </c>
      <c r="D999" s="2"/>
      <c r="E999" s="4">
        <v>9.3000000000000007</v>
      </c>
      <c r="F999" s="4">
        <f t="shared" si="80"/>
        <v>23.622000000000003</v>
      </c>
      <c r="G999" s="4">
        <f t="shared" si="81"/>
        <v>17.530051946857039</v>
      </c>
      <c r="H999">
        <v>3</v>
      </c>
      <c r="I999" t="s">
        <v>115</v>
      </c>
      <c r="K999" s="2">
        <f t="shared" si="78"/>
        <v>3</v>
      </c>
      <c r="L999" t="s">
        <v>305</v>
      </c>
      <c r="M999" t="s">
        <v>264</v>
      </c>
      <c r="N999" t="str">
        <f t="shared" si="82"/>
        <v>CT</v>
      </c>
      <c r="O999" t="str">
        <f t="shared" si="79"/>
        <v>Stanislaus</v>
      </c>
    </row>
    <row r="1000" spans="1:15">
      <c r="A1000" t="s">
        <v>111</v>
      </c>
      <c r="B1000" t="s">
        <v>71</v>
      </c>
      <c r="C1000" t="s">
        <v>26</v>
      </c>
      <c r="D1000" s="2"/>
      <c r="E1000" s="4">
        <v>16.3</v>
      </c>
      <c r="F1000" s="4">
        <f t="shared" si="80"/>
        <v>41.402000000000001</v>
      </c>
      <c r="G1000" s="4">
        <f t="shared" si="81"/>
        <v>53.850844048565676</v>
      </c>
      <c r="H1000">
        <v>1.5</v>
      </c>
      <c r="K1000" s="2">
        <f t="shared" si="78"/>
        <v>4</v>
      </c>
      <c r="L1000" t="s">
        <v>305</v>
      </c>
      <c r="M1000" t="s">
        <v>264</v>
      </c>
      <c r="N1000" t="str">
        <f t="shared" si="82"/>
        <v>CT</v>
      </c>
      <c r="O1000" t="str">
        <f t="shared" si="79"/>
        <v>Stanislaus</v>
      </c>
    </row>
    <row r="1001" spans="1:15">
      <c r="A1001" t="s">
        <v>111</v>
      </c>
      <c r="B1001" t="s">
        <v>71</v>
      </c>
      <c r="C1001" t="s">
        <v>26</v>
      </c>
      <c r="D1001" s="2"/>
      <c r="E1001" s="4">
        <v>18.100000000000001</v>
      </c>
      <c r="F1001" s="4">
        <f t="shared" si="80"/>
        <v>45.974000000000004</v>
      </c>
      <c r="G1001" s="4">
        <f t="shared" si="81"/>
        <v>66.40097489085251</v>
      </c>
      <c r="H1001">
        <v>4</v>
      </c>
      <c r="K1001" s="2">
        <f t="shared" si="78"/>
        <v>4</v>
      </c>
      <c r="L1001" t="s">
        <v>305</v>
      </c>
      <c r="M1001" t="s">
        <v>264</v>
      </c>
      <c r="N1001" t="str">
        <f t="shared" si="82"/>
        <v>CT</v>
      </c>
      <c r="O1001" t="str">
        <f t="shared" si="79"/>
        <v>Stanislaus</v>
      </c>
    </row>
    <row r="1002" spans="1:15">
      <c r="A1002" t="s">
        <v>117</v>
      </c>
      <c r="B1002" t="s">
        <v>71</v>
      </c>
      <c r="C1002" t="s">
        <v>26</v>
      </c>
      <c r="D1002" s="2"/>
      <c r="E1002" s="4">
        <v>2.6</v>
      </c>
      <c r="F1002" s="4">
        <f t="shared" si="80"/>
        <v>6.6040000000000001</v>
      </c>
      <c r="G1002" s="4">
        <f t="shared" si="81"/>
        <v>1.3701370234796337</v>
      </c>
      <c r="H1002">
        <v>1.5</v>
      </c>
      <c r="I1002" t="s">
        <v>12</v>
      </c>
      <c r="K1002" s="2">
        <f t="shared" si="78"/>
        <v>1</v>
      </c>
      <c r="L1002" t="s">
        <v>305</v>
      </c>
      <c r="M1002" t="s">
        <v>264</v>
      </c>
      <c r="N1002" t="str">
        <f t="shared" si="82"/>
        <v>CT</v>
      </c>
      <c r="O1002" t="str">
        <f t="shared" si="79"/>
        <v>Stanislaus</v>
      </c>
    </row>
    <row r="1003" spans="1:15">
      <c r="A1003" t="s">
        <v>117</v>
      </c>
      <c r="B1003" t="s">
        <v>71</v>
      </c>
      <c r="C1003" t="s">
        <v>25</v>
      </c>
      <c r="D1003" s="2"/>
      <c r="E1003" s="4">
        <v>0.6</v>
      </c>
      <c r="F1003" s="4">
        <f t="shared" si="80"/>
        <v>1.524</v>
      </c>
      <c r="G1003" s="4">
        <f t="shared" si="81"/>
        <v>7.2965876990039674E-2</v>
      </c>
      <c r="H1003">
        <v>1</v>
      </c>
      <c r="K1003" s="2">
        <f t="shared" si="78"/>
        <v>1</v>
      </c>
      <c r="L1003" t="s">
        <v>305</v>
      </c>
      <c r="M1003" t="s">
        <v>264</v>
      </c>
      <c r="N1003" t="str">
        <f t="shared" si="82"/>
        <v>CT</v>
      </c>
      <c r="O1003" t="str">
        <f t="shared" si="79"/>
        <v>Stanislaus</v>
      </c>
    </row>
    <row r="1004" spans="1:15">
      <c r="A1004" t="s">
        <v>117</v>
      </c>
      <c r="B1004" t="s">
        <v>71</v>
      </c>
      <c r="C1004" t="s">
        <v>26</v>
      </c>
      <c r="D1004" s="2"/>
      <c r="E1004" s="4">
        <v>13.2</v>
      </c>
      <c r="F1004" s="4">
        <f t="shared" si="80"/>
        <v>33.527999999999999</v>
      </c>
      <c r="G1004" s="4">
        <f t="shared" si="81"/>
        <v>35.315484463179196</v>
      </c>
      <c r="H1004">
        <v>1</v>
      </c>
      <c r="I1004" t="s">
        <v>12</v>
      </c>
      <c r="J1004">
        <v>1</v>
      </c>
      <c r="K1004" s="2">
        <f t="shared" si="78"/>
        <v>3</v>
      </c>
      <c r="L1004" t="s">
        <v>305</v>
      </c>
      <c r="M1004" t="s">
        <v>264</v>
      </c>
      <c r="N1004" t="str">
        <f t="shared" si="82"/>
        <v>CT</v>
      </c>
      <c r="O1004" t="str">
        <f t="shared" si="79"/>
        <v>Stanislaus</v>
      </c>
    </row>
    <row r="1005" spans="1:15">
      <c r="A1005" t="s">
        <v>117</v>
      </c>
      <c r="B1005" t="s">
        <v>71</v>
      </c>
      <c r="C1005" t="s">
        <v>25</v>
      </c>
      <c r="D1005" s="2"/>
      <c r="E1005" s="4">
        <v>5.0999999999999996</v>
      </c>
      <c r="F1005" s="4">
        <f t="shared" si="80"/>
        <v>12.953999999999999</v>
      </c>
      <c r="G1005" s="4">
        <f t="shared" si="81"/>
        <v>5.2717846125303653</v>
      </c>
      <c r="H1005">
        <v>1</v>
      </c>
      <c r="K1005" s="2">
        <f t="shared" si="78"/>
        <v>2</v>
      </c>
      <c r="L1005" t="s">
        <v>305</v>
      </c>
      <c r="M1005" t="s">
        <v>264</v>
      </c>
      <c r="N1005" t="str">
        <f t="shared" si="82"/>
        <v>CT</v>
      </c>
      <c r="O1005" t="str">
        <f t="shared" si="79"/>
        <v>Stanislaus</v>
      </c>
    </row>
    <row r="1006" spans="1:15">
      <c r="A1006" t="s">
        <v>117</v>
      </c>
      <c r="B1006" t="s">
        <v>112</v>
      </c>
      <c r="C1006" t="s">
        <v>25</v>
      </c>
      <c r="D1006" s="2"/>
      <c r="E1006" s="4">
        <v>0.5</v>
      </c>
      <c r="F1006" s="4">
        <f t="shared" si="80"/>
        <v>1.27</v>
      </c>
      <c r="G1006" s="4">
        <f t="shared" si="81"/>
        <v>5.0670747909749778E-2</v>
      </c>
      <c r="H1006">
        <v>1</v>
      </c>
      <c r="K1006" s="2">
        <f t="shared" si="78"/>
        <v>1</v>
      </c>
      <c r="L1006" t="s">
        <v>305</v>
      </c>
      <c r="M1006" t="s">
        <v>264</v>
      </c>
      <c r="N1006" t="str">
        <f t="shared" si="82"/>
        <v>CT</v>
      </c>
      <c r="O1006" t="str">
        <f t="shared" si="79"/>
        <v>Stanislaus</v>
      </c>
    </row>
    <row r="1007" spans="1:15">
      <c r="A1007" t="s">
        <v>117</v>
      </c>
      <c r="B1007" t="s">
        <v>71</v>
      </c>
      <c r="C1007" t="s">
        <v>25</v>
      </c>
      <c r="D1007" s="2"/>
      <c r="E1007" s="4">
        <v>0.8</v>
      </c>
      <c r="F1007" s="4">
        <f t="shared" si="80"/>
        <v>2.032</v>
      </c>
      <c r="G1007" s="4">
        <f t="shared" si="81"/>
        <v>0.12971711464895941</v>
      </c>
      <c r="H1007">
        <v>1</v>
      </c>
      <c r="K1007" s="2">
        <f t="shared" si="78"/>
        <v>1</v>
      </c>
      <c r="L1007" t="s">
        <v>305</v>
      </c>
      <c r="M1007" t="s">
        <v>264</v>
      </c>
      <c r="N1007" t="str">
        <f t="shared" si="82"/>
        <v>CT</v>
      </c>
      <c r="O1007" t="str">
        <f t="shared" si="79"/>
        <v>Stanislaus</v>
      </c>
    </row>
    <row r="1008" spans="1:15">
      <c r="A1008" t="s">
        <v>117</v>
      </c>
      <c r="B1008" t="s">
        <v>71</v>
      </c>
      <c r="C1008" t="s">
        <v>26</v>
      </c>
      <c r="D1008" s="2"/>
      <c r="E1008" s="4">
        <v>5.2</v>
      </c>
      <c r="F1008" s="4">
        <f t="shared" si="80"/>
        <v>13.208</v>
      </c>
      <c r="G1008" s="4">
        <f t="shared" si="81"/>
        <v>5.4805480939185349</v>
      </c>
      <c r="H1008">
        <v>1.5</v>
      </c>
      <c r="I1008" t="s">
        <v>12</v>
      </c>
      <c r="K1008" s="2">
        <f t="shared" si="78"/>
        <v>2</v>
      </c>
      <c r="L1008" t="s">
        <v>305</v>
      </c>
      <c r="M1008" t="s">
        <v>264</v>
      </c>
      <c r="N1008" t="str">
        <f t="shared" si="82"/>
        <v>CT</v>
      </c>
      <c r="O1008" t="str">
        <f t="shared" si="79"/>
        <v>Stanislaus</v>
      </c>
    </row>
    <row r="1009" spans="1:15">
      <c r="A1009" t="s">
        <v>117</v>
      </c>
      <c r="B1009" t="s">
        <v>71</v>
      </c>
      <c r="C1009" t="s">
        <v>25</v>
      </c>
      <c r="D1009" s="2"/>
      <c r="E1009" s="4">
        <v>3.6</v>
      </c>
      <c r="F1009" s="4">
        <f t="shared" si="80"/>
        <v>9.1440000000000001</v>
      </c>
      <c r="G1009" s="4">
        <f t="shared" si="81"/>
        <v>2.6267715716414282</v>
      </c>
      <c r="H1009">
        <v>4</v>
      </c>
      <c r="K1009" s="2">
        <f t="shared" si="78"/>
        <v>1</v>
      </c>
      <c r="L1009" t="s">
        <v>305</v>
      </c>
      <c r="M1009" t="s">
        <v>264</v>
      </c>
      <c r="N1009" t="str">
        <f t="shared" si="82"/>
        <v>CT</v>
      </c>
      <c r="O1009" t="str">
        <f t="shared" si="79"/>
        <v>Stanislaus</v>
      </c>
    </row>
    <row r="1010" spans="1:15">
      <c r="A1010" t="s">
        <v>117</v>
      </c>
      <c r="B1010" t="s">
        <v>71</v>
      </c>
      <c r="C1010" t="s">
        <v>25</v>
      </c>
      <c r="D1010" s="2"/>
      <c r="E1010" s="4">
        <v>3.1</v>
      </c>
      <c r="F1010" s="4">
        <f t="shared" si="80"/>
        <v>7.8740000000000006</v>
      </c>
      <c r="G1010" s="4">
        <f t="shared" si="81"/>
        <v>1.9477835496507818</v>
      </c>
      <c r="H1010">
        <v>1</v>
      </c>
      <c r="K1010" s="2">
        <f t="shared" si="78"/>
        <v>1</v>
      </c>
      <c r="L1010" t="s">
        <v>305</v>
      </c>
      <c r="M1010" t="s">
        <v>264</v>
      </c>
      <c r="N1010" t="str">
        <f t="shared" si="82"/>
        <v>CT</v>
      </c>
      <c r="O1010" t="str">
        <f t="shared" si="79"/>
        <v>Stanislaus</v>
      </c>
    </row>
    <row r="1011" spans="1:15">
      <c r="A1011" t="s">
        <v>117</v>
      </c>
      <c r="B1011" t="s">
        <v>71</v>
      </c>
      <c r="C1011" t="s">
        <v>26</v>
      </c>
      <c r="D1011" s="2"/>
      <c r="E1011" s="4">
        <v>15.2</v>
      </c>
      <c r="F1011" s="4">
        <f t="shared" si="80"/>
        <v>38.607999999999997</v>
      </c>
      <c r="G1011" s="4">
        <f t="shared" si="81"/>
        <v>46.82787838827435</v>
      </c>
      <c r="H1011">
        <v>2</v>
      </c>
      <c r="K1011" s="2">
        <f t="shared" si="78"/>
        <v>3</v>
      </c>
      <c r="L1011" t="s">
        <v>305</v>
      </c>
      <c r="M1011" t="s">
        <v>264</v>
      </c>
      <c r="N1011" t="str">
        <f t="shared" si="82"/>
        <v>CT</v>
      </c>
      <c r="O1011" t="str">
        <f t="shared" si="79"/>
        <v>Stanislaus</v>
      </c>
    </row>
    <row r="1012" spans="1:15">
      <c r="A1012" t="s">
        <v>117</v>
      </c>
      <c r="B1012" t="s">
        <v>71</v>
      </c>
      <c r="C1012" t="s">
        <v>25</v>
      </c>
      <c r="D1012" s="2"/>
      <c r="E1012" s="4">
        <v>4.9000000000000004</v>
      </c>
      <c r="F1012" s="4">
        <f t="shared" si="80"/>
        <v>12.446000000000002</v>
      </c>
      <c r="G1012" s="4">
        <f t="shared" si="81"/>
        <v>4.8664186292523697</v>
      </c>
      <c r="H1012">
        <v>1</v>
      </c>
      <c r="K1012" s="2">
        <f t="shared" si="78"/>
        <v>2</v>
      </c>
      <c r="L1012" t="s">
        <v>305</v>
      </c>
      <c r="M1012" t="s">
        <v>264</v>
      </c>
      <c r="N1012" t="str">
        <f t="shared" si="82"/>
        <v>CT</v>
      </c>
      <c r="O1012" t="str">
        <f t="shared" si="79"/>
        <v>Stanislaus</v>
      </c>
    </row>
    <row r="1013" spans="1:15">
      <c r="A1013" t="s">
        <v>117</v>
      </c>
      <c r="B1013" t="s">
        <v>71</v>
      </c>
      <c r="C1013" t="s">
        <v>26</v>
      </c>
      <c r="D1013" s="2"/>
      <c r="E1013" s="4">
        <v>9.8000000000000007</v>
      </c>
      <c r="F1013" s="4">
        <f t="shared" si="80"/>
        <v>24.892000000000003</v>
      </c>
      <c r="G1013" s="4">
        <f t="shared" si="81"/>
        <v>19.465674517009479</v>
      </c>
      <c r="H1013">
        <v>4</v>
      </c>
      <c r="K1013" s="2">
        <f t="shared" si="78"/>
        <v>3</v>
      </c>
      <c r="L1013" t="s">
        <v>305</v>
      </c>
      <c r="M1013" t="s">
        <v>264</v>
      </c>
      <c r="N1013" t="str">
        <f t="shared" si="82"/>
        <v>CT</v>
      </c>
      <c r="O1013" t="str">
        <f t="shared" si="79"/>
        <v>Stanislaus</v>
      </c>
    </row>
    <row r="1014" spans="1:15">
      <c r="A1014" t="s">
        <v>117</v>
      </c>
      <c r="B1014" t="s">
        <v>71</v>
      </c>
      <c r="C1014" t="s">
        <v>4</v>
      </c>
      <c r="D1014" s="2"/>
      <c r="E1014" s="4">
        <v>15.1</v>
      </c>
      <c r="F1014" s="4">
        <f t="shared" si="80"/>
        <v>38.353999999999999</v>
      </c>
      <c r="G1014" s="4">
        <f t="shared" si="81"/>
        <v>46.213748923608179</v>
      </c>
      <c r="H1014">
        <v>1.5</v>
      </c>
      <c r="K1014" s="2">
        <f t="shared" si="78"/>
        <v>3</v>
      </c>
      <c r="L1014" t="s">
        <v>305</v>
      </c>
      <c r="M1014" t="s">
        <v>264</v>
      </c>
      <c r="N1014" t="str">
        <f t="shared" si="82"/>
        <v>CT</v>
      </c>
      <c r="O1014" t="str">
        <f t="shared" si="79"/>
        <v>Stanislaus</v>
      </c>
    </row>
    <row r="1015" spans="1:15">
      <c r="A1015" t="s">
        <v>117</v>
      </c>
      <c r="B1015" t="s">
        <v>71</v>
      </c>
      <c r="C1015" t="s">
        <v>5</v>
      </c>
      <c r="D1015" s="2"/>
      <c r="E1015" s="4">
        <v>25.8</v>
      </c>
      <c r="F1015" s="4">
        <f t="shared" si="80"/>
        <v>65.531999999999996</v>
      </c>
      <c r="G1015" s="4">
        <f t="shared" si="81"/>
        <v>134.91390655458335</v>
      </c>
      <c r="H1015">
        <v>1</v>
      </c>
      <c r="K1015" s="2">
        <f t="shared" si="78"/>
        <v>4</v>
      </c>
      <c r="L1015" t="s">
        <v>305</v>
      </c>
      <c r="M1015" t="s">
        <v>264</v>
      </c>
      <c r="N1015" t="str">
        <f t="shared" si="82"/>
        <v>CT</v>
      </c>
      <c r="O1015" t="str">
        <f t="shared" si="79"/>
        <v>Stanislaus</v>
      </c>
    </row>
    <row r="1016" spans="1:15">
      <c r="A1016" t="s">
        <v>117</v>
      </c>
      <c r="B1016" t="s">
        <v>71</v>
      </c>
      <c r="C1016" t="s">
        <v>25</v>
      </c>
      <c r="D1016" s="2"/>
      <c r="E1016" s="4">
        <v>7.1</v>
      </c>
      <c r="F1016" s="4">
        <f t="shared" si="80"/>
        <v>18.033999999999999</v>
      </c>
      <c r="G1016" s="4">
        <f t="shared" si="81"/>
        <v>10.217249608521943</v>
      </c>
      <c r="H1016">
        <v>1.5</v>
      </c>
      <c r="I1016" t="s">
        <v>12</v>
      </c>
      <c r="K1016" s="2">
        <f t="shared" si="78"/>
        <v>2</v>
      </c>
      <c r="L1016" t="s">
        <v>305</v>
      </c>
      <c r="M1016" t="s">
        <v>264</v>
      </c>
      <c r="N1016" t="str">
        <f t="shared" si="82"/>
        <v>CT</v>
      </c>
      <c r="O1016" t="str">
        <f t="shared" si="79"/>
        <v>Stanislaus</v>
      </c>
    </row>
    <row r="1017" spans="1:15">
      <c r="A1017" t="s">
        <v>117</v>
      </c>
      <c r="B1017" t="s">
        <v>71</v>
      </c>
      <c r="C1017" t="s">
        <v>25</v>
      </c>
      <c r="D1017" s="2"/>
      <c r="E1017" s="4">
        <v>4.8</v>
      </c>
      <c r="F1017" s="4">
        <f t="shared" si="80"/>
        <v>12.192</v>
      </c>
      <c r="G1017" s="4">
        <f t="shared" si="81"/>
        <v>4.6698161273625391</v>
      </c>
      <c r="H1017">
        <v>1</v>
      </c>
      <c r="I1017" t="s">
        <v>118</v>
      </c>
      <c r="K1017" s="2">
        <f t="shared" si="78"/>
        <v>2</v>
      </c>
      <c r="L1017" t="s">
        <v>305</v>
      </c>
      <c r="M1017" t="s">
        <v>264</v>
      </c>
      <c r="N1017" t="str">
        <f t="shared" si="82"/>
        <v>CT</v>
      </c>
      <c r="O1017" t="str">
        <f t="shared" si="79"/>
        <v>Stanislaus</v>
      </c>
    </row>
    <row r="1018" spans="1:15">
      <c r="A1018" t="s">
        <v>117</v>
      </c>
      <c r="B1018" t="s">
        <v>71</v>
      </c>
      <c r="C1018" t="s">
        <v>26</v>
      </c>
      <c r="D1018" s="2"/>
      <c r="E1018" s="4">
        <v>1</v>
      </c>
      <c r="F1018" s="4">
        <f t="shared" si="80"/>
        <v>2.54</v>
      </c>
      <c r="G1018" s="4">
        <f t="shared" si="81"/>
        <v>0.20268299163899911</v>
      </c>
      <c r="H1018">
        <v>1</v>
      </c>
      <c r="I1018" t="s">
        <v>41</v>
      </c>
      <c r="K1018" s="2">
        <f t="shared" si="78"/>
        <v>1</v>
      </c>
      <c r="L1018" t="s">
        <v>305</v>
      </c>
      <c r="M1018" t="s">
        <v>264</v>
      </c>
      <c r="N1018" t="str">
        <f t="shared" si="82"/>
        <v>CT</v>
      </c>
      <c r="O1018" t="str">
        <f t="shared" si="79"/>
        <v>Stanislaus</v>
      </c>
    </row>
    <row r="1019" spans="1:15">
      <c r="A1019" t="s">
        <v>117</v>
      </c>
      <c r="B1019" t="s">
        <v>71</v>
      </c>
      <c r="C1019" t="s">
        <v>26</v>
      </c>
      <c r="D1019" s="2"/>
      <c r="E1019" s="4">
        <v>1.6</v>
      </c>
      <c r="F1019" s="4">
        <f t="shared" si="80"/>
        <v>4.0640000000000001</v>
      </c>
      <c r="G1019" s="4">
        <f t="shared" si="81"/>
        <v>0.51886845859583763</v>
      </c>
      <c r="H1019">
        <v>1</v>
      </c>
      <c r="I1019" t="s">
        <v>41</v>
      </c>
      <c r="K1019" s="2">
        <f t="shared" si="78"/>
        <v>1</v>
      </c>
      <c r="L1019" t="s">
        <v>305</v>
      </c>
      <c r="M1019" t="s">
        <v>264</v>
      </c>
      <c r="N1019" t="str">
        <f t="shared" si="82"/>
        <v>CT</v>
      </c>
      <c r="O1019" t="str">
        <f t="shared" si="79"/>
        <v>Stanislaus</v>
      </c>
    </row>
    <row r="1020" spans="1:15">
      <c r="A1020" t="s">
        <v>117</v>
      </c>
      <c r="B1020" t="s">
        <v>71</v>
      </c>
      <c r="C1020" t="s">
        <v>26</v>
      </c>
      <c r="D1020" s="2"/>
      <c r="E1020" s="4">
        <v>4.0999999999999996</v>
      </c>
      <c r="F1020" s="4">
        <f t="shared" si="80"/>
        <v>10.414</v>
      </c>
      <c r="G1020" s="4">
        <f t="shared" si="81"/>
        <v>3.4071010894515741</v>
      </c>
      <c r="H1020">
        <v>1.5</v>
      </c>
      <c r="I1020" t="s">
        <v>119</v>
      </c>
      <c r="K1020" s="2">
        <f t="shared" si="78"/>
        <v>2</v>
      </c>
      <c r="L1020" t="s">
        <v>305</v>
      </c>
      <c r="M1020" t="s">
        <v>264</v>
      </c>
      <c r="N1020" t="str">
        <f t="shared" si="82"/>
        <v>CT</v>
      </c>
      <c r="O1020" t="str">
        <f t="shared" si="79"/>
        <v>Stanislaus</v>
      </c>
    </row>
    <row r="1021" spans="1:15">
      <c r="A1021" t="s">
        <v>117</v>
      </c>
      <c r="B1021" t="s">
        <v>71</v>
      </c>
      <c r="C1021" t="s">
        <v>5</v>
      </c>
      <c r="D1021" s="2"/>
      <c r="E1021" s="4">
        <v>22.1</v>
      </c>
      <c r="F1021" s="4">
        <f t="shared" si="80"/>
        <v>56.134000000000007</v>
      </c>
      <c r="G1021" s="4">
        <f t="shared" si="81"/>
        <v>98.992399946403566</v>
      </c>
      <c r="H1021">
        <v>1.5</v>
      </c>
      <c r="J1021">
        <v>2</v>
      </c>
      <c r="K1021" s="2">
        <f t="shared" si="78"/>
        <v>4</v>
      </c>
      <c r="L1021" t="s">
        <v>305</v>
      </c>
      <c r="M1021" t="s">
        <v>264</v>
      </c>
      <c r="N1021" t="str">
        <f t="shared" si="82"/>
        <v>CT</v>
      </c>
      <c r="O1021" t="str">
        <f t="shared" si="79"/>
        <v>Stanislaus</v>
      </c>
    </row>
    <row r="1022" spans="1:15">
      <c r="A1022" t="s">
        <v>117</v>
      </c>
      <c r="B1022" t="s">
        <v>71</v>
      </c>
      <c r="C1022" t="s">
        <v>25</v>
      </c>
      <c r="D1022" s="2"/>
      <c r="E1022" s="4">
        <v>0.7</v>
      </c>
      <c r="F1022" s="4">
        <f t="shared" si="80"/>
        <v>1.7779999999999998</v>
      </c>
      <c r="G1022" s="4">
        <f t="shared" si="81"/>
        <v>9.9314665903109542E-2</v>
      </c>
      <c r="H1022">
        <v>1</v>
      </c>
      <c r="K1022" s="2">
        <f t="shared" si="78"/>
        <v>1</v>
      </c>
      <c r="L1022" t="s">
        <v>305</v>
      </c>
      <c r="M1022" t="s">
        <v>264</v>
      </c>
      <c r="N1022" t="str">
        <f t="shared" si="82"/>
        <v>CT</v>
      </c>
      <c r="O1022" t="str">
        <f t="shared" si="79"/>
        <v>Stanislaus</v>
      </c>
    </row>
    <row r="1023" spans="1:15">
      <c r="A1023" t="s">
        <v>117</v>
      </c>
      <c r="B1023" t="s">
        <v>71</v>
      </c>
      <c r="C1023" t="s">
        <v>25</v>
      </c>
      <c r="D1023" s="2"/>
      <c r="E1023" s="4">
        <v>0.6</v>
      </c>
      <c r="F1023" s="4">
        <f t="shared" si="80"/>
        <v>1.524</v>
      </c>
      <c r="G1023" s="4">
        <f t="shared" si="81"/>
        <v>7.2965876990039674E-2</v>
      </c>
      <c r="H1023">
        <v>1</v>
      </c>
      <c r="K1023" s="2">
        <f t="shared" si="78"/>
        <v>1</v>
      </c>
      <c r="L1023" t="s">
        <v>305</v>
      </c>
      <c r="M1023" t="s">
        <v>264</v>
      </c>
      <c r="N1023" t="str">
        <f t="shared" si="82"/>
        <v>CT</v>
      </c>
      <c r="O1023" t="str">
        <f t="shared" si="79"/>
        <v>Stanislaus</v>
      </c>
    </row>
    <row r="1024" spans="1:15">
      <c r="A1024" t="s">
        <v>117</v>
      </c>
      <c r="B1024" t="s">
        <v>71</v>
      </c>
      <c r="C1024" t="s">
        <v>26</v>
      </c>
      <c r="D1024" s="2"/>
      <c r="E1024" s="4">
        <v>1.4</v>
      </c>
      <c r="F1024" s="4">
        <f t="shared" si="80"/>
        <v>3.5559999999999996</v>
      </c>
      <c r="G1024" s="4">
        <f t="shared" si="81"/>
        <v>0.39725866361243817</v>
      </c>
      <c r="H1024">
        <v>1</v>
      </c>
      <c r="K1024" s="2">
        <f t="shared" si="78"/>
        <v>1</v>
      </c>
      <c r="L1024" t="s">
        <v>305</v>
      </c>
      <c r="M1024" t="s">
        <v>264</v>
      </c>
      <c r="N1024" t="str">
        <f t="shared" si="82"/>
        <v>CT</v>
      </c>
      <c r="O1024" t="str">
        <f t="shared" si="79"/>
        <v>Stanislaus</v>
      </c>
    </row>
    <row r="1025" spans="1:15">
      <c r="A1025" t="s">
        <v>117</v>
      </c>
      <c r="B1025" t="s">
        <v>71</v>
      </c>
      <c r="C1025" t="s">
        <v>26</v>
      </c>
      <c r="D1025" s="2"/>
      <c r="E1025" s="4">
        <v>1.2</v>
      </c>
      <c r="F1025" s="4">
        <f t="shared" si="80"/>
        <v>3.048</v>
      </c>
      <c r="G1025" s="4">
        <f t="shared" si="81"/>
        <v>0.2918635079601587</v>
      </c>
      <c r="H1025">
        <v>1</v>
      </c>
      <c r="K1025" s="2">
        <f t="shared" si="78"/>
        <v>1</v>
      </c>
      <c r="L1025" t="s">
        <v>305</v>
      </c>
      <c r="M1025" t="s">
        <v>264</v>
      </c>
      <c r="N1025" t="str">
        <f t="shared" si="82"/>
        <v>CT</v>
      </c>
      <c r="O1025" t="str">
        <f t="shared" si="79"/>
        <v>Stanislaus</v>
      </c>
    </row>
    <row r="1026" spans="1:15">
      <c r="A1026" t="s">
        <v>117</v>
      </c>
      <c r="B1026" t="s">
        <v>71</v>
      </c>
      <c r="C1026" t="s">
        <v>25</v>
      </c>
      <c r="D1026" s="2"/>
      <c r="E1026" s="4">
        <v>0.8</v>
      </c>
      <c r="F1026" s="4">
        <f t="shared" si="80"/>
        <v>2.032</v>
      </c>
      <c r="G1026" s="4">
        <f t="shared" si="81"/>
        <v>0.12971711464895941</v>
      </c>
      <c r="H1026">
        <v>1</v>
      </c>
      <c r="K1026" s="2">
        <f t="shared" si="78"/>
        <v>1</v>
      </c>
      <c r="L1026" t="s">
        <v>305</v>
      </c>
      <c r="M1026" t="s">
        <v>264</v>
      </c>
      <c r="N1026" t="str">
        <f t="shared" si="82"/>
        <v>CT</v>
      </c>
      <c r="O1026" t="str">
        <f t="shared" si="79"/>
        <v>Stanislaus</v>
      </c>
    </row>
    <row r="1027" spans="1:15">
      <c r="A1027" t="s">
        <v>117</v>
      </c>
      <c r="B1027" t="s">
        <v>71</v>
      </c>
      <c r="C1027" t="s">
        <v>25</v>
      </c>
      <c r="D1027" s="2"/>
      <c r="E1027" s="4">
        <v>0.9</v>
      </c>
      <c r="F1027" s="4">
        <f t="shared" si="80"/>
        <v>2.286</v>
      </c>
      <c r="G1027" s="4">
        <f t="shared" si="81"/>
        <v>0.16417322322758926</v>
      </c>
      <c r="H1027">
        <v>1</v>
      </c>
      <c r="K1027" s="2">
        <f t="shared" ref="K1027:K1090" si="83">IF(F1027&lt;=10,1,IF(F1027&lt;=20,2,IF(F1027&lt;=40,3,4)))</f>
        <v>1</v>
      </c>
      <c r="L1027" t="s">
        <v>305</v>
      </c>
      <c r="M1027" t="s">
        <v>264</v>
      </c>
      <c r="N1027" t="str">
        <f t="shared" si="82"/>
        <v>CT</v>
      </c>
      <c r="O1027" t="str">
        <f t="shared" ref="O1027:O1090" si="84">IF(OR((LEFT(A1027, 1) = "C"), (LEFT(A1027, 1) = "H")), "Stanislaus", "Yosemite")</f>
        <v>Stanislaus</v>
      </c>
    </row>
    <row r="1028" spans="1:15">
      <c r="A1028" t="s">
        <v>117</v>
      </c>
      <c r="B1028" t="s">
        <v>71</v>
      </c>
      <c r="C1028" t="s">
        <v>25</v>
      </c>
      <c r="D1028" s="2"/>
      <c r="E1028" s="4">
        <v>1</v>
      </c>
      <c r="F1028" s="4">
        <f t="shared" si="80"/>
        <v>2.54</v>
      </c>
      <c r="G1028" s="4">
        <f t="shared" si="81"/>
        <v>0.20268299163899911</v>
      </c>
      <c r="H1028">
        <v>1</v>
      </c>
      <c r="K1028" s="2">
        <f t="shared" si="83"/>
        <v>1</v>
      </c>
      <c r="L1028" t="s">
        <v>305</v>
      </c>
      <c r="M1028" t="s">
        <v>264</v>
      </c>
      <c r="N1028" t="str">
        <f t="shared" si="82"/>
        <v>CT</v>
      </c>
      <c r="O1028" t="str">
        <f t="shared" si="84"/>
        <v>Stanislaus</v>
      </c>
    </row>
    <row r="1029" spans="1:15">
      <c r="A1029" t="s">
        <v>117</v>
      </c>
      <c r="B1029" t="s">
        <v>71</v>
      </c>
      <c r="C1029" t="s">
        <v>25</v>
      </c>
      <c r="D1029" s="2"/>
      <c r="E1029" s="4">
        <v>1.3</v>
      </c>
      <c r="F1029" s="4">
        <f t="shared" si="80"/>
        <v>3.302</v>
      </c>
      <c r="G1029" s="4">
        <f t="shared" si="81"/>
        <v>0.34253425586990843</v>
      </c>
      <c r="H1029">
        <v>1</v>
      </c>
      <c r="K1029" s="2">
        <f t="shared" si="83"/>
        <v>1</v>
      </c>
      <c r="L1029" t="s">
        <v>305</v>
      </c>
      <c r="M1029" t="s">
        <v>264</v>
      </c>
      <c r="N1029" t="str">
        <f t="shared" si="82"/>
        <v>CT</v>
      </c>
      <c r="O1029" t="str">
        <f t="shared" si="84"/>
        <v>Stanislaus</v>
      </c>
    </row>
    <row r="1030" spans="1:15">
      <c r="A1030" t="s">
        <v>117</v>
      </c>
      <c r="B1030" t="s">
        <v>71</v>
      </c>
      <c r="C1030" t="s">
        <v>25</v>
      </c>
      <c r="D1030" s="2"/>
      <c r="E1030" s="4">
        <v>1.8</v>
      </c>
      <c r="F1030" s="4">
        <f t="shared" si="80"/>
        <v>4.5720000000000001</v>
      </c>
      <c r="G1030" s="4">
        <f t="shared" si="81"/>
        <v>0.65669289291035704</v>
      </c>
      <c r="H1030">
        <v>1.5</v>
      </c>
      <c r="I1030" t="s">
        <v>121</v>
      </c>
      <c r="K1030" s="2">
        <f t="shared" si="83"/>
        <v>1</v>
      </c>
      <c r="L1030" t="s">
        <v>305</v>
      </c>
      <c r="M1030" t="s">
        <v>264</v>
      </c>
      <c r="N1030" t="str">
        <f t="shared" si="82"/>
        <v>CT</v>
      </c>
      <c r="O1030" t="str">
        <f t="shared" si="84"/>
        <v>Stanislaus</v>
      </c>
    </row>
    <row r="1031" spans="1:15">
      <c r="A1031" t="s">
        <v>117</v>
      </c>
      <c r="B1031" t="s">
        <v>71</v>
      </c>
      <c r="C1031" t="s">
        <v>25</v>
      </c>
      <c r="D1031" s="2"/>
      <c r="E1031" s="4">
        <v>0.9</v>
      </c>
      <c r="F1031" s="4">
        <f t="shared" si="80"/>
        <v>2.286</v>
      </c>
      <c r="G1031" s="4">
        <f t="shared" si="81"/>
        <v>0.16417322322758926</v>
      </c>
      <c r="H1031">
        <v>1</v>
      </c>
      <c r="K1031" s="2">
        <f t="shared" si="83"/>
        <v>1</v>
      </c>
      <c r="L1031" t="s">
        <v>305</v>
      </c>
      <c r="M1031" t="s">
        <v>264</v>
      </c>
      <c r="N1031" t="str">
        <f t="shared" si="82"/>
        <v>CT</v>
      </c>
      <c r="O1031" t="str">
        <f t="shared" si="84"/>
        <v>Stanislaus</v>
      </c>
    </row>
    <row r="1032" spans="1:15">
      <c r="A1032" t="s">
        <v>117</v>
      </c>
      <c r="B1032" t="s">
        <v>71</v>
      </c>
      <c r="C1032" t="s">
        <v>25</v>
      </c>
      <c r="D1032" s="2"/>
      <c r="E1032" s="4">
        <v>0.9</v>
      </c>
      <c r="F1032" s="4">
        <f t="shared" si="80"/>
        <v>2.286</v>
      </c>
      <c r="G1032" s="4">
        <f t="shared" si="81"/>
        <v>0.16417322322758926</v>
      </c>
      <c r="H1032">
        <v>1</v>
      </c>
      <c r="K1032" s="2">
        <f t="shared" si="83"/>
        <v>1</v>
      </c>
      <c r="L1032" t="s">
        <v>305</v>
      </c>
      <c r="M1032" t="s">
        <v>264</v>
      </c>
      <c r="N1032" t="str">
        <f t="shared" si="82"/>
        <v>CT</v>
      </c>
      <c r="O1032" t="str">
        <f t="shared" si="84"/>
        <v>Stanislaus</v>
      </c>
    </row>
    <row r="1033" spans="1:15">
      <c r="A1033" t="s">
        <v>117</v>
      </c>
      <c r="B1033" t="s">
        <v>112</v>
      </c>
      <c r="C1033" t="s">
        <v>25</v>
      </c>
      <c r="D1033" s="2"/>
      <c r="E1033" s="4">
        <v>0.8</v>
      </c>
      <c r="F1033" s="4">
        <f t="shared" si="80"/>
        <v>2.032</v>
      </c>
      <c r="G1033" s="4">
        <f t="shared" si="81"/>
        <v>0.12971711464895941</v>
      </c>
      <c r="H1033">
        <v>1</v>
      </c>
      <c r="K1033" s="2">
        <f t="shared" si="83"/>
        <v>1</v>
      </c>
      <c r="L1033" t="s">
        <v>305</v>
      </c>
      <c r="M1033" t="s">
        <v>264</v>
      </c>
      <c r="N1033" t="str">
        <f t="shared" si="82"/>
        <v>CT</v>
      </c>
      <c r="O1033" t="str">
        <f t="shared" si="84"/>
        <v>Stanislaus</v>
      </c>
    </row>
    <row r="1034" spans="1:15">
      <c r="A1034" t="s">
        <v>117</v>
      </c>
      <c r="B1034" t="s">
        <v>71</v>
      </c>
      <c r="C1034" t="s">
        <v>25</v>
      </c>
      <c r="D1034" s="2"/>
      <c r="E1034" s="4">
        <v>1</v>
      </c>
      <c r="F1034" s="4">
        <f t="shared" si="80"/>
        <v>2.54</v>
      </c>
      <c r="G1034" s="4">
        <f t="shared" si="81"/>
        <v>0.20268299163899911</v>
      </c>
      <c r="H1034">
        <v>1</v>
      </c>
      <c r="K1034" s="2">
        <f t="shared" si="83"/>
        <v>1</v>
      </c>
      <c r="L1034" t="s">
        <v>305</v>
      </c>
      <c r="M1034" t="s">
        <v>264</v>
      </c>
      <c r="N1034" t="str">
        <f t="shared" si="82"/>
        <v>CT</v>
      </c>
      <c r="O1034" t="str">
        <f t="shared" si="84"/>
        <v>Stanislaus</v>
      </c>
    </row>
    <row r="1035" spans="1:15">
      <c r="A1035" t="s">
        <v>117</v>
      </c>
      <c r="B1035" t="s">
        <v>71</v>
      </c>
      <c r="C1035" t="s">
        <v>25</v>
      </c>
      <c r="D1035" s="2"/>
      <c r="E1035" s="4">
        <v>1.2</v>
      </c>
      <c r="F1035" s="4">
        <f t="shared" si="80"/>
        <v>3.048</v>
      </c>
      <c r="G1035" s="4">
        <f t="shared" si="81"/>
        <v>0.2918635079601587</v>
      </c>
      <c r="H1035">
        <v>1</v>
      </c>
      <c r="I1035" t="s">
        <v>12</v>
      </c>
      <c r="K1035" s="2">
        <f t="shared" si="83"/>
        <v>1</v>
      </c>
      <c r="L1035" t="s">
        <v>305</v>
      </c>
      <c r="M1035" t="s">
        <v>264</v>
      </c>
      <c r="N1035" t="str">
        <f t="shared" si="82"/>
        <v>CT</v>
      </c>
      <c r="O1035" t="str">
        <f t="shared" si="84"/>
        <v>Stanislaus</v>
      </c>
    </row>
    <row r="1036" spans="1:15">
      <c r="A1036" t="s">
        <v>117</v>
      </c>
      <c r="B1036" t="s">
        <v>71</v>
      </c>
      <c r="C1036" t="s">
        <v>25</v>
      </c>
      <c r="D1036" s="2"/>
      <c r="E1036" s="4">
        <v>1.4</v>
      </c>
      <c r="F1036" s="4">
        <f t="shared" si="80"/>
        <v>3.5559999999999996</v>
      </c>
      <c r="G1036" s="4">
        <f t="shared" si="81"/>
        <v>0.39725866361243817</v>
      </c>
      <c r="H1036">
        <v>1</v>
      </c>
      <c r="K1036" s="2">
        <f t="shared" si="83"/>
        <v>1</v>
      </c>
      <c r="L1036" t="s">
        <v>305</v>
      </c>
      <c r="M1036" t="s">
        <v>264</v>
      </c>
      <c r="N1036" t="str">
        <f t="shared" si="82"/>
        <v>CT</v>
      </c>
      <c r="O1036" t="str">
        <f t="shared" si="84"/>
        <v>Stanislaus</v>
      </c>
    </row>
    <row r="1037" spans="1:15">
      <c r="A1037" t="s">
        <v>117</v>
      </c>
      <c r="B1037" t="s">
        <v>71</v>
      </c>
      <c r="C1037" t="s">
        <v>25</v>
      </c>
      <c r="D1037" s="2"/>
      <c r="E1037" s="4">
        <v>0.6</v>
      </c>
      <c r="F1037" s="4">
        <f t="shared" si="80"/>
        <v>1.524</v>
      </c>
      <c r="G1037" s="4">
        <f t="shared" si="81"/>
        <v>7.2965876990039674E-2</v>
      </c>
      <c r="H1037">
        <v>1</v>
      </c>
      <c r="K1037" s="2">
        <f t="shared" si="83"/>
        <v>1</v>
      </c>
      <c r="L1037" t="s">
        <v>305</v>
      </c>
      <c r="M1037" t="s">
        <v>264</v>
      </c>
      <c r="N1037" t="str">
        <f t="shared" si="82"/>
        <v>CT</v>
      </c>
      <c r="O1037" t="str">
        <f t="shared" si="84"/>
        <v>Stanislaus</v>
      </c>
    </row>
    <row r="1038" spans="1:15">
      <c r="A1038" t="s">
        <v>117</v>
      </c>
      <c r="B1038" t="s">
        <v>71</v>
      </c>
      <c r="C1038" t="s">
        <v>25</v>
      </c>
      <c r="D1038" s="2"/>
      <c r="E1038" s="4">
        <v>0.9</v>
      </c>
      <c r="F1038" s="4">
        <f t="shared" si="80"/>
        <v>2.286</v>
      </c>
      <c r="G1038" s="4">
        <f t="shared" si="81"/>
        <v>0.16417322322758926</v>
      </c>
      <c r="H1038">
        <v>1</v>
      </c>
      <c r="K1038" s="2">
        <f t="shared" si="83"/>
        <v>1</v>
      </c>
      <c r="L1038" t="s">
        <v>305</v>
      </c>
      <c r="M1038" t="s">
        <v>264</v>
      </c>
      <c r="N1038" t="str">
        <f t="shared" si="82"/>
        <v>CT</v>
      </c>
      <c r="O1038" t="str">
        <f t="shared" si="84"/>
        <v>Stanislaus</v>
      </c>
    </row>
    <row r="1039" spans="1:15">
      <c r="A1039" t="s">
        <v>117</v>
      </c>
      <c r="B1039" t="s">
        <v>112</v>
      </c>
      <c r="C1039" t="s">
        <v>25</v>
      </c>
      <c r="D1039" s="2"/>
      <c r="E1039" s="4">
        <v>0.6</v>
      </c>
      <c r="F1039" s="4">
        <f t="shared" si="80"/>
        <v>1.524</v>
      </c>
      <c r="G1039" s="4">
        <f t="shared" si="81"/>
        <v>7.2965876990039674E-2</v>
      </c>
      <c r="H1039">
        <v>1</v>
      </c>
      <c r="K1039" s="2">
        <f t="shared" si="83"/>
        <v>1</v>
      </c>
      <c r="L1039" t="s">
        <v>305</v>
      </c>
      <c r="M1039" t="s">
        <v>264</v>
      </c>
      <c r="N1039" t="str">
        <f t="shared" si="82"/>
        <v>CT</v>
      </c>
      <c r="O1039" t="str">
        <f t="shared" si="84"/>
        <v>Stanislaus</v>
      </c>
    </row>
    <row r="1040" spans="1:15">
      <c r="A1040" t="s">
        <v>117</v>
      </c>
      <c r="B1040" t="s">
        <v>71</v>
      </c>
      <c r="C1040" t="s">
        <v>25</v>
      </c>
      <c r="D1040" s="2"/>
      <c r="E1040" s="4">
        <v>1.3</v>
      </c>
      <c r="F1040" s="4">
        <f t="shared" ref="F1040:F1103" si="85">E1040*2.54</f>
        <v>3.302</v>
      </c>
      <c r="G1040" s="4">
        <f t="shared" ref="G1040:G1103" si="86">(PI()*((F1040/10)^2))</f>
        <v>0.34253425586990843</v>
      </c>
      <c r="H1040">
        <v>1</v>
      </c>
      <c r="K1040" s="2">
        <f t="shared" si="83"/>
        <v>1</v>
      </c>
      <c r="L1040" t="s">
        <v>305</v>
      </c>
      <c r="M1040" t="s">
        <v>264</v>
      </c>
      <c r="N1040" t="str">
        <f t="shared" ref="N1040:N1103" si="87">MID(A1040,1,2)</f>
        <v>CT</v>
      </c>
      <c r="O1040" t="str">
        <f t="shared" si="84"/>
        <v>Stanislaus</v>
      </c>
    </row>
    <row r="1041" spans="1:15">
      <c r="A1041" t="s">
        <v>117</v>
      </c>
      <c r="B1041" t="s">
        <v>71</v>
      </c>
      <c r="C1041" t="s">
        <v>25</v>
      </c>
      <c r="D1041" s="2"/>
      <c r="E1041" s="4">
        <v>1.1000000000000001</v>
      </c>
      <c r="F1041" s="4">
        <f t="shared" si="85"/>
        <v>2.7940000000000005</v>
      </c>
      <c r="G1041" s="4">
        <f t="shared" si="86"/>
        <v>0.24524641988318899</v>
      </c>
      <c r="H1041">
        <v>1</v>
      </c>
      <c r="K1041" s="2">
        <f t="shared" si="83"/>
        <v>1</v>
      </c>
      <c r="L1041" t="s">
        <v>305</v>
      </c>
      <c r="M1041" t="s">
        <v>264</v>
      </c>
      <c r="N1041" t="str">
        <f t="shared" si="87"/>
        <v>CT</v>
      </c>
      <c r="O1041" t="str">
        <f t="shared" si="84"/>
        <v>Stanislaus</v>
      </c>
    </row>
    <row r="1042" spans="1:15">
      <c r="A1042" t="s">
        <v>117</v>
      </c>
      <c r="B1042" t="s">
        <v>71</v>
      </c>
      <c r="C1042" t="s">
        <v>25</v>
      </c>
      <c r="D1042" s="2"/>
      <c r="E1042" s="4">
        <v>1.2</v>
      </c>
      <c r="F1042" s="4">
        <f t="shared" si="85"/>
        <v>3.048</v>
      </c>
      <c r="G1042" s="4">
        <f t="shared" si="86"/>
        <v>0.2918635079601587</v>
      </c>
      <c r="H1042">
        <v>1</v>
      </c>
      <c r="K1042" s="2">
        <f t="shared" si="83"/>
        <v>1</v>
      </c>
      <c r="L1042" t="s">
        <v>305</v>
      </c>
      <c r="M1042" t="s">
        <v>264</v>
      </c>
      <c r="N1042" t="str">
        <f t="shared" si="87"/>
        <v>CT</v>
      </c>
      <c r="O1042" t="str">
        <f t="shared" si="84"/>
        <v>Stanislaus</v>
      </c>
    </row>
    <row r="1043" spans="1:15">
      <c r="A1043" t="s">
        <v>117</v>
      </c>
      <c r="B1043" t="s">
        <v>71</v>
      </c>
      <c r="C1043" t="s">
        <v>25</v>
      </c>
      <c r="D1043" s="2"/>
      <c r="E1043" s="4">
        <v>1.8</v>
      </c>
      <c r="F1043" s="4">
        <f t="shared" si="85"/>
        <v>4.5720000000000001</v>
      </c>
      <c r="G1043" s="4">
        <f t="shared" si="86"/>
        <v>0.65669289291035704</v>
      </c>
      <c r="H1043">
        <v>1</v>
      </c>
      <c r="K1043" s="2">
        <f t="shared" si="83"/>
        <v>1</v>
      </c>
      <c r="L1043" t="s">
        <v>305</v>
      </c>
      <c r="M1043" t="s">
        <v>264</v>
      </c>
      <c r="N1043" t="str">
        <f t="shared" si="87"/>
        <v>CT</v>
      </c>
      <c r="O1043" t="str">
        <f t="shared" si="84"/>
        <v>Stanislaus</v>
      </c>
    </row>
    <row r="1044" spans="1:15">
      <c r="A1044" t="s">
        <v>117</v>
      </c>
      <c r="B1044" t="s">
        <v>71</v>
      </c>
      <c r="C1044" t="s">
        <v>25</v>
      </c>
      <c r="D1044" s="2"/>
      <c r="E1044" s="4">
        <v>2.6</v>
      </c>
      <c r="F1044" s="4">
        <f t="shared" si="85"/>
        <v>6.6040000000000001</v>
      </c>
      <c r="G1044" s="4">
        <f t="shared" si="86"/>
        <v>1.3701370234796337</v>
      </c>
      <c r="H1044">
        <v>1</v>
      </c>
      <c r="K1044" s="2">
        <f t="shared" si="83"/>
        <v>1</v>
      </c>
      <c r="L1044" t="s">
        <v>305</v>
      </c>
      <c r="M1044" t="s">
        <v>264</v>
      </c>
      <c r="N1044" t="str">
        <f t="shared" si="87"/>
        <v>CT</v>
      </c>
      <c r="O1044" t="str">
        <f t="shared" si="84"/>
        <v>Stanislaus</v>
      </c>
    </row>
    <row r="1045" spans="1:15">
      <c r="A1045" t="s">
        <v>117</v>
      </c>
      <c r="B1045" t="s">
        <v>71</v>
      </c>
      <c r="C1045" t="s">
        <v>26</v>
      </c>
      <c r="D1045" s="2"/>
      <c r="E1045" s="4">
        <v>4.8</v>
      </c>
      <c r="F1045" s="4">
        <f t="shared" si="85"/>
        <v>12.192</v>
      </c>
      <c r="G1045" s="4">
        <f t="shared" si="86"/>
        <v>4.6698161273625391</v>
      </c>
      <c r="H1045">
        <v>1.5</v>
      </c>
      <c r="I1045" t="s">
        <v>120</v>
      </c>
      <c r="K1045" s="2">
        <f t="shared" si="83"/>
        <v>2</v>
      </c>
      <c r="L1045" t="s">
        <v>305</v>
      </c>
      <c r="M1045" t="s">
        <v>264</v>
      </c>
      <c r="N1045" t="str">
        <f t="shared" si="87"/>
        <v>CT</v>
      </c>
      <c r="O1045" t="str">
        <f t="shared" si="84"/>
        <v>Stanislaus</v>
      </c>
    </row>
    <row r="1046" spans="1:15">
      <c r="A1046" t="s">
        <v>117</v>
      </c>
      <c r="B1046" t="s">
        <v>71</v>
      </c>
      <c r="C1046" t="s">
        <v>25</v>
      </c>
      <c r="D1046" s="2"/>
      <c r="E1046" s="4">
        <v>0.7</v>
      </c>
      <c r="F1046" s="4">
        <f t="shared" si="85"/>
        <v>1.7779999999999998</v>
      </c>
      <c r="G1046" s="4">
        <f t="shared" si="86"/>
        <v>9.9314665903109542E-2</v>
      </c>
      <c r="H1046">
        <v>1</v>
      </c>
      <c r="K1046" s="2">
        <f t="shared" si="83"/>
        <v>1</v>
      </c>
      <c r="L1046" t="s">
        <v>305</v>
      </c>
      <c r="M1046" t="s">
        <v>264</v>
      </c>
      <c r="N1046" t="str">
        <f t="shared" si="87"/>
        <v>CT</v>
      </c>
      <c r="O1046" t="str">
        <f t="shared" si="84"/>
        <v>Stanislaus</v>
      </c>
    </row>
    <row r="1047" spans="1:15">
      <c r="A1047" t="s">
        <v>117</v>
      </c>
      <c r="B1047" t="s">
        <v>71</v>
      </c>
      <c r="C1047" t="s">
        <v>25</v>
      </c>
      <c r="D1047" s="2"/>
      <c r="E1047" s="4">
        <v>1</v>
      </c>
      <c r="F1047" s="4">
        <f t="shared" si="85"/>
        <v>2.54</v>
      </c>
      <c r="G1047" s="4">
        <f t="shared" si="86"/>
        <v>0.20268299163899911</v>
      </c>
      <c r="H1047">
        <v>1</v>
      </c>
      <c r="K1047" s="2">
        <f t="shared" si="83"/>
        <v>1</v>
      </c>
      <c r="L1047" t="s">
        <v>305</v>
      </c>
      <c r="M1047" t="s">
        <v>264</v>
      </c>
      <c r="N1047" t="str">
        <f t="shared" si="87"/>
        <v>CT</v>
      </c>
      <c r="O1047" t="str">
        <f t="shared" si="84"/>
        <v>Stanislaus</v>
      </c>
    </row>
    <row r="1048" spans="1:15">
      <c r="A1048" t="s">
        <v>117</v>
      </c>
      <c r="B1048" t="s">
        <v>71</v>
      </c>
      <c r="C1048" t="s">
        <v>25</v>
      </c>
      <c r="D1048" s="2"/>
      <c r="E1048" s="4">
        <v>0.5</v>
      </c>
      <c r="F1048" s="4">
        <f t="shared" si="85"/>
        <v>1.27</v>
      </c>
      <c r="G1048" s="4">
        <f t="shared" si="86"/>
        <v>5.0670747909749778E-2</v>
      </c>
      <c r="H1048">
        <v>1</v>
      </c>
      <c r="K1048" s="2">
        <f t="shared" si="83"/>
        <v>1</v>
      </c>
      <c r="L1048" t="s">
        <v>305</v>
      </c>
      <c r="M1048" t="s">
        <v>264</v>
      </c>
      <c r="N1048" t="str">
        <f t="shared" si="87"/>
        <v>CT</v>
      </c>
      <c r="O1048" t="str">
        <f t="shared" si="84"/>
        <v>Stanislaus</v>
      </c>
    </row>
    <row r="1049" spans="1:15">
      <c r="A1049" t="s">
        <v>117</v>
      </c>
      <c r="B1049" t="s">
        <v>71</v>
      </c>
      <c r="C1049" t="s">
        <v>25</v>
      </c>
      <c r="D1049" s="2"/>
      <c r="E1049" s="4">
        <v>0.4</v>
      </c>
      <c r="F1049" s="4">
        <f t="shared" si="85"/>
        <v>1.016</v>
      </c>
      <c r="G1049" s="4">
        <f t="shared" si="86"/>
        <v>3.2429278662239852E-2</v>
      </c>
      <c r="H1049">
        <v>1</v>
      </c>
      <c r="K1049" s="2">
        <f t="shared" si="83"/>
        <v>1</v>
      </c>
      <c r="L1049" t="s">
        <v>305</v>
      </c>
      <c r="M1049" t="s">
        <v>264</v>
      </c>
      <c r="N1049" t="str">
        <f t="shared" si="87"/>
        <v>CT</v>
      </c>
      <c r="O1049" t="str">
        <f t="shared" si="84"/>
        <v>Stanislaus</v>
      </c>
    </row>
    <row r="1050" spans="1:15">
      <c r="A1050" t="s">
        <v>117</v>
      </c>
      <c r="B1050" t="s">
        <v>71</v>
      </c>
      <c r="C1050" t="s">
        <v>25</v>
      </c>
      <c r="D1050" s="2"/>
      <c r="E1050" s="4">
        <v>0.6</v>
      </c>
      <c r="F1050" s="4">
        <f t="shared" si="85"/>
        <v>1.524</v>
      </c>
      <c r="G1050" s="4">
        <f t="shared" si="86"/>
        <v>7.2965876990039674E-2</v>
      </c>
      <c r="H1050">
        <v>1</v>
      </c>
      <c r="K1050" s="2">
        <f t="shared" si="83"/>
        <v>1</v>
      </c>
      <c r="L1050" t="s">
        <v>305</v>
      </c>
      <c r="M1050" t="s">
        <v>264</v>
      </c>
      <c r="N1050" t="str">
        <f t="shared" si="87"/>
        <v>CT</v>
      </c>
      <c r="O1050" t="str">
        <f t="shared" si="84"/>
        <v>Stanislaus</v>
      </c>
    </row>
    <row r="1051" spans="1:15">
      <c r="A1051" t="s">
        <v>117</v>
      </c>
      <c r="B1051" t="s">
        <v>71</v>
      </c>
      <c r="C1051" t="s">
        <v>25</v>
      </c>
      <c r="D1051" s="2"/>
      <c r="E1051" s="4">
        <v>0.8</v>
      </c>
      <c r="F1051" s="4">
        <f t="shared" si="85"/>
        <v>2.032</v>
      </c>
      <c r="G1051" s="4">
        <f t="shared" si="86"/>
        <v>0.12971711464895941</v>
      </c>
      <c r="H1051">
        <v>1</v>
      </c>
      <c r="K1051" s="2">
        <f t="shared" si="83"/>
        <v>1</v>
      </c>
      <c r="L1051" t="s">
        <v>305</v>
      </c>
      <c r="M1051" t="s">
        <v>264</v>
      </c>
      <c r="N1051" t="str">
        <f t="shared" si="87"/>
        <v>CT</v>
      </c>
      <c r="O1051" t="str">
        <f t="shared" si="84"/>
        <v>Stanislaus</v>
      </c>
    </row>
    <row r="1052" spans="1:15">
      <c r="A1052" t="s">
        <v>117</v>
      </c>
      <c r="B1052" t="s">
        <v>71</v>
      </c>
      <c r="C1052" t="s">
        <v>25</v>
      </c>
      <c r="D1052" s="2"/>
      <c r="E1052" s="4">
        <v>2.2000000000000002</v>
      </c>
      <c r="F1052" s="4">
        <f t="shared" si="85"/>
        <v>5.588000000000001</v>
      </c>
      <c r="G1052" s="4">
        <f t="shared" si="86"/>
        <v>0.98098567953275595</v>
      </c>
      <c r="H1052">
        <v>1.5</v>
      </c>
      <c r="I1052" t="s">
        <v>108</v>
      </c>
      <c r="K1052" s="2">
        <f t="shared" si="83"/>
        <v>1</v>
      </c>
      <c r="L1052" t="s">
        <v>305</v>
      </c>
      <c r="M1052" t="s">
        <v>264</v>
      </c>
      <c r="N1052" t="str">
        <f t="shared" si="87"/>
        <v>CT</v>
      </c>
      <c r="O1052" t="str">
        <f t="shared" si="84"/>
        <v>Stanislaus</v>
      </c>
    </row>
    <row r="1053" spans="1:15">
      <c r="A1053" t="s">
        <v>117</v>
      </c>
      <c r="B1053" t="s">
        <v>71</v>
      </c>
      <c r="C1053" t="s">
        <v>25</v>
      </c>
      <c r="D1053" s="2"/>
      <c r="E1053" s="4">
        <v>1.5</v>
      </c>
      <c r="F1053" s="4">
        <f t="shared" si="85"/>
        <v>3.81</v>
      </c>
      <c r="G1053" s="4">
        <f t="shared" si="86"/>
        <v>0.45603673118774801</v>
      </c>
      <c r="H1053">
        <v>1</v>
      </c>
      <c r="K1053" s="2">
        <f t="shared" si="83"/>
        <v>1</v>
      </c>
      <c r="L1053" t="s">
        <v>305</v>
      </c>
      <c r="M1053" t="s">
        <v>264</v>
      </c>
      <c r="N1053" t="str">
        <f t="shared" si="87"/>
        <v>CT</v>
      </c>
      <c r="O1053" t="str">
        <f t="shared" si="84"/>
        <v>Stanislaus</v>
      </c>
    </row>
    <row r="1054" spans="1:15">
      <c r="A1054" t="s">
        <v>117</v>
      </c>
      <c r="B1054" t="s">
        <v>71</v>
      </c>
      <c r="C1054" t="s">
        <v>25</v>
      </c>
      <c r="D1054" s="2"/>
      <c r="E1054" s="4">
        <v>1.1000000000000001</v>
      </c>
      <c r="F1054" s="4">
        <f t="shared" si="85"/>
        <v>2.7940000000000005</v>
      </c>
      <c r="G1054" s="4">
        <f t="shared" si="86"/>
        <v>0.24524641988318899</v>
      </c>
      <c r="H1054">
        <v>1</v>
      </c>
      <c r="K1054" s="2">
        <f t="shared" si="83"/>
        <v>1</v>
      </c>
      <c r="L1054" t="s">
        <v>305</v>
      </c>
      <c r="M1054" t="s">
        <v>264</v>
      </c>
      <c r="N1054" t="str">
        <f t="shared" si="87"/>
        <v>CT</v>
      </c>
      <c r="O1054" t="str">
        <f t="shared" si="84"/>
        <v>Stanislaus</v>
      </c>
    </row>
    <row r="1055" spans="1:15">
      <c r="A1055" t="s">
        <v>117</v>
      </c>
      <c r="B1055" t="s">
        <v>71</v>
      </c>
      <c r="C1055" t="s">
        <v>26</v>
      </c>
      <c r="D1055" s="2"/>
      <c r="E1055" s="4">
        <v>11</v>
      </c>
      <c r="F1055" s="4">
        <f t="shared" si="85"/>
        <v>27.94</v>
      </c>
      <c r="G1055" s="4">
        <f t="shared" si="86"/>
        <v>24.524641988318891</v>
      </c>
      <c r="H1055">
        <v>1.5</v>
      </c>
      <c r="I1055" t="s">
        <v>12</v>
      </c>
      <c r="K1055" s="2">
        <f t="shared" si="83"/>
        <v>3</v>
      </c>
      <c r="L1055" t="s">
        <v>305</v>
      </c>
      <c r="M1055" t="s">
        <v>264</v>
      </c>
      <c r="N1055" t="str">
        <f t="shared" si="87"/>
        <v>CT</v>
      </c>
      <c r="O1055" t="str">
        <f t="shared" si="84"/>
        <v>Stanislaus</v>
      </c>
    </row>
    <row r="1056" spans="1:15">
      <c r="A1056" t="s">
        <v>117</v>
      </c>
      <c r="B1056" t="s">
        <v>71</v>
      </c>
      <c r="C1056" t="s">
        <v>25</v>
      </c>
      <c r="D1056" s="2"/>
      <c r="E1056" s="4">
        <v>0.8</v>
      </c>
      <c r="F1056" s="4">
        <f t="shared" si="85"/>
        <v>2.032</v>
      </c>
      <c r="G1056" s="4">
        <f t="shared" si="86"/>
        <v>0.12971711464895941</v>
      </c>
      <c r="H1056">
        <v>1</v>
      </c>
      <c r="K1056" s="2">
        <f t="shared" si="83"/>
        <v>1</v>
      </c>
      <c r="L1056" t="s">
        <v>305</v>
      </c>
      <c r="M1056" t="s">
        <v>264</v>
      </c>
      <c r="N1056" t="str">
        <f t="shared" si="87"/>
        <v>CT</v>
      </c>
      <c r="O1056" t="str">
        <f t="shared" si="84"/>
        <v>Stanislaus</v>
      </c>
    </row>
    <row r="1057" spans="1:15">
      <c r="A1057" t="s">
        <v>117</v>
      </c>
      <c r="B1057" t="s">
        <v>71</v>
      </c>
      <c r="C1057" t="s">
        <v>25</v>
      </c>
      <c r="D1057" s="2"/>
      <c r="E1057" s="4">
        <v>0.8</v>
      </c>
      <c r="F1057" s="4">
        <f t="shared" si="85"/>
        <v>2.032</v>
      </c>
      <c r="G1057" s="4">
        <f t="shared" si="86"/>
        <v>0.12971711464895941</v>
      </c>
      <c r="H1057">
        <v>1</v>
      </c>
      <c r="K1057" s="2">
        <f t="shared" si="83"/>
        <v>1</v>
      </c>
      <c r="L1057" t="s">
        <v>305</v>
      </c>
      <c r="M1057" t="s">
        <v>264</v>
      </c>
      <c r="N1057" t="str">
        <f t="shared" si="87"/>
        <v>CT</v>
      </c>
      <c r="O1057" t="str">
        <f t="shared" si="84"/>
        <v>Stanislaus</v>
      </c>
    </row>
    <row r="1058" spans="1:15">
      <c r="A1058" t="s">
        <v>117</v>
      </c>
      <c r="B1058" t="s">
        <v>71</v>
      </c>
      <c r="C1058" t="s">
        <v>26</v>
      </c>
      <c r="D1058" s="2"/>
      <c r="E1058" s="4">
        <v>1.7</v>
      </c>
      <c r="F1058" s="4">
        <f t="shared" si="85"/>
        <v>4.3179999999999996</v>
      </c>
      <c r="G1058" s="4">
        <f t="shared" si="86"/>
        <v>0.58575384583670731</v>
      </c>
      <c r="H1058">
        <v>1</v>
      </c>
      <c r="I1058" t="s">
        <v>12</v>
      </c>
      <c r="K1058" s="2">
        <f t="shared" si="83"/>
        <v>1</v>
      </c>
      <c r="L1058" t="s">
        <v>305</v>
      </c>
      <c r="M1058" t="s">
        <v>264</v>
      </c>
      <c r="N1058" t="str">
        <f t="shared" si="87"/>
        <v>CT</v>
      </c>
      <c r="O1058" t="str">
        <f t="shared" si="84"/>
        <v>Stanislaus</v>
      </c>
    </row>
    <row r="1059" spans="1:15">
      <c r="A1059" t="s">
        <v>117</v>
      </c>
      <c r="B1059" t="s">
        <v>112</v>
      </c>
      <c r="C1059" t="s">
        <v>25</v>
      </c>
      <c r="D1059" s="2"/>
      <c r="E1059" s="4">
        <v>0.9</v>
      </c>
      <c r="F1059" s="4">
        <f t="shared" si="85"/>
        <v>2.286</v>
      </c>
      <c r="G1059" s="4">
        <f t="shared" si="86"/>
        <v>0.16417322322758926</v>
      </c>
      <c r="H1059">
        <v>1</v>
      </c>
      <c r="K1059" s="2">
        <f t="shared" si="83"/>
        <v>1</v>
      </c>
      <c r="L1059" t="s">
        <v>305</v>
      </c>
      <c r="M1059" t="s">
        <v>264</v>
      </c>
      <c r="N1059" t="str">
        <f t="shared" si="87"/>
        <v>CT</v>
      </c>
      <c r="O1059" t="str">
        <f t="shared" si="84"/>
        <v>Stanislaus</v>
      </c>
    </row>
    <row r="1060" spans="1:15">
      <c r="A1060" t="s">
        <v>117</v>
      </c>
      <c r="B1060" t="s">
        <v>71</v>
      </c>
      <c r="C1060" t="s">
        <v>26</v>
      </c>
      <c r="D1060" s="2"/>
      <c r="E1060" s="4">
        <v>4.5999999999999996</v>
      </c>
      <c r="F1060" s="4">
        <f t="shared" si="85"/>
        <v>11.683999999999999</v>
      </c>
      <c r="G1060" s="4">
        <f t="shared" si="86"/>
        <v>4.2887721030812198</v>
      </c>
      <c r="H1060">
        <v>1.5</v>
      </c>
      <c r="I1060" t="s">
        <v>12</v>
      </c>
      <c r="K1060" s="2">
        <f t="shared" si="83"/>
        <v>2</v>
      </c>
      <c r="L1060" t="s">
        <v>305</v>
      </c>
      <c r="M1060" t="s">
        <v>264</v>
      </c>
      <c r="N1060" t="str">
        <f t="shared" si="87"/>
        <v>CT</v>
      </c>
      <c r="O1060" t="str">
        <f t="shared" si="84"/>
        <v>Stanislaus</v>
      </c>
    </row>
    <row r="1061" spans="1:15">
      <c r="A1061" t="s">
        <v>117</v>
      </c>
      <c r="B1061" t="s">
        <v>71</v>
      </c>
      <c r="C1061" t="s">
        <v>26</v>
      </c>
      <c r="D1061" s="2"/>
      <c r="E1061" s="4">
        <v>1.1000000000000001</v>
      </c>
      <c r="F1061" s="4">
        <f t="shared" si="85"/>
        <v>2.7940000000000005</v>
      </c>
      <c r="G1061" s="4">
        <f t="shared" si="86"/>
        <v>0.24524641988318899</v>
      </c>
      <c r="H1061">
        <v>1</v>
      </c>
      <c r="K1061" s="2">
        <f t="shared" si="83"/>
        <v>1</v>
      </c>
      <c r="L1061" t="s">
        <v>305</v>
      </c>
      <c r="M1061" t="s">
        <v>264</v>
      </c>
      <c r="N1061" t="str">
        <f t="shared" si="87"/>
        <v>CT</v>
      </c>
      <c r="O1061" t="str">
        <f t="shared" si="84"/>
        <v>Stanislaus</v>
      </c>
    </row>
    <row r="1062" spans="1:15">
      <c r="A1062" t="s">
        <v>117</v>
      </c>
      <c r="B1062" t="s">
        <v>71</v>
      </c>
      <c r="C1062" t="s">
        <v>26</v>
      </c>
      <c r="D1062" s="2"/>
      <c r="E1062" s="4">
        <v>1.8</v>
      </c>
      <c r="F1062" s="4">
        <f t="shared" si="85"/>
        <v>4.5720000000000001</v>
      </c>
      <c r="G1062" s="4">
        <f t="shared" si="86"/>
        <v>0.65669289291035704</v>
      </c>
      <c r="H1062">
        <v>1</v>
      </c>
      <c r="K1062" s="2">
        <f t="shared" si="83"/>
        <v>1</v>
      </c>
      <c r="L1062" t="s">
        <v>305</v>
      </c>
      <c r="M1062" t="s">
        <v>264</v>
      </c>
      <c r="N1062" t="str">
        <f t="shared" si="87"/>
        <v>CT</v>
      </c>
      <c r="O1062" t="str">
        <f t="shared" si="84"/>
        <v>Stanislaus</v>
      </c>
    </row>
    <row r="1063" spans="1:15">
      <c r="A1063" t="s">
        <v>117</v>
      </c>
      <c r="B1063" t="s">
        <v>71</v>
      </c>
      <c r="C1063" t="s">
        <v>26</v>
      </c>
      <c r="D1063" s="2"/>
      <c r="E1063" s="4">
        <v>0.9</v>
      </c>
      <c r="F1063" s="4">
        <f t="shared" si="85"/>
        <v>2.286</v>
      </c>
      <c r="G1063" s="4">
        <f t="shared" si="86"/>
        <v>0.16417322322758926</v>
      </c>
      <c r="H1063">
        <v>1</v>
      </c>
      <c r="K1063" s="2">
        <f t="shared" si="83"/>
        <v>1</v>
      </c>
      <c r="L1063" t="s">
        <v>305</v>
      </c>
      <c r="M1063" t="s">
        <v>264</v>
      </c>
      <c r="N1063" t="str">
        <f t="shared" si="87"/>
        <v>CT</v>
      </c>
      <c r="O1063" t="str">
        <f t="shared" si="84"/>
        <v>Stanislaus</v>
      </c>
    </row>
    <row r="1064" spans="1:15">
      <c r="A1064" t="s">
        <v>117</v>
      </c>
      <c r="B1064" t="s">
        <v>112</v>
      </c>
      <c r="C1064" t="s">
        <v>25</v>
      </c>
      <c r="D1064" s="2"/>
      <c r="E1064" s="4">
        <v>0.8</v>
      </c>
      <c r="F1064" s="4">
        <f t="shared" si="85"/>
        <v>2.032</v>
      </c>
      <c r="G1064" s="4">
        <f t="shared" si="86"/>
        <v>0.12971711464895941</v>
      </c>
      <c r="H1064">
        <v>1</v>
      </c>
      <c r="K1064" s="2">
        <f t="shared" si="83"/>
        <v>1</v>
      </c>
      <c r="L1064" t="s">
        <v>305</v>
      </c>
      <c r="M1064" t="s">
        <v>264</v>
      </c>
      <c r="N1064" t="str">
        <f t="shared" si="87"/>
        <v>CT</v>
      </c>
      <c r="O1064" t="str">
        <f t="shared" si="84"/>
        <v>Stanislaus</v>
      </c>
    </row>
    <row r="1065" spans="1:15">
      <c r="A1065" t="s">
        <v>117</v>
      </c>
      <c r="B1065" t="s">
        <v>71</v>
      </c>
      <c r="C1065" t="s">
        <v>26</v>
      </c>
      <c r="D1065" s="2"/>
      <c r="E1065" s="4">
        <v>2.9</v>
      </c>
      <c r="F1065" s="4">
        <f t="shared" si="85"/>
        <v>7.3659999999999997</v>
      </c>
      <c r="G1065" s="4">
        <f t="shared" si="86"/>
        <v>1.7045639596839819</v>
      </c>
      <c r="H1065">
        <v>1.5</v>
      </c>
      <c r="K1065" s="2">
        <f t="shared" si="83"/>
        <v>1</v>
      </c>
      <c r="L1065" t="s">
        <v>305</v>
      </c>
      <c r="M1065" t="s">
        <v>264</v>
      </c>
      <c r="N1065" t="str">
        <f t="shared" si="87"/>
        <v>CT</v>
      </c>
      <c r="O1065" t="str">
        <f t="shared" si="84"/>
        <v>Stanislaus</v>
      </c>
    </row>
    <row r="1066" spans="1:15">
      <c r="A1066" t="s">
        <v>117</v>
      </c>
      <c r="B1066" t="s">
        <v>71</v>
      </c>
      <c r="C1066" t="s">
        <v>25</v>
      </c>
      <c r="D1066" s="2"/>
      <c r="E1066" s="4">
        <v>2.8</v>
      </c>
      <c r="F1066" s="4">
        <f t="shared" si="85"/>
        <v>7.1119999999999992</v>
      </c>
      <c r="G1066" s="4">
        <f t="shared" si="86"/>
        <v>1.5890346544497527</v>
      </c>
      <c r="H1066">
        <v>1</v>
      </c>
      <c r="K1066" s="2">
        <f t="shared" si="83"/>
        <v>1</v>
      </c>
      <c r="L1066" t="s">
        <v>305</v>
      </c>
      <c r="M1066" t="s">
        <v>264</v>
      </c>
      <c r="N1066" t="str">
        <f t="shared" si="87"/>
        <v>CT</v>
      </c>
      <c r="O1066" t="str">
        <f t="shared" si="84"/>
        <v>Stanislaus</v>
      </c>
    </row>
    <row r="1067" spans="1:15">
      <c r="A1067" t="s">
        <v>117</v>
      </c>
      <c r="B1067" t="s">
        <v>71</v>
      </c>
      <c r="C1067" t="s">
        <v>25</v>
      </c>
      <c r="D1067" s="2"/>
      <c r="E1067" s="4">
        <v>2.1</v>
      </c>
      <c r="F1067" s="4">
        <f t="shared" si="85"/>
        <v>5.3340000000000005</v>
      </c>
      <c r="G1067" s="4">
        <f t="shared" si="86"/>
        <v>0.89383199312798634</v>
      </c>
      <c r="H1067">
        <v>1</v>
      </c>
      <c r="K1067" s="2">
        <f t="shared" si="83"/>
        <v>1</v>
      </c>
      <c r="L1067" t="s">
        <v>305</v>
      </c>
      <c r="M1067" t="s">
        <v>264</v>
      </c>
      <c r="N1067" t="str">
        <f t="shared" si="87"/>
        <v>CT</v>
      </c>
      <c r="O1067" t="str">
        <f t="shared" si="84"/>
        <v>Stanislaus</v>
      </c>
    </row>
    <row r="1068" spans="1:15">
      <c r="A1068" t="s">
        <v>117</v>
      </c>
      <c r="B1068" t="s">
        <v>71</v>
      </c>
      <c r="C1068" t="s">
        <v>26</v>
      </c>
      <c r="D1068" s="2"/>
      <c r="E1068" s="4">
        <v>1</v>
      </c>
      <c r="F1068" s="4">
        <f t="shared" si="85"/>
        <v>2.54</v>
      </c>
      <c r="G1068" s="4">
        <f t="shared" si="86"/>
        <v>0.20268299163899911</v>
      </c>
      <c r="H1068">
        <v>1</v>
      </c>
      <c r="K1068" s="2">
        <f t="shared" si="83"/>
        <v>1</v>
      </c>
      <c r="L1068" t="s">
        <v>305</v>
      </c>
      <c r="M1068" t="s">
        <v>264</v>
      </c>
      <c r="N1068" t="str">
        <f t="shared" si="87"/>
        <v>CT</v>
      </c>
      <c r="O1068" t="str">
        <f t="shared" si="84"/>
        <v>Stanislaus</v>
      </c>
    </row>
    <row r="1069" spans="1:15">
      <c r="A1069" t="s">
        <v>117</v>
      </c>
      <c r="B1069" t="s">
        <v>71</v>
      </c>
      <c r="C1069" t="s">
        <v>25</v>
      </c>
      <c r="D1069" s="2"/>
      <c r="E1069" s="4">
        <v>0.9</v>
      </c>
      <c r="F1069" s="4">
        <f t="shared" si="85"/>
        <v>2.286</v>
      </c>
      <c r="G1069" s="4">
        <f t="shared" si="86"/>
        <v>0.16417322322758926</v>
      </c>
      <c r="H1069">
        <v>1</v>
      </c>
      <c r="K1069" s="2">
        <f t="shared" si="83"/>
        <v>1</v>
      </c>
      <c r="L1069" t="s">
        <v>305</v>
      </c>
      <c r="M1069" t="s">
        <v>264</v>
      </c>
      <c r="N1069" t="str">
        <f t="shared" si="87"/>
        <v>CT</v>
      </c>
      <c r="O1069" t="str">
        <f t="shared" si="84"/>
        <v>Stanislaus</v>
      </c>
    </row>
    <row r="1070" spans="1:15">
      <c r="A1070" t="s">
        <v>117</v>
      </c>
      <c r="B1070" t="s">
        <v>71</v>
      </c>
      <c r="C1070" t="s">
        <v>25</v>
      </c>
      <c r="D1070" s="2"/>
      <c r="E1070" s="4">
        <v>8.3000000000000007</v>
      </c>
      <c r="F1070" s="4">
        <f t="shared" si="85"/>
        <v>21.082000000000001</v>
      </c>
      <c r="G1070" s="4">
        <f t="shared" si="86"/>
        <v>13.962831294010648</v>
      </c>
      <c r="H1070">
        <v>1.5</v>
      </c>
      <c r="J1070">
        <v>3</v>
      </c>
      <c r="K1070" s="2">
        <f t="shared" si="83"/>
        <v>3</v>
      </c>
      <c r="L1070" t="s">
        <v>305</v>
      </c>
      <c r="M1070" t="s">
        <v>264</v>
      </c>
      <c r="N1070" t="str">
        <f t="shared" si="87"/>
        <v>CT</v>
      </c>
      <c r="O1070" t="str">
        <f t="shared" si="84"/>
        <v>Stanislaus</v>
      </c>
    </row>
    <row r="1071" spans="1:15">
      <c r="A1071" t="s">
        <v>117</v>
      </c>
      <c r="B1071" t="s">
        <v>71</v>
      </c>
      <c r="C1071" t="s">
        <v>5</v>
      </c>
      <c r="D1071" s="2"/>
      <c r="E1071" s="4">
        <v>21.8</v>
      </c>
      <c r="F1071" s="4">
        <f t="shared" si="85"/>
        <v>55.372</v>
      </c>
      <c r="G1071" s="4">
        <f t="shared" si="86"/>
        <v>96.323064946517945</v>
      </c>
      <c r="H1071">
        <v>1.5</v>
      </c>
      <c r="K1071" s="2">
        <f t="shared" si="83"/>
        <v>4</v>
      </c>
      <c r="L1071" t="s">
        <v>305</v>
      </c>
      <c r="M1071" t="s">
        <v>264</v>
      </c>
      <c r="N1071" t="str">
        <f t="shared" si="87"/>
        <v>CT</v>
      </c>
      <c r="O1071" t="str">
        <f t="shared" si="84"/>
        <v>Stanislaus</v>
      </c>
    </row>
    <row r="1072" spans="1:15">
      <c r="A1072" t="s">
        <v>117</v>
      </c>
      <c r="B1072" t="s">
        <v>71</v>
      </c>
      <c r="C1072" t="s">
        <v>26</v>
      </c>
      <c r="D1072" s="2"/>
      <c r="E1072" s="4">
        <v>7.6</v>
      </c>
      <c r="F1072" s="4">
        <f t="shared" si="85"/>
        <v>19.303999999999998</v>
      </c>
      <c r="G1072" s="4">
        <f t="shared" si="86"/>
        <v>11.706969597068587</v>
      </c>
      <c r="H1072">
        <v>2</v>
      </c>
      <c r="K1072" s="2">
        <f t="shared" si="83"/>
        <v>2</v>
      </c>
      <c r="L1072" t="s">
        <v>305</v>
      </c>
      <c r="M1072" t="s">
        <v>264</v>
      </c>
      <c r="N1072" t="str">
        <f t="shared" si="87"/>
        <v>CT</v>
      </c>
      <c r="O1072" t="str">
        <f t="shared" si="84"/>
        <v>Stanislaus</v>
      </c>
    </row>
    <row r="1073" spans="1:15">
      <c r="A1073" t="s">
        <v>117</v>
      </c>
      <c r="B1073" t="s">
        <v>112</v>
      </c>
      <c r="C1073" t="s">
        <v>25</v>
      </c>
      <c r="D1073" s="2"/>
      <c r="E1073" s="4">
        <v>2</v>
      </c>
      <c r="F1073" s="4">
        <f t="shared" si="85"/>
        <v>5.08</v>
      </c>
      <c r="G1073" s="4">
        <f t="shared" si="86"/>
        <v>0.81073196655599644</v>
      </c>
      <c r="H1073">
        <v>1</v>
      </c>
      <c r="K1073" s="2">
        <f t="shared" si="83"/>
        <v>1</v>
      </c>
      <c r="L1073" t="s">
        <v>305</v>
      </c>
      <c r="M1073" t="s">
        <v>264</v>
      </c>
      <c r="N1073" t="str">
        <f t="shared" si="87"/>
        <v>CT</v>
      </c>
      <c r="O1073" t="str">
        <f t="shared" si="84"/>
        <v>Stanislaus</v>
      </c>
    </row>
    <row r="1074" spans="1:15">
      <c r="A1074" t="s">
        <v>117</v>
      </c>
      <c r="B1074" t="s">
        <v>71</v>
      </c>
      <c r="C1074" t="s">
        <v>25</v>
      </c>
      <c r="D1074" s="2"/>
      <c r="E1074" s="4">
        <v>0.6</v>
      </c>
      <c r="F1074" s="4">
        <f t="shared" si="85"/>
        <v>1.524</v>
      </c>
      <c r="G1074" s="4">
        <f t="shared" si="86"/>
        <v>7.2965876990039674E-2</v>
      </c>
      <c r="H1074">
        <v>1</v>
      </c>
      <c r="I1074" s="22" t="s">
        <v>16</v>
      </c>
      <c r="J1074" s="9"/>
      <c r="K1074" s="2">
        <f t="shared" si="83"/>
        <v>1</v>
      </c>
      <c r="L1074" t="s">
        <v>305</v>
      </c>
      <c r="M1074" t="s">
        <v>264</v>
      </c>
      <c r="N1074" t="str">
        <f t="shared" si="87"/>
        <v>CT</v>
      </c>
      <c r="O1074" t="str">
        <f t="shared" si="84"/>
        <v>Stanislaus</v>
      </c>
    </row>
    <row r="1075" spans="1:15">
      <c r="A1075" t="s">
        <v>117</v>
      </c>
      <c r="B1075" t="s">
        <v>71</v>
      </c>
      <c r="C1075" t="s">
        <v>25</v>
      </c>
      <c r="D1075" s="2"/>
      <c r="E1075" s="4">
        <v>0.9</v>
      </c>
      <c r="F1075" s="4">
        <f t="shared" si="85"/>
        <v>2.286</v>
      </c>
      <c r="G1075" s="4">
        <f t="shared" si="86"/>
        <v>0.16417322322758926</v>
      </c>
      <c r="H1075">
        <v>1</v>
      </c>
      <c r="I1075" s="22"/>
      <c r="J1075" s="9"/>
      <c r="K1075" s="2">
        <f t="shared" si="83"/>
        <v>1</v>
      </c>
      <c r="L1075" t="s">
        <v>305</v>
      </c>
      <c r="M1075" t="s">
        <v>264</v>
      </c>
      <c r="N1075" t="str">
        <f t="shared" si="87"/>
        <v>CT</v>
      </c>
      <c r="O1075" t="str">
        <f t="shared" si="84"/>
        <v>Stanislaus</v>
      </c>
    </row>
    <row r="1076" spans="1:15">
      <c r="A1076" t="s">
        <v>117</v>
      </c>
      <c r="B1076" t="s">
        <v>71</v>
      </c>
      <c r="C1076" t="s">
        <v>26</v>
      </c>
      <c r="D1076" s="2"/>
      <c r="E1076" s="4">
        <v>10.9</v>
      </c>
      <c r="F1076" s="4">
        <f t="shared" si="85"/>
        <v>27.686</v>
      </c>
      <c r="G1076" s="4">
        <f t="shared" si="86"/>
        <v>24.080766236629486</v>
      </c>
      <c r="H1076">
        <v>4</v>
      </c>
      <c r="K1076" s="2">
        <f t="shared" si="83"/>
        <v>3</v>
      </c>
      <c r="L1076" t="s">
        <v>305</v>
      </c>
      <c r="M1076" t="s">
        <v>264</v>
      </c>
      <c r="N1076" t="str">
        <f t="shared" si="87"/>
        <v>CT</v>
      </c>
      <c r="O1076" t="str">
        <f t="shared" si="84"/>
        <v>Stanislaus</v>
      </c>
    </row>
    <row r="1077" spans="1:15">
      <c r="A1077" t="s">
        <v>117</v>
      </c>
      <c r="B1077" t="s">
        <v>71</v>
      </c>
      <c r="C1077" t="s">
        <v>25</v>
      </c>
      <c r="D1077" s="2"/>
      <c r="E1077" s="4">
        <v>2.9</v>
      </c>
      <c r="F1077" s="4">
        <f t="shared" si="85"/>
        <v>7.3659999999999997</v>
      </c>
      <c r="G1077" s="4">
        <f t="shared" si="86"/>
        <v>1.7045639596839819</v>
      </c>
      <c r="H1077">
        <v>1</v>
      </c>
      <c r="K1077" s="2">
        <f t="shared" si="83"/>
        <v>1</v>
      </c>
      <c r="L1077" t="s">
        <v>305</v>
      </c>
      <c r="M1077" t="s">
        <v>264</v>
      </c>
      <c r="N1077" t="str">
        <f t="shared" si="87"/>
        <v>CT</v>
      </c>
      <c r="O1077" t="str">
        <f t="shared" si="84"/>
        <v>Stanislaus</v>
      </c>
    </row>
    <row r="1078" spans="1:15">
      <c r="A1078" t="s">
        <v>117</v>
      </c>
      <c r="B1078" t="s">
        <v>71</v>
      </c>
      <c r="C1078" t="s">
        <v>25</v>
      </c>
      <c r="D1078" s="2"/>
      <c r="E1078" s="4">
        <v>0.3</v>
      </c>
      <c r="F1078" s="4">
        <f t="shared" si="85"/>
        <v>0.76200000000000001</v>
      </c>
      <c r="G1078" s="4">
        <f t="shared" si="86"/>
        <v>1.8241469247509919E-2</v>
      </c>
      <c r="H1078">
        <v>1</v>
      </c>
      <c r="K1078" s="2">
        <f t="shared" si="83"/>
        <v>1</v>
      </c>
      <c r="L1078" t="s">
        <v>305</v>
      </c>
      <c r="M1078" t="s">
        <v>264</v>
      </c>
      <c r="N1078" t="str">
        <f t="shared" si="87"/>
        <v>CT</v>
      </c>
      <c r="O1078" t="str">
        <f t="shared" si="84"/>
        <v>Stanislaus</v>
      </c>
    </row>
    <row r="1079" spans="1:15">
      <c r="A1079" t="s">
        <v>117</v>
      </c>
      <c r="B1079" t="s">
        <v>71</v>
      </c>
      <c r="C1079" t="s">
        <v>26</v>
      </c>
      <c r="D1079" s="2"/>
      <c r="E1079" s="4">
        <v>11.2</v>
      </c>
      <c r="F1079" s="4">
        <f t="shared" si="85"/>
        <v>28.447999999999997</v>
      </c>
      <c r="G1079" s="4">
        <f t="shared" si="86"/>
        <v>25.424554471196043</v>
      </c>
      <c r="H1079">
        <v>1</v>
      </c>
      <c r="K1079" s="2">
        <f t="shared" si="83"/>
        <v>3</v>
      </c>
      <c r="L1079" t="s">
        <v>305</v>
      </c>
      <c r="M1079" t="s">
        <v>264</v>
      </c>
      <c r="N1079" t="str">
        <f t="shared" si="87"/>
        <v>CT</v>
      </c>
      <c r="O1079" t="str">
        <f t="shared" si="84"/>
        <v>Stanislaus</v>
      </c>
    </row>
    <row r="1080" spans="1:15">
      <c r="A1080" t="s">
        <v>117</v>
      </c>
      <c r="B1080" t="s">
        <v>71</v>
      </c>
      <c r="C1080" t="s">
        <v>25</v>
      </c>
      <c r="D1080" s="2"/>
      <c r="E1080" s="4">
        <v>1.6</v>
      </c>
      <c r="F1080" s="4">
        <f t="shared" si="85"/>
        <v>4.0640000000000001</v>
      </c>
      <c r="G1080" s="4">
        <f t="shared" si="86"/>
        <v>0.51886845859583763</v>
      </c>
      <c r="H1080">
        <v>1</v>
      </c>
      <c r="K1080" s="2">
        <f t="shared" si="83"/>
        <v>1</v>
      </c>
      <c r="L1080" t="s">
        <v>305</v>
      </c>
      <c r="M1080" t="s">
        <v>264</v>
      </c>
      <c r="N1080" t="str">
        <f t="shared" si="87"/>
        <v>CT</v>
      </c>
      <c r="O1080" t="str">
        <f t="shared" si="84"/>
        <v>Stanislaus</v>
      </c>
    </row>
    <row r="1081" spans="1:15">
      <c r="A1081" t="s">
        <v>117</v>
      </c>
      <c r="B1081" t="s">
        <v>112</v>
      </c>
      <c r="C1081" t="s">
        <v>26</v>
      </c>
      <c r="D1081" s="2"/>
      <c r="E1081" s="4">
        <v>4.7</v>
      </c>
      <c r="F1081" s="4">
        <f t="shared" si="85"/>
        <v>11.938000000000001</v>
      </c>
      <c r="G1081" s="4">
        <f t="shared" si="86"/>
        <v>4.4772672853054898</v>
      </c>
      <c r="H1081">
        <v>1</v>
      </c>
      <c r="K1081" s="2">
        <f t="shared" si="83"/>
        <v>2</v>
      </c>
      <c r="L1081" t="s">
        <v>305</v>
      </c>
      <c r="M1081" t="s">
        <v>264</v>
      </c>
      <c r="N1081" t="str">
        <f t="shared" si="87"/>
        <v>CT</v>
      </c>
      <c r="O1081" t="str">
        <f t="shared" si="84"/>
        <v>Stanislaus</v>
      </c>
    </row>
    <row r="1082" spans="1:15">
      <c r="A1082" t="s">
        <v>117</v>
      </c>
      <c r="B1082" t="s">
        <v>71</v>
      </c>
      <c r="C1082" t="s">
        <v>26</v>
      </c>
      <c r="D1082" s="2"/>
      <c r="E1082" s="4">
        <v>6</v>
      </c>
      <c r="F1082" s="4">
        <f t="shared" si="85"/>
        <v>15.24</v>
      </c>
      <c r="G1082" s="4">
        <f t="shared" si="86"/>
        <v>7.2965876990039682</v>
      </c>
      <c r="H1082">
        <v>1.5</v>
      </c>
      <c r="I1082" t="s">
        <v>122</v>
      </c>
      <c r="K1082" s="2">
        <f t="shared" si="83"/>
        <v>2</v>
      </c>
      <c r="L1082" t="s">
        <v>305</v>
      </c>
      <c r="M1082" t="s">
        <v>264</v>
      </c>
      <c r="N1082" t="str">
        <f t="shared" si="87"/>
        <v>CT</v>
      </c>
      <c r="O1082" t="str">
        <f t="shared" si="84"/>
        <v>Stanislaus</v>
      </c>
    </row>
    <row r="1083" spans="1:15">
      <c r="A1083" t="s">
        <v>117</v>
      </c>
      <c r="B1083" t="s">
        <v>71</v>
      </c>
      <c r="C1083" t="s">
        <v>26</v>
      </c>
      <c r="D1083" s="2"/>
      <c r="E1083" s="4">
        <v>2.6</v>
      </c>
      <c r="F1083" s="4">
        <f t="shared" si="85"/>
        <v>6.6040000000000001</v>
      </c>
      <c r="G1083" s="4">
        <f t="shared" si="86"/>
        <v>1.3701370234796337</v>
      </c>
      <c r="H1083">
        <v>1.5</v>
      </c>
      <c r="I1083" t="s">
        <v>12</v>
      </c>
      <c r="K1083" s="2">
        <f t="shared" si="83"/>
        <v>1</v>
      </c>
      <c r="L1083" t="s">
        <v>305</v>
      </c>
      <c r="M1083" t="s">
        <v>264</v>
      </c>
      <c r="N1083" t="str">
        <f t="shared" si="87"/>
        <v>CT</v>
      </c>
      <c r="O1083" t="str">
        <f t="shared" si="84"/>
        <v>Stanislaus</v>
      </c>
    </row>
    <row r="1084" spans="1:15">
      <c r="A1084" t="s">
        <v>117</v>
      </c>
      <c r="B1084" t="s">
        <v>71</v>
      </c>
      <c r="C1084" t="s">
        <v>4</v>
      </c>
      <c r="D1084" s="2"/>
      <c r="E1084" s="4">
        <v>20.399999999999999</v>
      </c>
      <c r="F1084" s="4">
        <f t="shared" si="85"/>
        <v>51.815999999999995</v>
      </c>
      <c r="G1084" s="4">
        <f t="shared" si="86"/>
        <v>84.348553800485845</v>
      </c>
      <c r="H1084">
        <v>1</v>
      </c>
      <c r="I1084" t="s">
        <v>12</v>
      </c>
      <c r="K1084" s="2">
        <f t="shared" si="83"/>
        <v>4</v>
      </c>
      <c r="L1084" t="s">
        <v>305</v>
      </c>
      <c r="M1084" t="s">
        <v>264</v>
      </c>
      <c r="N1084" t="str">
        <f t="shared" si="87"/>
        <v>CT</v>
      </c>
      <c r="O1084" t="str">
        <f t="shared" si="84"/>
        <v>Stanislaus</v>
      </c>
    </row>
    <row r="1085" spans="1:15">
      <c r="A1085" t="s">
        <v>117</v>
      </c>
      <c r="B1085" t="s">
        <v>71</v>
      </c>
      <c r="C1085" t="s">
        <v>26</v>
      </c>
      <c r="D1085" s="2"/>
      <c r="E1085" s="4">
        <v>10.4</v>
      </c>
      <c r="F1085" s="4">
        <f t="shared" si="85"/>
        <v>26.416</v>
      </c>
      <c r="G1085" s="4">
        <f t="shared" si="86"/>
        <v>21.92219237567414</v>
      </c>
      <c r="H1085">
        <v>1.5</v>
      </c>
      <c r="K1085" s="2">
        <f t="shared" si="83"/>
        <v>3</v>
      </c>
      <c r="L1085" t="s">
        <v>305</v>
      </c>
      <c r="M1085" t="s">
        <v>264</v>
      </c>
      <c r="N1085" t="str">
        <f t="shared" si="87"/>
        <v>CT</v>
      </c>
      <c r="O1085" t="str">
        <f t="shared" si="84"/>
        <v>Stanislaus</v>
      </c>
    </row>
    <row r="1086" spans="1:15">
      <c r="A1086" t="s">
        <v>117</v>
      </c>
      <c r="B1086" t="s">
        <v>71</v>
      </c>
      <c r="C1086" t="s">
        <v>26</v>
      </c>
      <c r="D1086" s="2"/>
      <c r="E1086" s="4">
        <v>8.9</v>
      </c>
      <c r="F1086" s="4">
        <f t="shared" si="85"/>
        <v>22.606000000000002</v>
      </c>
      <c r="G1086" s="4">
        <f t="shared" si="86"/>
        <v>16.054519767725122</v>
      </c>
      <c r="H1086">
        <v>4</v>
      </c>
      <c r="K1086" s="2">
        <f t="shared" si="83"/>
        <v>3</v>
      </c>
      <c r="L1086" t="s">
        <v>305</v>
      </c>
      <c r="M1086" t="s">
        <v>264</v>
      </c>
      <c r="N1086" t="str">
        <f t="shared" si="87"/>
        <v>CT</v>
      </c>
      <c r="O1086" t="str">
        <f t="shared" si="84"/>
        <v>Stanislaus</v>
      </c>
    </row>
    <row r="1087" spans="1:15">
      <c r="A1087" t="s">
        <v>117</v>
      </c>
      <c r="B1087" t="s">
        <v>71</v>
      </c>
      <c r="C1087" t="s">
        <v>25</v>
      </c>
      <c r="D1087" s="2"/>
      <c r="E1087" s="4">
        <v>3.4</v>
      </c>
      <c r="F1087" s="4">
        <f t="shared" si="85"/>
        <v>8.6359999999999992</v>
      </c>
      <c r="G1087" s="4">
        <f t="shared" si="86"/>
        <v>2.3430153833468292</v>
      </c>
      <c r="H1087">
        <v>1.5</v>
      </c>
      <c r="I1087" t="s">
        <v>12</v>
      </c>
      <c r="K1087" s="2">
        <f t="shared" si="83"/>
        <v>1</v>
      </c>
      <c r="L1087" t="s">
        <v>305</v>
      </c>
      <c r="M1087" t="s">
        <v>264</v>
      </c>
      <c r="N1087" t="str">
        <f t="shared" si="87"/>
        <v>CT</v>
      </c>
      <c r="O1087" t="str">
        <f t="shared" si="84"/>
        <v>Stanislaus</v>
      </c>
    </row>
    <row r="1088" spans="1:15">
      <c r="A1088" t="s">
        <v>117</v>
      </c>
      <c r="B1088" t="s">
        <v>71</v>
      </c>
      <c r="C1088" t="s">
        <v>25</v>
      </c>
      <c r="D1088" s="2"/>
      <c r="E1088" s="4">
        <v>1.7</v>
      </c>
      <c r="F1088" s="4">
        <f t="shared" si="85"/>
        <v>4.3179999999999996</v>
      </c>
      <c r="G1088" s="4">
        <f t="shared" si="86"/>
        <v>0.58575384583670731</v>
      </c>
      <c r="H1088">
        <v>1</v>
      </c>
      <c r="I1088" t="s">
        <v>12</v>
      </c>
      <c r="K1088" s="2">
        <f t="shared" si="83"/>
        <v>1</v>
      </c>
      <c r="L1088" t="s">
        <v>305</v>
      </c>
      <c r="M1088" t="s">
        <v>264</v>
      </c>
      <c r="N1088" t="str">
        <f t="shared" si="87"/>
        <v>CT</v>
      </c>
      <c r="O1088" t="str">
        <f t="shared" si="84"/>
        <v>Stanislaus</v>
      </c>
    </row>
    <row r="1089" spans="1:15">
      <c r="A1089" t="s">
        <v>117</v>
      </c>
      <c r="B1089" t="s">
        <v>71</v>
      </c>
      <c r="C1089" t="s">
        <v>26</v>
      </c>
      <c r="D1089" s="2"/>
      <c r="E1089" s="4">
        <v>1.7</v>
      </c>
      <c r="F1089" s="4">
        <f t="shared" si="85"/>
        <v>4.3179999999999996</v>
      </c>
      <c r="G1089" s="4">
        <f t="shared" si="86"/>
        <v>0.58575384583670731</v>
      </c>
      <c r="H1089">
        <v>1</v>
      </c>
      <c r="K1089" s="2">
        <f t="shared" si="83"/>
        <v>1</v>
      </c>
      <c r="L1089" t="s">
        <v>305</v>
      </c>
      <c r="M1089" t="s">
        <v>264</v>
      </c>
      <c r="N1089" t="str">
        <f t="shared" si="87"/>
        <v>CT</v>
      </c>
      <c r="O1089" t="str">
        <f t="shared" si="84"/>
        <v>Stanislaus</v>
      </c>
    </row>
    <row r="1090" spans="1:15">
      <c r="A1090" t="s">
        <v>117</v>
      </c>
      <c r="B1090" t="s">
        <v>71</v>
      </c>
      <c r="C1090" t="s">
        <v>26</v>
      </c>
      <c r="D1090" s="2"/>
      <c r="E1090" s="4">
        <v>9.9</v>
      </c>
      <c r="F1090" s="4">
        <f t="shared" si="85"/>
        <v>25.146000000000001</v>
      </c>
      <c r="G1090" s="4">
        <f t="shared" si="86"/>
        <v>19.864960010538304</v>
      </c>
      <c r="H1090">
        <v>1.5</v>
      </c>
      <c r="K1090" s="2">
        <f t="shared" si="83"/>
        <v>3</v>
      </c>
      <c r="L1090" t="s">
        <v>305</v>
      </c>
      <c r="M1090" t="s">
        <v>264</v>
      </c>
      <c r="N1090" t="str">
        <f t="shared" si="87"/>
        <v>CT</v>
      </c>
      <c r="O1090" t="str">
        <f t="shared" si="84"/>
        <v>Stanislaus</v>
      </c>
    </row>
    <row r="1091" spans="1:15">
      <c r="A1091" t="s">
        <v>117</v>
      </c>
      <c r="B1091" t="s">
        <v>71</v>
      </c>
      <c r="C1091" t="s">
        <v>25</v>
      </c>
      <c r="D1091" s="2"/>
      <c r="E1091" s="4">
        <v>1.5</v>
      </c>
      <c r="F1091" s="4">
        <f t="shared" si="85"/>
        <v>3.81</v>
      </c>
      <c r="G1091" s="4">
        <f t="shared" si="86"/>
        <v>0.45603673118774801</v>
      </c>
      <c r="H1091">
        <v>1</v>
      </c>
      <c r="I1091" t="s">
        <v>12</v>
      </c>
      <c r="K1091" s="2">
        <f t="shared" ref="K1091:K1154" si="88">IF(F1091&lt;=10,1,IF(F1091&lt;=20,2,IF(F1091&lt;=40,3,4)))</f>
        <v>1</v>
      </c>
      <c r="L1091" t="s">
        <v>305</v>
      </c>
      <c r="M1091" t="s">
        <v>264</v>
      </c>
      <c r="N1091" t="str">
        <f t="shared" si="87"/>
        <v>CT</v>
      </c>
      <c r="O1091" t="str">
        <f t="shared" ref="O1091:O1154" si="89">IF(OR((LEFT(A1091, 1) = "C"), (LEFT(A1091, 1) = "H")), "Stanislaus", "Yosemite")</f>
        <v>Stanislaus</v>
      </c>
    </row>
    <row r="1092" spans="1:15">
      <c r="A1092" t="s">
        <v>117</v>
      </c>
      <c r="B1092" t="s">
        <v>71</v>
      </c>
      <c r="C1092" t="s">
        <v>26</v>
      </c>
      <c r="D1092" s="2"/>
      <c r="E1092" s="4">
        <v>2.5</v>
      </c>
      <c r="F1092" s="4">
        <f t="shared" si="85"/>
        <v>6.35</v>
      </c>
      <c r="G1092" s="4">
        <f t="shared" si="86"/>
        <v>1.2667686977437442</v>
      </c>
      <c r="H1092">
        <v>1</v>
      </c>
      <c r="K1092" s="2">
        <f t="shared" si="88"/>
        <v>1</v>
      </c>
      <c r="L1092" t="s">
        <v>305</v>
      </c>
      <c r="M1092" t="s">
        <v>264</v>
      </c>
      <c r="N1092" t="str">
        <f t="shared" si="87"/>
        <v>CT</v>
      </c>
      <c r="O1092" t="str">
        <f t="shared" si="89"/>
        <v>Stanislaus</v>
      </c>
    </row>
    <row r="1093" spans="1:15">
      <c r="A1093" t="s">
        <v>117</v>
      </c>
      <c r="B1093" t="s">
        <v>71</v>
      </c>
      <c r="C1093" t="s">
        <v>25</v>
      </c>
      <c r="D1093" s="2"/>
      <c r="E1093" s="4">
        <v>1</v>
      </c>
      <c r="F1093" s="4">
        <f t="shared" si="85"/>
        <v>2.54</v>
      </c>
      <c r="G1093" s="4">
        <f t="shared" si="86"/>
        <v>0.20268299163899911</v>
      </c>
      <c r="H1093">
        <v>1</v>
      </c>
      <c r="K1093" s="2">
        <f t="shared" si="88"/>
        <v>1</v>
      </c>
      <c r="L1093" t="s">
        <v>305</v>
      </c>
      <c r="M1093" t="s">
        <v>264</v>
      </c>
      <c r="N1093" t="str">
        <f t="shared" si="87"/>
        <v>CT</v>
      </c>
      <c r="O1093" t="str">
        <f t="shared" si="89"/>
        <v>Stanislaus</v>
      </c>
    </row>
    <row r="1094" spans="1:15">
      <c r="A1094" t="s">
        <v>117</v>
      </c>
      <c r="B1094" t="s">
        <v>71</v>
      </c>
      <c r="C1094" t="s">
        <v>25</v>
      </c>
      <c r="D1094" s="2"/>
      <c r="E1094" s="4">
        <v>1.4</v>
      </c>
      <c r="F1094" s="4">
        <f t="shared" si="85"/>
        <v>3.5559999999999996</v>
      </c>
      <c r="G1094" s="4">
        <f t="shared" si="86"/>
        <v>0.39725866361243817</v>
      </c>
      <c r="H1094">
        <v>1</v>
      </c>
      <c r="K1094" s="2">
        <f t="shared" si="88"/>
        <v>1</v>
      </c>
      <c r="L1094" t="s">
        <v>305</v>
      </c>
      <c r="M1094" t="s">
        <v>264</v>
      </c>
      <c r="N1094" t="str">
        <f t="shared" si="87"/>
        <v>CT</v>
      </c>
      <c r="O1094" t="str">
        <f t="shared" si="89"/>
        <v>Stanislaus</v>
      </c>
    </row>
    <row r="1095" spans="1:15">
      <c r="A1095" t="s">
        <v>117</v>
      </c>
      <c r="B1095" t="s">
        <v>112</v>
      </c>
      <c r="C1095" t="s">
        <v>25</v>
      </c>
      <c r="D1095" s="2"/>
      <c r="E1095" s="4">
        <v>2.5</v>
      </c>
      <c r="F1095" s="4">
        <f t="shared" si="85"/>
        <v>6.35</v>
      </c>
      <c r="G1095" s="4">
        <f t="shared" si="86"/>
        <v>1.2667686977437442</v>
      </c>
      <c r="H1095">
        <v>1</v>
      </c>
      <c r="K1095" s="2">
        <f t="shared" si="88"/>
        <v>1</v>
      </c>
      <c r="L1095" t="s">
        <v>305</v>
      </c>
      <c r="M1095" t="s">
        <v>264</v>
      </c>
      <c r="N1095" t="str">
        <f t="shared" si="87"/>
        <v>CT</v>
      </c>
      <c r="O1095" t="str">
        <f t="shared" si="89"/>
        <v>Stanislaus</v>
      </c>
    </row>
    <row r="1096" spans="1:15">
      <c r="A1096" t="s">
        <v>117</v>
      </c>
      <c r="B1096" t="s">
        <v>71</v>
      </c>
      <c r="C1096" t="s">
        <v>25</v>
      </c>
      <c r="D1096" s="2"/>
      <c r="E1096" s="4">
        <v>1.4</v>
      </c>
      <c r="F1096" s="4">
        <f t="shared" si="85"/>
        <v>3.5559999999999996</v>
      </c>
      <c r="G1096" s="4">
        <f t="shared" si="86"/>
        <v>0.39725866361243817</v>
      </c>
      <c r="H1096">
        <v>1</v>
      </c>
      <c r="K1096" s="2">
        <f t="shared" si="88"/>
        <v>1</v>
      </c>
      <c r="L1096" t="s">
        <v>305</v>
      </c>
      <c r="M1096" t="s">
        <v>264</v>
      </c>
      <c r="N1096" t="str">
        <f t="shared" si="87"/>
        <v>CT</v>
      </c>
      <c r="O1096" t="str">
        <f t="shared" si="89"/>
        <v>Stanislaus</v>
      </c>
    </row>
    <row r="1097" spans="1:15">
      <c r="A1097" t="s">
        <v>117</v>
      </c>
      <c r="B1097" t="s">
        <v>71</v>
      </c>
      <c r="C1097" t="s">
        <v>25</v>
      </c>
      <c r="D1097" s="2"/>
      <c r="E1097" s="4">
        <v>0.6</v>
      </c>
      <c r="F1097" s="4">
        <f t="shared" si="85"/>
        <v>1.524</v>
      </c>
      <c r="G1097" s="4">
        <f t="shared" si="86"/>
        <v>7.2965876990039674E-2</v>
      </c>
      <c r="H1097">
        <v>1</v>
      </c>
      <c r="K1097" s="2">
        <f t="shared" si="88"/>
        <v>1</v>
      </c>
      <c r="L1097" t="s">
        <v>305</v>
      </c>
      <c r="M1097" t="s">
        <v>264</v>
      </c>
      <c r="N1097" t="str">
        <f t="shared" si="87"/>
        <v>CT</v>
      </c>
      <c r="O1097" t="str">
        <f t="shared" si="89"/>
        <v>Stanislaus</v>
      </c>
    </row>
    <row r="1098" spans="1:15">
      <c r="A1098" t="s">
        <v>117</v>
      </c>
      <c r="B1098" t="s">
        <v>71</v>
      </c>
      <c r="C1098" t="s">
        <v>25</v>
      </c>
      <c r="D1098" s="2"/>
      <c r="E1098" s="4">
        <v>1.9</v>
      </c>
      <c r="F1098" s="4">
        <f t="shared" si="85"/>
        <v>4.8259999999999996</v>
      </c>
      <c r="G1098" s="4">
        <f t="shared" si="86"/>
        <v>0.73168559981678671</v>
      </c>
      <c r="H1098">
        <v>1</v>
      </c>
      <c r="K1098" s="2">
        <f t="shared" si="88"/>
        <v>1</v>
      </c>
      <c r="L1098" t="s">
        <v>305</v>
      </c>
      <c r="M1098" t="s">
        <v>264</v>
      </c>
      <c r="N1098" t="str">
        <f t="shared" si="87"/>
        <v>CT</v>
      </c>
      <c r="O1098" t="str">
        <f t="shared" si="89"/>
        <v>Stanislaus</v>
      </c>
    </row>
    <row r="1099" spans="1:15">
      <c r="A1099" t="s">
        <v>117</v>
      </c>
      <c r="B1099" t="s">
        <v>71</v>
      </c>
      <c r="C1099" t="s">
        <v>26</v>
      </c>
      <c r="D1099" s="2"/>
      <c r="E1099" s="4">
        <v>3.5</v>
      </c>
      <c r="F1099" s="4">
        <f t="shared" si="85"/>
        <v>8.89</v>
      </c>
      <c r="G1099" s="4">
        <f t="shared" si="86"/>
        <v>2.482866647577739</v>
      </c>
      <c r="H1099">
        <v>1.5</v>
      </c>
      <c r="I1099" t="s">
        <v>12</v>
      </c>
      <c r="K1099" s="2">
        <f t="shared" si="88"/>
        <v>1</v>
      </c>
      <c r="L1099" t="s">
        <v>305</v>
      </c>
      <c r="M1099" t="s">
        <v>264</v>
      </c>
      <c r="N1099" t="str">
        <f t="shared" si="87"/>
        <v>CT</v>
      </c>
      <c r="O1099" t="str">
        <f t="shared" si="89"/>
        <v>Stanislaus</v>
      </c>
    </row>
    <row r="1100" spans="1:15">
      <c r="A1100" t="s">
        <v>117</v>
      </c>
      <c r="B1100" t="s">
        <v>71</v>
      </c>
      <c r="C1100" t="s">
        <v>25</v>
      </c>
      <c r="D1100" s="2"/>
      <c r="E1100" s="4">
        <v>1.4</v>
      </c>
      <c r="F1100" s="4">
        <f t="shared" si="85"/>
        <v>3.5559999999999996</v>
      </c>
      <c r="G1100" s="4">
        <f t="shared" si="86"/>
        <v>0.39725866361243817</v>
      </c>
      <c r="H1100">
        <v>1</v>
      </c>
      <c r="I1100" t="s">
        <v>12</v>
      </c>
      <c r="K1100" s="2">
        <f t="shared" si="88"/>
        <v>1</v>
      </c>
      <c r="L1100" t="s">
        <v>305</v>
      </c>
      <c r="M1100" t="s">
        <v>264</v>
      </c>
      <c r="N1100" t="str">
        <f t="shared" si="87"/>
        <v>CT</v>
      </c>
      <c r="O1100" t="str">
        <f t="shared" si="89"/>
        <v>Stanislaus</v>
      </c>
    </row>
    <row r="1101" spans="1:15">
      <c r="A1101" t="s">
        <v>117</v>
      </c>
      <c r="B1101" t="s">
        <v>71</v>
      </c>
      <c r="C1101" t="s">
        <v>25</v>
      </c>
      <c r="D1101" s="2"/>
      <c r="E1101" s="4">
        <v>4</v>
      </c>
      <c r="F1101" s="4">
        <f t="shared" si="85"/>
        <v>10.16</v>
      </c>
      <c r="G1101" s="4">
        <f t="shared" si="86"/>
        <v>3.2429278662239858</v>
      </c>
      <c r="H1101">
        <v>1</v>
      </c>
      <c r="I1101" t="s">
        <v>12</v>
      </c>
      <c r="K1101" s="2">
        <f t="shared" si="88"/>
        <v>2</v>
      </c>
      <c r="L1101" t="s">
        <v>305</v>
      </c>
      <c r="M1101" t="s">
        <v>264</v>
      </c>
      <c r="N1101" t="str">
        <f t="shared" si="87"/>
        <v>CT</v>
      </c>
      <c r="O1101" t="str">
        <f t="shared" si="89"/>
        <v>Stanislaus</v>
      </c>
    </row>
    <row r="1102" spans="1:15">
      <c r="A1102" t="s">
        <v>117</v>
      </c>
      <c r="B1102" t="s">
        <v>71</v>
      </c>
      <c r="C1102" t="s">
        <v>25</v>
      </c>
      <c r="D1102" s="2"/>
      <c r="E1102" s="4">
        <v>2.8</v>
      </c>
      <c r="F1102" s="4">
        <f t="shared" si="85"/>
        <v>7.1119999999999992</v>
      </c>
      <c r="G1102" s="4">
        <f t="shared" si="86"/>
        <v>1.5890346544497527</v>
      </c>
      <c r="H1102">
        <v>1.5</v>
      </c>
      <c r="I1102" t="s">
        <v>12</v>
      </c>
      <c r="K1102" s="2">
        <f t="shared" si="88"/>
        <v>1</v>
      </c>
      <c r="L1102" t="s">
        <v>305</v>
      </c>
      <c r="M1102" t="s">
        <v>264</v>
      </c>
      <c r="N1102" t="str">
        <f t="shared" si="87"/>
        <v>CT</v>
      </c>
      <c r="O1102" t="str">
        <f t="shared" si="89"/>
        <v>Stanislaus</v>
      </c>
    </row>
    <row r="1103" spans="1:15">
      <c r="A1103" t="s">
        <v>117</v>
      </c>
      <c r="B1103" t="s">
        <v>71</v>
      </c>
      <c r="C1103" t="s">
        <v>26</v>
      </c>
      <c r="D1103" s="2"/>
      <c r="E1103" s="4">
        <v>1.4</v>
      </c>
      <c r="F1103" s="4">
        <f t="shared" si="85"/>
        <v>3.5559999999999996</v>
      </c>
      <c r="G1103" s="4">
        <f t="shared" si="86"/>
        <v>0.39725866361243817</v>
      </c>
      <c r="H1103">
        <v>1.5</v>
      </c>
      <c r="I1103" t="s">
        <v>12</v>
      </c>
      <c r="K1103" s="2">
        <f t="shared" si="88"/>
        <v>1</v>
      </c>
      <c r="L1103" t="s">
        <v>305</v>
      </c>
      <c r="M1103" t="s">
        <v>264</v>
      </c>
      <c r="N1103" t="str">
        <f t="shared" si="87"/>
        <v>CT</v>
      </c>
      <c r="O1103" t="str">
        <f t="shared" si="89"/>
        <v>Stanislaus</v>
      </c>
    </row>
    <row r="1104" spans="1:15">
      <c r="A1104" t="s">
        <v>117</v>
      </c>
      <c r="B1104" t="s">
        <v>71</v>
      </c>
      <c r="C1104" t="s">
        <v>25</v>
      </c>
      <c r="D1104" s="2"/>
      <c r="E1104" s="4">
        <v>1.2</v>
      </c>
      <c r="F1104" s="4">
        <f t="shared" ref="F1104:F1167" si="90">E1104*2.54</f>
        <v>3.048</v>
      </c>
      <c r="G1104" s="4">
        <f t="shared" ref="G1104:G1167" si="91">(PI()*((F1104/10)^2))</f>
        <v>0.2918635079601587</v>
      </c>
      <c r="H1104">
        <v>1</v>
      </c>
      <c r="K1104" s="2">
        <f t="shared" si="88"/>
        <v>1</v>
      </c>
      <c r="L1104" t="s">
        <v>305</v>
      </c>
      <c r="M1104" t="s">
        <v>264</v>
      </c>
      <c r="N1104" t="str">
        <f t="shared" ref="N1104:N1167" si="92">MID(A1104,1,2)</f>
        <v>CT</v>
      </c>
      <c r="O1104" t="str">
        <f t="shared" si="89"/>
        <v>Stanislaus</v>
      </c>
    </row>
    <row r="1105" spans="1:15">
      <c r="A1105" t="s">
        <v>117</v>
      </c>
      <c r="B1105" t="s">
        <v>71</v>
      </c>
      <c r="C1105" t="s">
        <v>25</v>
      </c>
      <c r="D1105" s="2"/>
      <c r="E1105" s="4">
        <v>0.9</v>
      </c>
      <c r="F1105" s="4">
        <f t="shared" si="90"/>
        <v>2.286</v>
      </c>
      <c r="G1105" s="4">
        <f t="shared" si="91"/>
        <v>0.16417322322758926</v>
      </c>
      <c r="H1105">
        <v>1</v>
      </c>
      <c r="I1105" t="s">
        <v>12</v>
      </c>
      <c r="K1105" s="2">
        <f t="shared" si="88"/>
        <v>1</v>
      </c>
      <c r="L1105" t="s">
        <v>305</v>
      </c>
      <c r="M1105" t="s">
        <v>264</v>
      </c>
      <c r="N1105" t="str">
        <f t="shared" si="92"/>
        <v>CT</v>
      </c>
      <c r="O1105" t="str">
        <f t="shared" si="89"/>
        <v>Stanislaus</v>
      </c>
    </row>
    <row r="1106" spans="1:15">
      <c r="A1106" t="s">
        <v>117</v>
      </c>
      <c r="B1106" t="s">
        <v>71</v>
      </c>
      <c r="C1106" t="s">
        <v>26</v>
      </c>
      <c r="D1106" s="2"/>
      <c r="E1106" s="4">
        <v>7.9</v>
      </c>
      <c r="F1106" s="4">
        <f t="shared" si="90"/>
        <v>20.066000000000003</v>
      </c>
      <c r="G1106" s="4">
        <f t="shared" si="91"/>
        <v>12.649445508189935</v>
      </c>
      <c r="H1106">
        <v>1.5</v>
      </c>
      <c r="I1106" t="s">
        <v>12</v>
      </c>
      <c r="K1106" s="2">
        <f t="shared" si="88"/>
        <v>3</v>
      </c>
      <c r="L1106" t="s">
        <v>305</v>
      </c>
      <c r="M1106" t="s">
        <v>264</v>
      </c>
      <c r="N1106" t="str">
        <f t="shared" si="92"/>
        <v>CT</v>
      </c>
      <c r="O1106" t="str">
        <f t="shared" si="89"/>
        <v>Stanislaus</v>
      </c>
    </row>
    <row r="1107" spans="1:15">
      <c r="A1107" t="s">
        <v>117</v>
      </c>
      <c r="B1107" t="s">
        <v>71</v>
      </c>
      <c r="C1107" t="s">
        <v>26</v>
      </c>
      <c r="D1107" s="2"/>
      <c r="E1107" s="4">
        <v>9</v>
      </c>
      <c r="F1107" s="4">
        <f t="shared" si="90"/>
        <v>22.86</v>
      </c>
      <c r="G1107" s="4">
        <f t="shared" si="91"/>
        <v>16.417322322758928</v>
      </c>
      <c r="H1107">
        <v>1.5</v>
      </c>
      <c r="I1107" t="s">
        <v>12</v>
      </c>
      <c r="K1107" s="2">
        <f t="shared" si="88"/>
        <v>3</v>
      </c>
      <c r="L1107" t="s">
        <v>305</v>
      </c>
      <c r="M1107" t="s">
        <v>264</v>
      </c>
      <c r="N1107" t="str">
        <f t="shared" si="92"/>
        <v>CT</v>
      </c>
      <c r="O1107" t="str">
        <f t="shared" si="89"/>
        <v>Stanislaus</v>
      </c>
    </row>
    <row r="1108" spans="1:15">
      <c r="A1108" t="s">
        <v>117</v>
      </c>
      <c r="B1108" t="s">
        <v>71</v>
      </c>
      <c r="C1108" t="s">
        <v>25</v>
      </c>
      <c r="D1108" s="2"/>
      <c r="E1108" s="4">
        <v>0.6</v>
      </c>
      <c r="F1108" s="4">
        <f t="shared" si="90"/>
        <v>1.524</v>
      </c>
      <c r="G1108" s="4">
        <f t="shared" si="91"/>
        <v>7.2965876990039674E-2</v>
      </c>
      <c r="H1108">
        <v>1</v>
      </c>
      <c r="K1108" s="2">
        <f t="shared" si="88"/>
        <v>1</v>
      </c>
      <c r="L1108" t="s">
        <v>305</v>
      </c>
      <c r="M1108" t="s">
        <v>264</v>
      </c>
      <c r="N1108" t="str">
        <f t="shared" si="92"/>
        <v>CT</v>
      </c>
      <c r="O1108" t="str">
        <f t="shared" si="89"/>
        <v>Stanislaus</v>
      </c>
    </row>
    <row r="1109" spans="1:15">
      <c r="A1109" t="s">
        <v>117</v>
      </c>
      <c r="B1109" t="s">
        <v>71</v>
      </c>
      <c r="C1109" t="s">
        <v>26</v>
      </c>
      <c r="D1109" s="2"/>
      <c r="E1109" s="4">
        <v>1.4</v>
      </c>
      <c r="F1109" s="4">
        <f t="shared" si="90"/>
        <v>3.5559999999999996</v>
      </c>
      <c r="G1109" s="4">
        <f t="shared" si="91"/>
        <v>0.39725866361243817</v>
      </c>
      <c r="H1109">
        <v>1.5</v>
      </c>
      <c r="K1109" s="2">
        <f t="shared" si="88"/>
        <v>1</v>
      </c>
      <c r="L1109" t="s">
        <v>305</v>
      </c>
      <c r="M1109" t="s">
        <v>264</v>
      </c>
      <c r="N1109" t="str">
        <f t="shared" si="92"/>
        <v>CT</v>
      </c>
      <c r="O1109" t="str">
        <f t="shared" si="89"/>
        <v>Stanislaus</v>
      </c>
    </row>
    <row r="1110" spans="1:15">
      <c r="A1110" t="s">
        <v>117</v>
      </c>
      <c r="B1110" t="s">
        <v>71</v>
      </c>
      <c r="C1110" t="s">
        <v>26</v>
      </c>
      <c r="D1110" s="2"/>
      <c r="E1110" s="4">
        <v>1.3</v>
      </c>
      <c r="F1110" s="4">
        <f t="shared" si="90"/>
        <v>3.302</v>
      </c>
      <c r="G1110" s="4">
        <f t="shared" si="91"/>
        <v>0.34253425586990843</v>
      </c>
      <c r="H1110">
        <v>1</v>
      </c>
      <c r="K1110" s="2">
        <f t="shared" si="88"/>
        <v>1</v>
      </c>
      <c r="L1110" t="s">
        <v>305</v>
      </c>
      <c r="M1110" t="s">
        <v>264</v>
      </c>
      <c r="N1110" t="str">
        <f t="shared" si="92"/>
        <v>CT</v>
      </c>
      <c r="O1110" t="str">
        <f t="shared" si="89"/>
        <v>Stanislaus</v>
      </c>
    </row>
    <row r="1111" spans="1:15">
      <c r="A1111" t="s">
        <v>117</v>
      </c>
      <c r="B1111" t="s">
        <v>71</v>
      </c>
      <c r="C1111" t="s">
        <v>26</v>
      </c>
      <c r="D1111" s="2"/>
      <c r="E1111" s="4">
        <v>1.5</v>
      </c>
      <c r="F1111" s="4">
        <f t="shared" si="90"/>
        <v>3.81</v>
      </c>
      <c r="G1111" s="4">
        <f t="shared" si="91"/>
        <v>0.45603673118774801</v>
      </c>
      <c r="H1111">
        <v>1</v>
      </c>
      <c r="K1111" s="2">
        <f t="shared" si="88"/>
        <v>1</v>
      </c>
      <c r="L1111" t="s">
        <v>305</v>
      </c>
      <c r="M1111" t="s">
        <v>264</v>
      </c>
      <c r="N1111" t="str">
        <f t="shared" si="92"/>
        <v>CT</v>
      </c>
      <c r="O1111" t="str">
        <f t="shared" si="89"/>
        <v>Stanislaus</v>
      </c>
    </row>
    <row r="1112" spans="1:15">
      <c r="A1112" t="s">
        <v>117</v>
      </c>
      <c r="B1112" t="s">
        <v>71</v>
      </c>
      <c r="C1112" t="s">
        <v>25</v>
      </c>
      <c r="D1112" s="2"/>
      <c r="E1112" s="4">
        <v>3.6</v>
      </c>
      <c r="F1112" s="4">
        <f t="shared" si="90"/>
        <v>9.1440000000000001</v>
      </c>
      <c r="G1112" s="4">
        <f t="shared" si="91"/>
        <v>2.6267715716414282</v>
      </c>
      <c r="H1112">
        <v>1.5</v>
      </c>
      <c r="I1112" t="s">
        <v>12</v>
      </c>
      <c r="K1112" s="2">
        <f t="shared" si="88"/>
        <v>1</v>
      </c>
      <c r="L1112" t="s">
        <v>305</v>
      </c>
      <c r="M1112" t="s">
        <v>264</v>
      </c>
      <c r="N1112" t="str">
        <f t="shared" si="92"/>
        <v>CT</v>
      </c>
      <c r="O1112" t="str">
        <f t="shared" si="89"/>
        <v>Stanislaus</v>
      </c>
    </row>
    <row r="1113" spans="1:15">
      <c r="A1113" t="s">
        <v>117</v>
      </c>
      <c r="B1113" t="s">
        <v>71</v>
      </c>
      <c r="C1113" t="s">
        <v>26</v>
      </c>
      <c r="D1113" s="2"/>
      <c r="E1113" s="4">
        <v>8.6999999999999993</v>
      </c>
      <c r="F1113" s="4">
        <f t="shared" si="90"/>
        <v>22.097999999999999</v>
      </c>
      <c r="G1113" s="4">
        <f t="shared" si="91"/>
        <v>15.341075637155841</v>
      </c>
      <c r="H1113">
        <v>1.5</v>
      </c>
      <c r="I1113" t="s">
        <v>12</v>
      </c>
      <c r="K1113" s="2">
        <f t="shared" si="88"/>
        <v>3</v>
      </c>
      <c r="L1113" t="s">
        <v>305</v>
      </c>
      <c r="M1113" t="s">
        <v>264</v>
      </c>
      <c r="N1113" t="str">
        <f t="shared" si="92"/>
        <v>CT</v>
      </c>
      <c r="O1113" t="str">
        <f t="shared" si="89"/>
        <v>Stanislaus</v>
      </c>
    </row>
    <row r="1114" spans="1:15">
      <c r="A1114" t="s">
        <v>117</v>
      </c>
      <c r="B1114" t="s">
        <v>71</v>
      </c>
      <c r="C1114" t="s">
        <v>25</v>
      </c>
      <c r="D1114" s="2"/>
      <c r="E1114" s="4">
        <v>6.2</v>
      </c>
      <c r="F1114" s="4">
        <f t="shared" si="90"/>
        <v>15.748000000000001</v>
      </c>
      <c r="G1114" s="4">
        <f t="shared" si="91"/>
        <v>7.7911341986031273</v>
      </c>
      <c r="H1114">
        <v>1.5</v>
      </c>
      <c r="I1114" t="s">
        <v>12</v>
      </c>
      <c r="K1114" s="2">
        <f t="shared" si="88"/>
        <v>2</v>
      </c>
      <c r="L1114" t="s">
        <v>305</v>
      </c>
      <c r="M1114" t="s">
        <v>264</v>
      </c>
      <c r="N1114" t="str">
        <f t="shared" si="92"/>
        <v>CT</v>
      </c>
      <c r="O1114" t="str">
        <f t="shared" si="89"/>
        <v>Stanislaus</v>
      </c>
    </row>
    <row r="1115" spans="1:15">
      <c r="A1115" t="s">
        <v>117</v>
      </c>
      <c r="B1115" t="s">
        <v>71</v>
      </c>
      <c r="C1115" t="s">
        <v>4</v>
      </c>
      <c r="D1115" s="2"/>
      <c r="E1115" s="4">
        <v>17.899999999999999</v>
      </c>
      <c r="F1115" s="4">
        <f t="shared" si="90"/>
        <v>45.465999999999994</v>
      </c>
      <c r="G1115" s="4">
        <f t="shared" si="91"/>
        <v>64.941657351051688</v>
      </c>
      <c r="H1115">
        <v>1.5</v>
      </c>
      <c r="I1115" s="22" t="s">
        <v>123</v>
      </c>
      <c r="J1115" s="9"/>
      <c r="K1115" s="2">
        <f t="shared" si="88"/>
        <v>4</v>
      </c>
      <c r="L1115" t="s">
        <v>305</v>
      </c>
      <c r="M1115" t="s">
        <v>264</v>
      </c>
      <c r="N1115" t="str">
        <f t="shared" si="92"/>
        <v>CT</v>
      </c>
      <c r="O1115" t="str">
        <f t="shared" si="89"/>
        <v>Stanislaus</v>
      </c>
    </row>
    <row r="1116" spans="1:15">
      <c r="A1116" t="s">
        <v>117</v>
      </c>
      <c r="B1116" t="s">
        <v>71</v>
      </c>
      <c r="C1116" t="s">
        <v>26</v>
      </c>
      <c r="D1116" s="2"/>
      <c r="E1116" s="4">
        <v>16.100000000000001</v>
      </c>
      <c r="F1116" s="4">
        <f t="shared" si="90"/>
        <v>40.894000000000005</v>
      </c>
      <c r="G1116" s="4">
        <f t="shared" si="91"/>
        <v>52.537458262744963</v>
      </c>
      <c r="H1116">
        <v>1.5</v>
      </c>
      <c r="I1116" s="22"/>
      <c r="J1116" s="9"/>
      <c r="K1116" s="2">
        <f t="shared" si="88"/>
        <v>4</v>
      </c>
      <c r="L1116" t="s">
        <v>305</v>
      </c>
      <c r="M1116" t="s">
        <v>264</v>
      </c>
      <c r="N1116" t="str">
        <f t="shared" si="92"/>
        <v>CT</v>
      </c>
      <c r="O1116" t="str">
        <f t="shared" si="89"/>
        <v>Stanislaus</v>
      </c>
    </row>
    <row r="1117" spans="1:15">
      <c r="A1117" t="s">
        <v>126</v>
      </c>
      <c r="B1117" t="s">
        <v>71</v>
      </c>
      <c r="C1117" t="s">
        <v>26</v>
      </c>
      <c r="D1117" s="2"/>
      <c r="E1117" s="4">
        <v>2</v>
      </c>
      <c r="F1117" s="4">
        <f t="shared" si="90"/>
        <v>5.08</v>
      </c>
      <c r="G1117" s="4">
        <f t="shared" si="91"/>
        <v>0.81073196655599644</v>
      </c>
      <c r="H1117">
        <v>1</v>
      </c>
      <c r="K1117" s="2">
        <f t="shared" si="88"/>
        <v>1</v>
      </c>
      <c r="L1117" t="s">
        <v>305</v>
      </c>
      <c r="M1117" t="s">
        <v>264</v>
      </c>
      <c r="N1117" t="str">
        <f t="shared" si="92"/>
        <v>CT</v>
      </c>
      <c r="O1117" t="str">
        <f t="shared" si="89"/>
        <v>Stanislaus</v>
      </c>
    </row>
    <row r="1118" spans="1:15">
      <c r="A1118" t="s">
        <v>126</v>
      </c>
      <c r="B1118" t="s">
        <v>71</v>
      </c>
      <c r="C1118" t="s">
        <v>26</v>
      </c>
      <c r="D1118" s="2"/>
      <c r="E1118" s="4">
        <v>6.5</v>
      </c>
      <c r="F1118" s="4">
        <f t="shared" si="90"/>
        <v>16.510000000000002</v>
      </c>
      <c r="G1118" s="4">
        <f t="shared" si="91"/>
        <v>8.5633563967477144</v>
      </c>
      <c r="H1118">
        <v>1</v>
      </c>
      <c r="I1118" t="s">
        <v>12</v>
      </c>
      <c r="J1118">
        <v>1</v>
      </c>
      <c r="K1118" s="2">
        <f t="shared" si="88"/>
        <v>2</v>
      </c>
      <c r="L1118" t="s">
        <v>305</v>
      </c>
      <c r="M1118" t="s">
        <v>264</v>
      </c>
      <c r="N1118" t="str">
        <f t="shared" si="92"/>
        <v>CT</v>
      </c>
      <c r="O1118" t="str">
        <f t="shared" si="89"/>
        <v>Stanislaus</v>
      </c>
    </row>
    <row r="1119" spans="1:15">
      <c r="A1119" t="s">
        <v>126</v>
      </c>
      <c r="B1119" t="s">
        <v>112</v>
      </c>
      <c r="C1119" t="s">
        <v>25</v>
      </c>
      <c r="D1119" s="2"/>
      <c r="E1119" s="4">
        <v>6.2</v>
      </c>
      <c r="F1119" s="4">
        <f t="shared" si="90"/>
        <v>15.748000000000001</v>
      </c>
      <c r="G1119" s="4">
        <f t="shared" si="91"/>
        <v>7.7911341986031273</v>
      </c>
      <c r="H1119">
        <v>1</v>
      </c>
      <c r="K1119" s="2">
        <f t="shared" si="88"/>
        <v>2</v>
      </c>
      <c r="L1119" t="s">
        <v>305</v>
      </c>
      <c r="M1119" t="s">
        <v>264</v>
      </c>
      <c r="N1119" t="str">
        <f t="shared" si="92"/>
        <v>CT</v>
      </c>
      <c r="O1119" t="str">
        <f t="shared" si="89"/>
        <v>Stanislaus</v>
      </c>
    </row>
    <row r="1120" spans="1:15">
      <c r="A1120" t="s">
        <v>126</v>
      </c>
      <c r="B1120" t="s">
        <v>112</v>
      </c>
      <c r="C1120" t="s">
        <v>5</v>
      </c>
      <c r="D1120" s="2"/>
      <c r="E1120" s="4">
        <v>22.3</v>
      </c>
      <c r="F1120" s="4">
        <f t="shared" si="90"/>
        <v>56.642000000000003</v>
      </c>
      <c r="G1120" s="4">
        <f t="shared" si="91"/>
        <v>100.79222491215786</v>
      </c>
      <c r="H1120">
        <v>1</v>
      </c>
      <c r="K1120" s="2">
        <f t="shared" si="88"/>
        <v>4</v>
      </c>
      <c r="L1120" t="s">
        <v>305</v>
      </c>
      <c r="M1120" t="s">
        <v>264</v>
      </c>
      <c r="N1120" t="str">
        <f t="shared" si="92"/>
        <v>CT</v>
      </c>
      <c r="O1120" t="str">
        <f t="shared" si="89"/>
        <v>Stanislaus</v>
      </c>
    </row>
    <row r="1121" spans="1:15">
      <c r="A1121" t="s">
        <v>126</v>
      </c>
      <c r="B1121" t="s">
        <v>71</v>
      </c>
      <c r="C1121" t="s">
        <v>26</v>
      </c>
      <c r="D1121" s="2"/>
      <c r="E1121" s="4">
        <v>4</v>
      </c>
      <c r="F1121" s="4">
        <f t="shared" si="90"/>
        <v>10.16</v>
      </c>
      <c r="G1121" s="4">
        <f t="shared" si="91"/>
        <v>3.2429278662239858</v>
      </c>
      <c r="H1121">
        <v>1</v>
      </c>
      <c r="K1121" s="2">
        <f t="shared" si="88"/>
        <v>2</v>
      </c>
      <c r="L1121" t="s">
        <v>305</v>
      </c>
      <c r="M1121" t="s">
        <v>264</v>
      </c>
      <c r="N1121" t="str">
        <f t="shared" si="92"/>
        <v>CT</v>
      </c>
      <c r="O1121" t="str">
        <f t="shared" si="89"/>
        <v>Stanislaus</v>
      </c>
    </row>
    <row r="1122" spans="1:15">
      <c r="A1122" t="s">
        <v>126</v>
      </c>
      <c r="B1122" t="s">
        <v>71</v>
      </c>
      <c r="C1122" t="s">
        <v>26</v>
      </c>
      <c r="D1122" s="2"/>
      <c r="E1122" s="4">
        <v>3.5</v>
      </c>
      <c r="F1122" s="4">
        <f t="shared" si="90"/>
        <v>8.89</v>
      </c>
      <c r="G1122" s="4">
        <f t="shared" si="91"/>
        <v>2.482866647577739</v>
      </c>
      <c r="H1122">
        <v>1</v>
      </c>
      <c r="K1122" s="2">
        <f t="shared" si="88"/>
        <v>1</v>
      </c>
      <c r="L1122" t="s">
        <v>305</v>
      </c>
      <c r="M1122" t="s">
        <v>264</v>
      </c>
      <c r="N1122" t="str">
        <f t="shared" si="92"/>
        <v>CT</v>
      </c>
      <c r="O1122" t="str">
        <f t="shared" si="89"/>
        <v>Stanislaus</v>
      </c>
    </row>
    <row r="1123" spans="1:15">
      <c r="A1123" t="s">
        <v>126</v>
      </c>
      <c r="B1123" t="s">
        <v>124</v>
      </c>
      <c r="C1123" t="s">
        <v>26</v>
      </c>
      <c r="D1123" s="2"/>
      <c r="E1123" s="4">
        <v>13.7</v>
      </c>
      <c r="F1123" s="4">
        <f t="shared" si="90"/>
        <v>34.798000000000002</v>
      </c>
      <c r="G1123" s="4">
        <f t="shared" si="91"/>
        <v>38.041570700723746</v>
      </c>
      <c r="H1123">
        <v>1</v>
      </c>
      <c r="K1123" s="2">
        <f t="shared" si="88"/>
        <v>3</v>
      </c>
      <c r="L1123" t="s">
        <v>305</v>
      </c>
      <c r="M1123" t="s">
        <v>264</v>
      </c>
      <c r="N1123" t="str">
        <f t="shared" si="92"/>
        <v>CT</v>
      </c>
      <c r="O1123" t="str">
        <f t="shared" si="89"/>
        <v>Stanislaus</v>
      </c>
    </row>
    <row r="1124" spans="1:15">
      <c r="A1124" t="s">
        <v>126</v>
      </c>
      <c r="B1124" t="s">
        <v>71</v>
      </c>
      <c r="C1124" t="s">
        <v>26</v>
      </c>
      <c r="D1124" s="2"/>
      <c r="E1124" s="4">
        <v>5</v>
      </c>
      <c r="F1124" s="4">
        <f t="shared" si="90"/>
        <v>12.7</v>
      </c>
      <c r="G1124" s="4">
        <f t="shared" si="91"/>
        <v>5.0670747909749769</v>
      </c>
      <c r="H1124">
        <v>1.5</v>
      </c>
      <c r="K1124" s="2">
        <f t="shared" si="88"/>
        <v>2</v>
      </c>
      <c r="L1124" t="s">
        <v>305</v>
      </c>
      <c r="M1124" t="s">
        <v>264</v>
      </c>
      <c r="N1124" t="str">
        <f t="shared" si="92"/>
        <v>CT</v>
      </c>
      <c r="O1124" t="str">
        <f t="shared" si="89"/>
        <v>Stanislaus</v>
      </c>
    </row>
    <row r="1125" spans="1:15">
      <c r="A1125" t="s">
        <v>126</v>
      </c>
      <c r="B1125" t="s">
        <v>71</v>
      </c>
      <c r="C1125" t="s">
        <v>25</v>
      </c>
      <c r="D1125" s="2"/>
      <c r="E1125" s="4">
        <v>1.1000000000000001</v>
      </c>
      <c r="F1125" s="4">
        <f t="shared" si="90"/>
        <v>2.7940000000000005</v>
      </c>
      <c r="G1125" s="4">
        <f t="shared" si="91"/>
        <v>0.24524641988318899</v>
      </c>
      <c r="H1125">
        <v>1</v>
      </c>
      <c r="K1125" s="2">
        <f t="shared" si="88"/>
        <v>1</v>
      </c>
      <c r="L1125" t="s">
        <v>305</v>
      </c>
      <c r="M1125" t="s">
        <v>264</v>
      </c>
      <c r="N1125" t="str">
        <f t="shared" si="92"/>
        <v>CT</v>
      </c>
      <c r="O1125" t="str">
        <f t="shared" si="89"/>
        <v>Stanislaus</v>
      </c>
    </row>
    <row r="1126" spans="1:15">
      <c r="A1126" t="s">
        <v>126</v>
      </c>
      <c r="B1126" t="s">
        <v>71</v>
      </c>
      <c r="C1126" t="s">
        <v>25</v>
      </c>
      <c r="D1126" s="2"/>
      <c r="E1126" s="4">
        <v>0.9</v>
      </c>
      <c r="F1126" s="4">
        <f t="shared" si="90"/>
        <v>2.286</v>
      </c>
      <c r="G1126" s="4">
        <f t="shared" si="91"/>
        <v>0.16417322322758926</v>
      </c>
      <c r="H1126">
        <v>1</v>
      </c>
      <c r="K1126" s="2">
        <f t="shared" si="88"/>
        <v>1</v>
      </c>
      <c r="L1126" t="s">
        <v>305</v>
      </c>
      <c r="M1126" t="s">
        <v>264</v>
      </c>
      <c r="N1126" t="str">
        <f t="shared" si="92"/>
        <v>CT</v>
      </c>
      <c r="O1126" t="str">
        <f t="shared" si="89"/>
        <v>Stanislaus</v>
      </c>
    </row>
    <row r="1127" spans="1:15">
      <c r="A1127" t="s">
        <v>126</v>
      </c>
      <c r="B1127" t="s">
        <v>71</v>
      </c>
      <c r="C1127" t="s">
        <v>26</v>
      </c>
      <c r="D1127" s="2"/>
      <c r="E1127" s="4">
        <v>7.7</v>
      </c>
      <c r="F1127" s="4">
        <f t="shared" si="90"/>
        <v>19.558</v>
      </c>
      <c r="G1127" s="4">
        <f t="shared" si="91"/>
        <v>12.017074574276256</v>
      </c>
      <c r="H1127">
        <v>1.5</v>
      </c>
      <c r="I1127" t="s">
        <v>12</v>
      </c>
      <c r="K1127" s="2">
        <f t="shared" si="88"/>
        <v>2</v>
      </c>
      <c r="L1127" t="s">
        <v>305</v>
      </c>
      <c r="M1127" t="s">
        <v>264</v>
      </c>
      <c r="N1127" t="str">
        <f t="shared" si="92"/>
        <v>CT</v>
      </c>
      <c r="O1127" t="str">
        <f t="shared" si="89"/>
        <v>Stanislaus</v>
      </c>
    </row>
    <row r="1128" spans="1:15">
      <c r="A1128" t="s">
        <v>126</v>
      </c>
      <c r="B1128" t="s">
        <v>71</v>
      </c>
      <c r="C1128" t="s">
        <v>25</v>
      </c>
      <c r="D1128" s="2"/>
      <c r="E1128" s="4">
        <v>1.9</v>
      </c>
      <c r="F1128" s="4">
        <f t="shared" si="90"/>
        <v>4.8259999999999996</v>
      </c>
      <c r="G1128" s="4">
        <f t="shared" si="91"/>
        <v>0.73168559981678671</v>
      </c>
      <c r="H1128">
        <v>1</v>
      </c>
      <c r="K1128" s="2">
        <f t="shared" si="88"/>
        <v>1</v>
      </c>
      <c r="L1128" t="s">
        <v>305</v>
      </c>
      <c r="M1128" t="s">
        <v>264</v>
      </c>
      <c r="N1128" t="str">
        <f t="shared" si="92"/>
        <v>CT</v>
      </c>
      <c r="O1128" t="str">
        <f t="shared" si="89"/>
        <v>Stanislaus</v>
      </c>
    </row>
    <row r="1129" spans="1:15">
      <c r="A1129" t="s">
        <v>126</v>
      </c>
      <c r="B1129" t="s">
        <v>71</v>
      </c>
      <c r="C1129" t="s">
        <v>25</v>
      </c>
      <c r="D1129" s="2"/>
      <c r="E1129" s="4">
        <v>1.6</v>
      </c>
      <c r="F1129" s="4">
        <f t="shared" si="90"/>
        <v>4.0640000000000001</v>
      </c>
      <c r="G1129" s="4">
        <f t="shared" si="91"/>
        <v>0.51886845859583763</v>
      </c>
      <c r="H1129">
        <v>1</v>
      </c>
      <c r="K1129" s="2">
        <f t="shared" si="88"/>
        <v>1</v>
      </c>
      <c r="L1129" t="s">
        <v>305</v>
      </c>
      <c r="M1129" t="s">
        <v>264</v>
      </c>
      <c r="N1129" t="str">
        <f t="shared" si="92"/>
        <v>CT</v>
      </c>
      <c r="O1129" t="str">
        <f t="shared" si="89"/>
        <v>Stanislaus</v>
      </c>
    </row>
    <row r="1130" spans="1:15">
      <c r="A1130" t="s">
        <v>126</v>
      </c>
      <c r="B1130" t="s">
        <v>71</v>
      </c>
      <c r="C1130" t="s">
        <v>5</v>
      </c>
      <c r="D1130" s="2"/>
      <c r="E1130" s="4">
        <v>34.5</v>
      </c>
      <c r="F1130" s="4">
        <f t="shared" si="90"/>
        <v>87.63</v>
      </c>
      <c r="G1130" s="4">
        <f t="shared" si="91"/>
        <v>241.24343079831866</v>
      </c>
      <c r="H1130">
        <v>1.5</v>
      </c>
      <c r="K1130" s="2">
        <f t="shared" si="88"/>
        <v>4</v>
      </c>
      <c r="L1130" t="s">
        <v>305</v>
      </c>
      <c r="M1130" t="s">
        <v>264</v>
      </c>
      <c r="N1130" t="str">
        <f t="shared" si="92"/>
        <v>CT</v>
      </c>
      <c r="O1130" t="str">
        <f t="shared" si="89"/>
        <v>Stanislaus</v>
      </c>
    </row>
    <row r="1131" spans="1:15">
      <c r="A1131" t="s">
        <v>126</v>
      </c>
      <c r="B1131" t="s">
        <v>71</v>
      </c>
      <c r="C1131" t="s">
        <v>26</v>
      </c>
      <c r="D1131" s="2"/>
      <c r="E1131" s="4">
        <v>1.3</v>
      </c>
      <c r="F1131" s="4">
        <f t="shared" si="90"/>
        <v>3.302</v>
      </c>
      <c r="G1131" s="4">
        <f t="shared" si="91"/>
        <v>0.34253425586990843</v>
      </c>
      <c r="H1131">
        <v>1</v>
      </c>
      <c r="K1131" s="2">
        <f t="shared" si="88"/>
        <v>1</v>
      </c>
      <c r="L1131" t="s">
        <v>305</v>
      </c>
      <c r="M1131" t="s">
        <v>264</v>
      </c>
      <c r="N1131" t="str">
        <f t="shared" si="92"/>
        <v>CT</v>
      </c>
      <c r="O1131" t="str">
        <f t="shared" si="89"/>
        <v>Stanislaus</v>
      </c>
    </row>
    <row r="1132" spans="1:15">
      <c r="A1132" t="s">
        <v>126</v>
      </c>
      <c r="B1132" t="s">
        <v>71</v>
      </c>
      <c r="C1132" t="s">
        <v>25</v>
      </c>
      <c r="D1132" s="2"/>
      <c r="E1132" s="4">
        <v>1.7</v>
      </c>
      <c r="F1132" s="4">
        <f t="shared" si="90"/>
        <v>4.3179999999999996</v>
      </c>
      <c r="G1132" s="4">
        <f t="shared" si="91"/>
        <v>0.58575384583670731</v>
      </c>
      <c r="H1132">
        <v>1</v>
      </c>
      <c r="K1132" s="2">
        <f t="shared" si="88"/>
        <v>1</v>
      </c>
      <c r="L1132" t="s">
        <v>305</v>
      </c>
      <c r="M1132" t="s">
        <v>264</v>
      </c>
      <c r="N1132" t="str">
        <f t="shared" si="92"/>
        <v>CT</v>
      </c>
      <c r="O1132" t="str">
        <f t="shared" si="89"/>
        <v>Stanislaus</v>
      </c>
    </row>
    <row r="1133" spans="1:15">
      <c r="A1133" t="s">
        <v>126</v>
      </c>
      <c r="B1133" t="s">
        <v>71</v>
      </c>
      <c r="C1133" t="s">
        <v>26</v>
      </c>
      <c r="D1133" s="2"/>
      <c r="E1133" s="4">
        <v>4.4000000000000004</v>
      </c>
      <c r="F1133" s="4">
        <f t="shared" si="90"/>
        <v>11.176000000000002</v>
      </c>
      <c r="G1133" s="4">
        <f t="shared" si="91"/>
        <v>3.9239427181310238</v>
      </c>
      <c r="H1133">
        <v>1</v>
      </c>
      <c r="I1133" t="s">
        <v>125</v>
      </c>
      <c r="K1133" s="2">
        <f t="shared" si="88"/>
        <v>2</v>
      </c>
      <c r="L1133" t="s">
        <v>305</v>
      </c>
      <c r="M1133" t="s">
        <v>264</v>
      </c>
      <c r="N1133" t="str">
        <f t="shared" si="92"/>
        <v>CT</v>
      </c>
      <c r="O1133" t="str">
        <f t="shared" si="89"/>
        <v>Stanislaus</v>
      </c>
    </row>
    <row r="1134" spans="1:15">
      <c r="A1134" t="s">
        <v>126</v>
      </c>
      <c r="B1134" t="s">
        <v>71</v>
      </c>
      <c r="C1134" t="s">
        <v>26</v>
      </c>
      <c r="D1134" s="2"/>
      <c r="E1134" s="4">
        <v>1.7</v>
      </c>
      <c r="F1134" s="4">
        <f t="shared" si="90"/>
        <v>4.3179999999999996</v>
      </c>
      <c r="G1134" s="4">
        <f t="shared" si="91"/>
        <v>0.58575384583670731</v>
      </c>
      <c r="H1134">
        <v>1</v>
      </c>
      <c r="I1134" t="s">
        <v>12</v>
      </c>
      <c r="K1134" s="2">
        <f t="shared" si="88"/>
        <v>1</v>
      </c>
      <c r="L1134" t="s">
        <v>305</v>
      </c>
      <c r="M1134" t="s">
        <v>264</v>
      </c>
      <c r="N1134" t="str">
        <f t="shared" si="92"/>
        <v>CT</v>
      </c>
      <c r="O1134" t="str">
        <f t="shared" si="89"/>
        <v>Stanislaus</v>
      </c>
    </row>
    <row r="1135" spans="1:15">
      <c r="A1135" t="s">
        <v>126</v>
      </c>
      <c r="B1135" t="s">
        <v>71</v>
      </c>
      <c r="C1135" t="s">
        <v>5</v>
      </c>
      <c r="D1135" s="2"/>
      <c r="E1135" s="4">
        <v>26.3</v>
      </c>
      <c r="F1135" s="4">
        <f t="shared" si="90"/>
        <v>66.802000000000007</v>
      </c>
      <c r="G1135" s="4">
        <f t="shared" si="91"/>
        <v>140.19379848677931</v>
      </c>
      <c r="H1135">
        <v>1.5</v>
      </c>
      <c r="J1135">
        <v>2</v>
      </c>
      <c r="K1135" s="2">
        <f t="shared" si="88"/>
        <v>4</v>
      </c>
      <c r="L1135" t="s">
        <v>305</v>
      </c>
      <c r="M1135" t="s">
        <v>264</v>
      </c>
      <c r="N1135" t="str">
        <f t="shared" si="92"/>
        <v>CT</v>
      </c>
      <c r="O1135" t="str">
        <f t="shared" si="89"/>
        <v>Stanislaus</v>
      </c>
    </row>
    <row r="1136" spans="1:15">
      <c r="A1136" t="s">
        <v>126</v>
      </c>
      <c r="B1136" t="s">
        <v>71</v>
      </c>
      <c r="C1136" t="s">
        <v>5</v>
      </c>
      <c r="D1136" s="2"/>
      <c r="E1136" s="4">
        <v>29.6</v>
      </c>
      <c r="F1136" s="4">
        <f t="shared" si="90"/>
        <v>75.184000000000012</v>
      </c>
      <c r="G1136" s="4">
        <f t="shared" si="91"/>
        <v>177.5827299544255</v>
      </c>
      <c r="H1136">
        <v>1.5</v>
      </c>
      <c r="K1136" s="2">
        <f t="shared" si="88"/>
        <v>4</v>
      </c>
      <c r="L1136" t="s">
        <v>305</v>
      </c>
      <c r="M1136" t="s">
        <v>264</v>
      </c>
      <c r="N1136" t="str">
        <f t="shared" si="92"/>
        <v>CT</v>
      </c>
      <c r="O1136" t="str">
        <f t="shared" si="89"/>
        <v>Stanislaus</v>
      </c>
    </row>
    <row r="1137" spans="1:15">
      <c r="A1137" t="s">
        <v>126</v>
      </c>
      <c r="B1137" t="s">
        <v>71</v>
      </c>
      <c r="C1137" t="s">
        <v>5</v>
      </c>
      <c r="D1137" s="2"/>
      <c r="E1137" s="4">
        <v>30.8</v>
      </c>
      <c r="F1137" s="4">
        <f t="shared" si="90"/>
        <v>78.231999999999999</v>
      </c>
      <c r="G1137" s="4">
        <f t="shared" si="91"/>
        <v>192.27319318842009</v>
      </c>
      <c r="H1137">
        <v>1</v>
      </c>
      <c r="K1137" s="2">
        <f t="shared" si="88"/>
        <v>4</v>
      </c>
      <c r="L1137" t="s">
        <v>305</v>
      </c>
      <c r="M1137" t="s">
        <v>264</v>
      </c>
      <c r="N1137" t="str">
        <f t="shared" si="92"/>
        <v>CT</v>
      </c>
      <c r="O1137" t="str">
        <f t="shared" si="89"/>
        <v>Stanislaus</v>
      </c>
    </row>
    <row r="1138" spans="1:15">
      <c r="A1138" t="s">
        <v>126</v>
      </c>
      <c r="B1138" t="s">
        <v>71</v>
      </c>
      <c r="C1138" t="s">
        <v>26</v>
      </c>
      <c r="D1138" s="2"/>
      <c r="E1138" s="4">
        <v>1.8</v>
      </c>
      <c r="F1138" s="4">
        <f t="shared" si="90"/>
        <v>4.5720000000000001</v>
      </c>
      <c r="G1138" s="4">
        <f t="shared" si="91"/>
        <v>0.65669289291035704</v>
      </c>
      <c r="H1138">
        <v>1</v>
      </c>
      <c r="K1138" s="2">
        <f t="shared" si="88"/>
        <v>1</v>
      </c>
      <c r="L1138" t="s">
        <v>305</v>
      </c>
      <c r="M1138" t="s">
        <v>264</v>
      </c>
      <c r="N1138" t="str">
        <f t="shared" si="92"/>
        <v>CT</v>
      </c>
      <c r="O1138" t="str">
        <f t="shared" si="89"/>
        <v>Stanislaus</v>
      </c>
    </row>
    <row r="1139" spans="1:15">
      <c r="A1139" t="s">
        <v>126</v>
      </c>
      <c r="B1139" t="s">
        <v>71</v>
      </c>
      <c r="C1139" t="s">
        <v>26</v>
      </c>
      <c r="D1139" s="2"/>
      <c r="E1139" s="4">
        <v>1.5</v>
      </c>
      <c r="F1139" s="4">
        <f t="shared" si="90"/>
        <v>3.81</v>
      </c>
      <c r="G1139" s="4">
        <f t="shared" si="91"/>
        <v>0.45603673118774801</v>
      </c>
      <c r="H1139">
        <v>1</v>
      </c>
      <c r="K1139" s="2">
        <f t="shared" si="88"/>
        <v>1</v>
      </c>
      <c r="L1139" t="s">
        <v>305</v>
      </c>
      <c r="M1139" t="s">
        <v>264</v>
      </c>
      <c r="N1139" t="str">
        <f t="shared" si="92"/>
        <v>CT</v>
      </c>
      <c r="O1139" t="str">
        <f t="shared" si="89"/>
        <v>Stanislaus</v>
      </c>
    </row>
    <row r="1140" spans="1:15">
      <c r="A1140" t="s">
        <v>126</v>
      </c>
      <c r="B1140" t="s">
        <v>71</v>
      </c>
      <c r="C1140" t="s">
        <v>26</v>
      </c>
      <c r="D1140" s="2"/>
      <c r="E1140" s="4">
        <v>9.5</v>
      </c>
      <c r="F1140" s="4">
        <f t="shared" si="90"/>
        <v>24.13</v>
      </c>
      <c r="G1140" s="4">
        <f t="shared" si="91"/>
        <v>18.292139995419664</v>
      </c>
      <c r="H1140">
        <v>1.5</v>
      </c>
      <c r="I1140" t="s">
        <v>127</v>
      </c>
      <c r="K1140" s="2">
        <f t="shared" si="88"/>
        <v>3</v>
      </c>
      <c r="L1140" t="s">
        <v>305</v>
      </c>
      <c r="M1140" t="s">
        <v>264</v>
      </c>
      <c r="N1140" t="str">
        <f t="shared" si="92"/>
        <v>CT</v>
      </c>
      <c r="O1140" t="str">
        <f t="shared" si="89"/>
        <v>Stanislaus</v>
      </c>
    </row>
    <row r="1141" spans="1:15">
      <c r="A1141" t="s">
        <v>126</v>
      </c>
      <c r="B1141" t="s">
        <v>71</v>
      </c>
      <c r="C1141" t="s">
        <v>5</v>
      </c>
      <c r="D1141" s="2"/>
      <c r="E1141" s="4">
        <v>40.1</v>
      </c>
      <c r="F1141" s="4">
        <f t="shared" si="90"/>
        <v>101.854</v>
      </c>
      <c r="G1141" s="4">
        <f t="shared" si="91"/>
        <v>325.91627738542689</v>
      </c>
      <c r="H1141">
        <v>1.5</v>
      </c>
      <c r="K1141" s="2">
        <f t="shared" si="88"/>
        <v>4</v>
      </c>
      <c r="L1141" t="s">
        <v>305</v>
      </c>
      <c r="M1141" t="s">
        <v>264</v>
      </c>
      <c r="N1141" t="str">
        <f t="shared" si="92"/>
        <v>CT</v>
      </c>
      <c r="O1141" t="str">
        <f t="shared" si="89"/>
        <v>Stanislaus</v>
      </c>
    </row>
    <row r="1142" spans="1:15">
      <c r="A1142" t="s">
        <v>126</v>
      </c>
      <c r="B1142" t="s">
        <v>71</v>
      </c>
      <c r="C1142" t="s">
        <v>26</v>
      </c>
      <c r="D1142" s="2"/>
      <c r="E1142" s="4">
        <v>1.8</v>
      </c>
      <c r="F1142" s="4">
        <f t="shared" si="90"/>
        <v>4.5720000000000001</v>
      </c>
      <c r="G1142" s="4">
        <f t="shared" si="91"/>
        <v>0.65669289291035704</v>
      </c>
      <c r="H1142">
        <v>1</v>
      </c>
      <c r="K1142" s="2">
        <f t="shared" si="88"/>
        <v>1</v>
      </c>
      <c r="L1142" t="s">
        <v>305</v>
      </c>
      <c r="M1142" t="s">
        <v>264</v>
      </c>
      <c r="N1142" t="str">
        <f t="shared" si="92"/>
        <v>CT</v>
      </c>
      <c r="O1142" t="str">
        <f t="shared" si="89"/>
        <v>Stanislaus</v>
      </c>
    </row>
    <row r="1143" spans="1:15">
      <c r="A1143" t="s">
        <v>126</v>
      </c>
      <c r="B1143" t="s">
        <v>71</v>
      </c>
      <c r="C1143" t="s">
        <v>26</v>
      </c>
      <c r="D1143" s="2"/>
      <c r="E1143" s="4">
        <v>3.3</v>
      </c>
      <c r="F1143" s="4">
        <f t="shared" si="90"/>
        <v>8.3819999999999997</v>
      </c>
      <c r="G1143" s="4">
        <f t="shared" si="91"/>
        <v>2.2072177789486997</v>
      </c>
      <c r="H1143">
        <v>1</v>
      </c>
      <c r="K1143" s="2">
        <f t="shared" si="88"/>
        <v>1</v>
      </c>
      <c r="L1143" t="s">
        <v>305</v>
      </c>
      <c r="M1143" t="s">
        <v>264</v>
      </c>
      <c r="N1143" t="str">
        <f t="shared" si="92"/>
        <v>CT</v>
      </c>
      <c r="O1143" t="str">
        <f t="shared" si="89"/>
        <v>Stanislaus</v>
      </c>
    </row>
    <row r="1144" spans="1:15">
      <c r="A1144" t="s">
        <v>126</v>
      </c>
      <c r="B1144" t="s">
        <v>71</v>
      </c>
      <c r="C1144" t="s">
        <v>26</v>
      </c>
      <c r="D1144" s="2"/>
      <c r="E1144" s="4">
        <v>1.1000000000000001</v>
      </c>
      <c r="F1144" s="4">
        <f t="shared" si="90"/>
        <v>2.7940000000000005</v>
      </c>
      <c r="G1144" s="4">
        <f t="shared" si="91"/>
        <v>0.24524641988318899</v>
      </c>
      <c r="H1144">
        <v>1</v>
      </c>
      <c r="K1144" s="2">
        <f t="shared" si="88"/>
        <v>1</v>
      </c>
      <c r="L1144" t="s">
        <v>305</v>
      </c>
      <c r="M1144" t="s">
        <v>264</v>
      </c>
      <c r="N1144" t="str">
        <f t="shared" si="92"/>
        <v>CT</v>
      </c>
      <c r="O1144" t="str">
        <f t="shared" si="89"/>
        <v>Stanislaus</v>
      </c>
    </row>
    <row r="1145" spans="1:15">
      <c r="A1145" t="s">
        <v>129</v>
      </c>
      <c r="B1145" t="s">
        <v>132</v>
      </c>
      <c r="C1145" t="s">
        <v>25</v>
      </c>
      <c r="D1145" s="2"/>
      <c r="E1145" s="4">
        <v>5.3</v>
      </c>
      <c r="F1145" s="4">
        <f t="shared" si="90"/>
        <v>13.462</v>
      </c>
      <c r="G1145" s="4">
        <f t="shared" si="91"/>
        <v>5.6933652351394857</v>
      </c>
      <c r="H1145">
        <v>4</v>
      </c>
      <c r="K1145" s="2">
        <f t="shared" si="88"/>
        <v>2</v>
      </c>
      <c r="L1145" t="s">
        <v>305</v>
      </c>
      <c r="M1145" t="s">
        <v>260</v>
      </c>
      <c r="N1145" t="str">
        <f t="shared" si="92"/>
        <v>TR</v>
      </c>
      <c r="O1145" t="str">
        <f t="shared" si="89"/>
        <v>Yosemite</v>
      </c>
    </row>
    <row r="1146" spans="1:15">
      <c r="A1146" t="s">
        <v>129</v>
      </c>
      <c r="B1146" t="s">
        <v>132</v>
      </c>
      <c r="C1146" t="s">
        <v>25</v>
      </c>
      <c r="D1146" s="2"/>
      <c r="E1146" s="4">
        <v>5.6</v>
      </c>
      <c r="F1146" s="4">
        <f t="shared" si="90"/>
        <v>14.223999999999998</v>
      </c>
      <c r="G1146" s="4">
        <f t="shared" si="91"/>
        <v>6.3561386177990107</v>
      </c>
      <c r="H1146">
        <v>4</v>
      </c>
      <c r="K1146" s="2">
        <f t="shared" si="88"/>
        <v>2</v>
      </c>
      <c r="L1146" t="s">
        <v>305</v>
      </c>
      <c r="M1146" t="s">
        <v>260</v>
      </c>
      <c r="N1146" t="str">
        <f t="shared" si="92"/>
        <v>TR</v>
      </c>
      <c r="O1146" t="str">
        <f t="shared" si="89"/>
        <v>Yosemite</v>
      </c>
    </row>
    <row r="1147" spans="1:15">
      <c r="A1147" t="s">
        <v>129</v>
      </c>
      <c r="B1147" t="s">
        <v>70</v>
      </c>
      <c r="C1147" t="s">
        <v>26</v>
      </c>
      <c r="D1147" s="2"/>
      <c r="E1147" s="4">
        <v>8.1</v>
      </c>
      <c r="F1147" s="4">
        <f t="shared" si="90"/>
        <v>20.573999999999998</v>
      </c>
      <c r="G1147" s="4">
        <f t="shared" si="91"/>
        <v>13.298031081434729</v>
      </c>
      <c r="H1147">
        <v>4</v>
      </c>
      <c r="I1147" t="s">
        <v>130</v>
      </c>
      <c r="K1147" s="2">
        <f t="shared" si="88"/>
        <v>3</v>
      </c>
      <c r="L1147" t="s">
        <v>305</v>
      </c>
      <c r="M1147" t="s">
        <v>260</v>
      </c>
      <c r="N1147" t="str">
        <f t="shared" si="92"/>
        <v>TR</v>
      </c>
      <c r="O1147" t="str">
        <f t="shared" si="89"/>
        <v>Yosemite</v>
      </c>
    </row>
    <row r="1148" spans="1:15">
      <c r="A1148" t="s">
        <v>129</v>
      </c>
      <c r="B1148" t="s">
        <v>70</v>
      </c>
      <c r="C1148" t="s">
        <v>4</v>
      </c>
      <c r="D1148" s="2"/>
      <c r="E1148" s="4">
        <v>26.4</v>
      </c>
      <c r="F1148" s="4">
        <f t="shared" si="90"/>
        <v>67.055999999999997</v>
      </c>
      <c r="G1148" s="4">
        <f t="shared" si="91"/>
        <v>141.26193785271678</v>
      </c>
      <c r="H1148">
        <v>3</v>
      </c>
      <c r="K1148" s="2">
        <f t="shared" si="88"/>
        <v>4</v>
      </c>
      <c r="L1148" t="s">
        <v>305</v>
      </c>
      <c r="M1148" t="s">
        <v>260</v>
      </c>
      <c r="N1148" t="str">
        <f t="shared" si="92"/>
        <v>TR</v>
      </c>
      <c r="O1148" t="str">
        <f t="shared" si="89"/>
        <v>Yosemite</v>
      </c>
    </row>
    <row r="1149" spans="1:15">
      <c r="A1149" t="s">
        <v>129</v>
      </c>
      <c r="B1149" t="s">
        <v>6</v>
      </c>
      <c r="C1149" t="s">
        <v>26</v>
      </c>
      <c r="D1149" s="2"/>
      <c r="E1149" s="4">
        <v>7.4</v>
      </c>
      <c r="F1149" s="4">
        <f t="shared" si="90"/>
        <v>18.796000000000003</v>
      </c>
      <c r="G1149" s="4">
        <f t="shared" si="91"/>
        <v>11.098920622151594</v>
      </c>
      <c r="H1149">
        <v>4</v>
      </c>
      <c r="I1149" t="s">
        <v>130</v>
      </c>
      <c r="K1149" s="2">
        <f t="shared" si="88"/>
        <v>2</v>
      </c>
      <c r="L1149" t="s">
        <v>305</v>
      </c>
      <c r="M1149" t="s">
        <v>260</v>
      </c>
      <c r="N1149" t="str">
        <f t="shared" si="92"/>
        <v>TR</v>
      </c>
      <c r="O1149" t="str">
        <f t="shared" si="89"/>
        <v>Yosemite</v>
      </c>
    </row>
    <row r="1150" spans="1:15">
      <c r="A1150" t="s">
        <v>129</v>
      </c>
      <c r="B1150" t="s">
        <v>6</v>
      </c>
      <c r="C1150" t="s">
        <v>131</v>
      </c>
      <c r="D1150" s="2"/>
      <c r="E1150" s="4">
        <v>10.7</v>
      </c>
      <c r="F1150" s="4">
        <f t="shared" si="90"/>
        <v>27.177999999999997</v>
      </c>
      <c r="G1150" s="4">
        <f t="shared" si="91"/>
        <v>23.205175712748996</v>
      </c>
      <c r="H1150">
        <v>4</v>
      </c>
      <c r="I1150" t="s">
        <v>130</v>
      </c>
      <c r="K1150" s="2">
        <f t="shared" si="88"/>
        <v>3</v>
      </c>
      <c r="L1150" t="s">
        <v>305</v>
      </c>
      <c r="M1150" t="s">
        <v>260</v>
      </c>
      <c r="N1150" t="str">
        <f t="shared" si="92"/>
        <v>TR</v>
      </c>
      <c r="O1150" t="str">
        <f t="shared" si="89"/>
        <v>Yosemite</v>
      </c>
    </row>
    <row r="1151" spans="1:15">
      <c r="A1151" t="s">
        <v>129</v>
      </c>
      <c r="B1151" t="s">
        <v>92</v>
      </c>
      <c r="C1151" t="s">
        <v>25</v>
      </c>
      <c r="D1151" s="2"/>
      <c r="E1151" s="4">
        <v>11.6</v>
      </c>
      <c r="F1151" s="4">
        <f t="shared" si="90"/>
        <v>29.463999999999999</v>
      </c>
      <c r="G1151" s="4">
        <f t="shared" si="91"/>
        <v>27.27302335494371</v>
      </c>
      <c r="H1151">
        <v>4</v>
      </c>
      <c r="K1151" s="2">
        <f t="shared" si="88"/>
        <v>3</v>
      </c>
      <c r="L1151" t="s">
        <v>305</v>
      </c>
      <c r="M1151" t="s">
        <v>260</v>
      </c>
      <c r="N1151" t="str">
        <f t="shared" si="92"/>
        <v>TR</v>
      </c>
      <c r="O1151" t="str">
        <f t="shared" si="89"/>
        <v>Yosemite</v>
      </c>
    </row>
    <row r="1152" spans="1:15">
      <c r="A1152" t="s">
        <v>129</v>
      </c>
      <c r="B1152" t="s">
        <v>92</v>
      </c>
      <c r="C1152" t="s">
        <v>5</v>
      </c>
      <c r="D1152" s="2"/>
      <c r="E1152" s="4">
        <v>30.4</v>
      </c>
      <c r="F1152" s="4">
        <f t="shared" si="90"/>
        <v>77.215999999999994</v>
      </c>
      <c r="G1152" s="4">
        <f t="shared" si="91"/>
        <v>187.3115135530974</v>
      </c>
      <c r="H1152">
        <v>1</v>
      </c>
      <c r="K1152" s="2">
        <f t="shared" si="88"/>
        <v>4</v>
      </c>
      <c r="L1152" t="s">
        <v>305</v>
      </c>
      <c r="M1152" t="s">
        <v>260</v>
      </c>
      <c r="N1152" t="str">
        <f t="shared" si="92"/>
        <v>TR</v>
      </c>
      <c r="O1152" t="str">
        <f t="shared" si="89"/>
        <v>Yosemite</v>
      </c>
    </row>
    <row r="1153" spans="1:15">
      <c r="A1153" t="s">
        <v>129</v>
      </c>
      <c r="B1153" t="s">
        <v>92</v>
      </c>
      <c r="C1153" t="s">
        <v>25</v>
      </c>
      <c r="D1153" s="2"/>
      <c r="E1153" s="4">
        <v>11.6</v>
      </c>
      <c r="F1153" s="4">
        <f t="shared" si="90"/>
        <v>29.463999999999999</v>
      </c>
      <c r="G1153" s="4">
        <f t="shared" si="91"/>
        <v>27.27302335494371</v>
      </c>
      <c r="H1153">
        <v>3</v>
      </c>
      <c r="K1153" s="2">
        <f t="shared" si="88"/>
        <v>3</v>
      </c>
      <c r="L1153" t="s">
        <v>305</v>
      </c>
      <c r="M1153" t="s">
        <v>260</v>
      </c>
      <c r="N1153" t="str">
        <f t="shared" si="92"/>
        <v>TR</v>
      </c>
      <c r="O1153" t="str">
        <f t="shared" si="89"/>
        <v>Yosemite</v>
      </c>
    </row>
    <row r="1154" spans="1:15">
      <c r="A1154" t="s">
        <v>129</v>
      </c>
      <c r="B1154" t="s">
        <v>6</v>
      </c>
      <c r="C1154" t="s">
        <v>25</v>
      </c>
      <c r="D1154" s="2"/>
      <c r="E1154" s="4">
        <v>1.5</v>
      </c>
      <c r="F1154" s="4">
        <f t="shared" si="90"/>
        <v>3.81</v>
      </c>
      <c r="G1154" s="4">
        <f t="shared" si="91"/>
        <v>0.45603673118774801</v>
      </c>
      <c r="H1154">
        <v>4</v>
      </c>
      <c r="K1154" s="2">
        <f t="shared" si="88"/>
        <v>1</v>
      </c>
      <c r="L1154" t="s">
        <v>305</v>
      </c>
      <c r="M1154" t="s">
        <v>260</v>
      </c>
      <c r="N1154" t="str">
        <f t="shared" si="92"/>
        <v>TR</v>
      </c>
      <c r="O1154" t="str">
        <f t="shared" si="89"/>
        <v>Yosemite</v>
      </c>
    </row>
    <row r="1155" spans="1:15">
      <c r="A1155" t="s">
        <v>129</v>
      </c>
      <c r="B1155" t="s">
        <v>6</v>
      </c>
      <c r="C1155" t="s">
        <v>25</v>
      </c>
      <c r="D1155" s="2"/>
      <c r="E1155" s="4">
        <v>2.7</v>
      </c>
      <c r="F1155" s="4">
        <f t="shared" si="90"/>
        <v>6.8580000000000005</v>
      </c>
      <c r="G1155" s="4">
        <f t="shared" si="91"/>
        <v>1.4775590090483037</v>
      </c>
      <c r="H1155">
        <v>4</v>
      </c>
      <c r="K1155" s="2">
        <f t="shared" ref="K1155:K1218" si="93">IF(F1155&lt;=10,1,IF(F1155&lt;=20,2,IF(F1155&lt;=40,3,4)))</f>
        <v>1</v>
      </c>
      <c r="L1155" t="s">
        <v>305</v>
      </c>
      <c r="M1155" t="s">
        <v>260</v>
      </c>
      <c r="N1155" t="str">
        <f t="shared" si="92"/>
        <v>TR</v>
      </c>
      <c r="O1155" t="str">
        <f t="shared" ref="O1155:O1218" si="94">IF(OR((LEFT(A1155, 1) = "C"), (LEFT(A1155, 1) = "H")), "Stanislaus", "Yosemite")</f>
        <v>Yosemite</v>
      </c>
    </row>
    <row r="1156" spans="1:15">
      <c r="A1156" t="s">
        <v>129</v>
      </c>
      <c r="B1156" t="s">
        <v>70</v>
      </c>
      <c r="C1156" t="s">
        <v>4</v>
      </c>
      <c r="D1156" s="2"/>
      <c r="E1156" s="4">
        <v>32.200000000000003</v>
      </c>
      <c r="F1156" s="4">
        <f t="shared" si="90"/>
        <v>81.788000000000011</v>
      </c>
      <c r="G1156" s="4">
        <f t="shared" si="91"/>
        <v>210.14983305097985</v>
      </c>
      <c r="H1156">
        <v>1</v>
      </c>
      <c r="K1156" s="2">
        <f t="shared" si="93"/>
        <v>4</v>
      </c>
      <c r="L1156" t="s">
        <v>305</v>
      </c>
      <c r="M1156" t="s">
        <v>260</v>
      </c>
      <c r="N1156" t="str">
        <f t="shared" si="92"/>
        <v>TR</v>
      </c>
      <c r="O1156" t="str">
        <f t="shared" si="94"/>
        <v>Yosemite</v>
      </c>
    </row>
    <row r="1157" spans="1:15">
      <c r="A1157" t="s">
        <v>129</v>
      </c>
      <c r="B1157" t="s">
        <v>70</v>
      </c>
      <c r="C1157" t="s">
        <v>4</v>
      </c>
      <c r="D1157" s="2"/>
      <c r="E1157" s="4">
        <v>23.8</v>
      </c>
      <c r="F1157" s="4">
        <f t="shared" si="90"/>
        <v>60.452000000000005</v>
      </c>
      <c r="G1157" s="4">
        <f t="shared" si="91"/>
        <v>114.80775378399466</v>
      </c>
      <c r="H1157">
        <v>1</v>
      </c>
      <c r="K1157" s="2">
        <f t="shared" si="93"/>
        <v>4</v>
      </c>
      <c r="L1157" t="s">
        <v>305</v>
      </c>
      <c r="M1157" t="s">
        <v>260</v>
      </c>
      <c r="N1157" t="str">
        <f t="shared" si="92"/>
        <v>TR</v>
      </c>
      <c r="O1157" t="str">
        <f t="shared" si="94"/>
        <v>Yosemite</v>
      </c>
    </row>
    <row r="1158" spans="1:15">
      <c r="A1158" t="s">
        <v>129</v>
      </c>
      <c r="B1158" t="s">
        <v>70</v>
      </c>
      <c r="C1158" t="s">
        <v>25</v>
      </c>
      <c r="D1158" s="2"/>
      <c r="E1158" s="4">
        <v>14</v>
      </c>
      <c r="F1158" s="4">
        <f t="shared" si="90"/>
        <v>35.56</v>
      </c>
      <c r="G1158" s="4">
        <f t="shared" si="91"/>
        <v>39.725866361243824</v>
      </c>
      <c r="H1158">
        <v>2</v>
      </c>
      <c r="K1158" s="2">
        <f t="shared" si="93"/>
        <v>3</v>
      </c>
      <c r="L1158" t="s">
        <v>305</v>
      </c>
      <c r="M1158" t="s">
        <v>260</v>
      </c>
      <c r="N1158" t="str">
        <f t="shared" si="92"/>
        <v>TR</v>
      </c>
      <c r="O1158" t="str">
        <f t="shared" si="94"/>
        <v>Yosemite</v>
      </c>
    </row>
    <row r="1159" spans="1:15">
      <c r="A1159" t="s">
        <v>129</v>
      </c>
      <c r="B1159" t="s">
        <v>70</v>
      </c>
      <c r="C1159" t="s">
        <v>25</v>
      </c>
      <c r="D1159" s="2"/>
      <c r="E1159" s="4">
        <v>16.600000000000001</v>
      </c>
      <c r="F1159" s="4">
        <f t="shared" si="90"/>
        <v>42.164000000000001</v>
      </c>
      <c r="G1159" s="4">
        <f t="shared" si="91"/>
        <v>55.851325176042593</v>
      </c>
      <c r="H1159">
        <v>2</v>
      </c>
      <c r="K1159" s="2">
        <f t="shared" si="93"/>
        <v>4</v>
      </c>
      <c r="L1159" t="s">
        <v>305</v>
      </c>
      <c r="M1159" t="s">
        <v>260</v>
      </c>
      <c r="N1159" t="str">
        <f t="shared" si="92"/>
        <v>TR</v>
      </c>
      <c r="O1159" t="str">
        <f t="shared" si="94"/>
        <v>Yosemite</v>
      </c>
    </row>
    <row r="1160" spans="1:15">
      <c r="A1160" t="s">
        <v>129</v>
      </c>
      <c r="B1160" t="s">
        <v>70</v>
      </c>
      <c r="C1160" t="s">
        <v>26</v>
      </c>
      <c r="D1160" s="2"/>
      <c r="E1160" s="4">
        <v>13.4</v>
      </c>
      <c r="F1160" s="4">
        <f t="shared" si="90"/>
        <v>34.036000000000001</v>
      </c>
      <c r="G1160" s="4">
        <f t="shared" si="91"/>
        <v>36.39375797869868</v>
      </c>
      <c r="H1160">
        <v>3</v>
      </c>
      <c r="K1160" s="2">
        <f t="shared" si="93"/>
        <v>3</v>
      </c>
      <c r="L1160" t="s">
        <v>305</v>
      </c>
      <c r="M1160" t="s">
        <v>260</v>
      </c>
      <c r="N1160" t="str">
        <f t="shared" si="92"/>
        <v>TR</v>
      </c>
      <c r="O1160" t="str">
        <f t="shared" si="94"/>
        <v>Yosemite</v>
      </c>
    </row>
    <row r="1161" spans="1:15">
      <c r="A1161" t="s">
        <v>129</v>
      </c>
      <c r="B1161" t="s">
        <v>70</v>
      </c>
      <c r="C1161" t="s">
        <v>25</v>
      </c>
      <c r="D1161" s="2"/>
      <c r="E1161" s="4">
        <v>12.5</v>
      </c>
      <c r="F1161" s="4">
        <f t="shared" si="90"/>
        <v>31.75</v>
      </c>
      <c r="G1161" s="4">
        <f t="shared" si="91"/>
        <v>31.669217443593606</v>
      </c>
      <c r="H1161">
        <v>4</v>
      </c>
      <c r="K1161" s="2">
        <f t="shared" si="93"/>
        <v>3</v>
      </c>
      <c r="L1161" t="s">
        <v>305</v>
      </c>
      <c r="M1161" t="s">
        <v>260</v>
      </c>
      <c r="N1161" t="str">
        <f t="shared" si="92"/>
        <v>TR</v>
      </c>
      <c r="O1161" t="str">
        <f t="shared" si="94"/>
        <v>Yosemite</v>
      </c>
    </row>
    <row r="1162" spans="1:15">
      <c r="A1162" t="s">
        <v>129</v>
      </c>
      <c r="B1162" t="s">
        <v>70</v>
      </c>
      <c r="C1162" t="s">
        <v>26</v>
      </c>
      <c r="D1162" s="2"/>
      <c r="E1162" s="4">
        <v>12.5</v>
      </c>
      <c r="F1162" s="4">
        <f t="shared" si="90"/>
        <v>31.75</v>
      </c>
      <c r="G1162" s="4">
        <f t="shared" si="91"/>
        <v>31.669217443593606</v>
      </c>
      <c r="H1162">
        <v>4</v>
      </c>
      <c r="K1162" s="2">
        <f t="shared" si="93"/>
        <v>3</v>
      </c>
      <c r="L1162" t="s">
        <v>305</v>
      </c>
      <c r="M1162" t="s">
        <v>260</v>
      </c>
      <c r="N1162" t="str">
        <f t="shared" si="92"/>
        <v>TR</v>
      </c>
      <c r="O1162" t="str">
        <f t="shared" si="94"/>
        <v>Yosemite</v>
      </c>
    </row>
    <row r="1163" spans="1:15">
      <c r="A1163" t="s">
        <v>129</v>
      </c>
      <c r="B1163" t="s">
        <v>70</v>
      </c>
      <c r="C1163" t="s">
        <v>26</v>
      </c>
      <c r="D1163" s="2"/>
      <c r="E1163" s="4">
        <v>13.8</v>
      </c>
      <c r="F1163" s="4">
        <f t="shared" si="90"/>
        <v>35.052</v>
      </c>
      <c r="G1163" s="4">
        <f t="shared" si="91"/>
        <v>38.598948927730987</v>
      </c>
      <c r="H1163">
        <v>4</v>
      </c>
      <c r="K1163" s="2">
        <f t="shared" si="93"/>
        <v>3</v>
      </c>
      <c r="L1163" t="s">
        <v>305</v>
      </c>
      <c r="M1163" t="s">
        <v>260</v>
      </c>
      <c r="N1163" t="str">
        <f t="shared" si="92"/>
        <v>TR</v>
      </c>
      <c r="O1163" t="str">
        <f t="shared" si="94"/>
        <v>Yosemite</v>
      </c>
    </row>
    <row r="1164" spans="1:15">
      <c r="A1164" t="s">
        <v>129</v>
      </c>
      <c r="B1164" t="s">
        <v>6</v>
      </c>
      <c r="C1164" t="s">
        <v>131</v>
      </c>
      <c r="D1164" s="2"/>
      <c r="E1164" s="4">
        <v>14.7</v>
      </c>
      <c r="F1164" s="4">
        <f t="shared" si="90"/>
        <v>37.338000000000001</v>
      </c>
      <c r="G1164" s="4">
        <f t="shared" si="91"/>
        <v>43.797767663271316</v>
      </c>
      <c r="H1164">
        <v>4</v>
      </c>
      <c r="I1164" t="s">
        <v>130</v>
      </c>
      <c r="K1164" s="2">
        <f t="shared" si="93"/>
        <v>3</v>
      </c>
      <c r="L1164" t="s">
        <v>305</v>
      </c>
      <c r="M1164" t="s">
        <v>260</v>
      </c>
      <c r="N1164" t="str">
        <f t="shared" si="92"/>
        <v>TR</v>
      </c>
      <c r="O1164" t="str">
        <f t="shared" si="94"/>
        <v>Yosemite</v>
      </c>
    </row>
    <row r="1165" spans="1:15">
      <c r="A1165" t="s">
        <v>129</v>
      </c>
      <c r="B1165" t="s">
        <v>70</v>
      </c>
      <c r="C1165" t="s">
        <v>131</v>
      </c>
      <c r="D1165" s="2"/>
      <c r="E1165" s="4">
        <v>12.2</v>
      </c>
      <c r="F1165" s="4">
        <f t="shared" si="90"/>
        <v>30.988</v>
      </c>
      <c r="G1165" s="4">
        <f t="shared" si="91"/>
        <v>30.16733647554862</v>
      </c>
      <c r="H1165">
        <v>4</v>
      </c>
      <c r="I1165" t="s">
        <v>130</v>
      </c>
      <c r="K1165" s="2">
        <f t="shared" si="93"/>
        <v>3</v>
      </c>
      <c r="L1165" t="s">
        <v>305</v>
      </c>
      <c r="M1165" t="s">
        <v>260</v>
      </c>
      <c r="N1165" t="str">
        <f t="shared" si="92"/>
        <v>TR</v>
      </c>
      <c r="O1165" t="str">
        <f t="shared" si="94"/>
        <v>Yosemite</v>
      </c>
    </row>
    <row r="1166" spans="1:15">
      <c r="A1166" t="s">
        <v>129</v>
      </c>
      <c r="B1166" t="s">
        <v>70</v>
      </c>
      <c r="C1166" t="s">
        <v>4</v>
      </c>
      <c r="D1166" s="2"/>
      <c r="E1166" s="4">
        <v>20.3</v>
      </c>
      <c r="F1166" s="4">
        <f t="shared" si="90"/>
        <v>51.562000000000005</v>
      </c>
      <c r="G1166" s="4">
        <f t="shared" si="91"/>
        <v>83.523634024515133</v>
      </c>
      <c r="H1166">
        <v>1</v>
      </c>
      <c r="I1166" t="s">
        <v>135</v>
      </c>
      <c r="J1166" t="s">
        <v>4</v>
      </c>
      <c r="K1166" s="2">
        <f t="shared" si="93"/>
        <v>4</v>
      </c>
      <c r="L1166" t="s">
        <v>305</v>
      </c>
      <c r="M1166" t="s">
        <v>260</v>
      </c>
      <c r="N1166" t="str">
        <f t="shared" si="92"/>
        <v>TR</v>
      </c>
      <c r="O1166" t="str">
        <f t="shared" si="94"/>
        <v>Yosemite</v>
      </c>
    </row>
    <row r="1167" spans="1:15">
      <c r="A1167" t="s">
        <v>129</v>
      </c>
      <c r="B1167" t="s">
        <v>6</v>
      </c>
      <c r="C1167" t="s">
        <v>4</v>
      </c>
      <c r="D1167" s="2"/>
      <c r="E1167" s="4">
        <v>19</v>
      </c>
      <c r="F1167" s="4">
        <f t="shared" si="90"/>
        <v>48.26</v>
      </c>
      <c r="G1167" s="4">
        <f t="shared" si="91"/>
        <v>73.168559981678655</v>
      </c>
      <c r="H1167">
        <v>4</v>
      </c>
      <c r="I1167" t="s">
        <v>130</v>
      </c>
      <c r="K1167" s="2">
        <f t="shared" si="93"/>
        <v>4</v>
      </c>
      <c r="L1167" t="s">
        <v>305</v>
      </c>
      <c r="M1167" t="s">
        <v>260</v>
      </c>
      <c r="N1167" t="str">
        <f t="shared" si="92"/>
        <v>TR</v>
      </c>
      <c r="O1167" t="str">
        <f t="shared" si="94"/>
        <v>Yosemite</v>
      </c>
    </row>
    <row r="1168" spans="1:15">
      <c r="A1168" t="s">
        <v>129</v>
      </c>
      <c r="B1168" t="s">
        <v>73</v>
      </c>
      <c r="C1168" t="s">
        <v>25</v>
      </c>
      <c r="D1168" s="2"/>
      <c r="E1168" s="4">
        <v>1.2</v>
      </c>
      <c r="F1168" s="4">
        <f t="shared" ref="F1168:F1231" si="95">E1168*2.54</f>
        <v>3.048</v>
      </c>
      <c r="G1168" s="4">
        <f t="shared" ref="G1168:G1231" si="96">(PI()*((F1168/10)^2))</f>
        <v>0.2918635079601587</v>
      </c>
      <c r="H1168">
        <v>4</v>
      </c>
      <c r="K1168" s="2">
        <f t="shared" si="93"/>
        <v>1</v>
      </c>
      <c r="L1168" t="s">
        <v>305</v>
      </c>
      <c r="M1168" t="s">
        <v>260</v>
      </c>
      <c r="N1168" t="str">
        <f t="shared" ref="N1168:N1231" si="97">MID(A1168,1,2)</f>
        <v>TR</v>
      </c>
      <c r="O1168" t="str">
        <f t="shared" si="94"/>
        <v>Yosemite</v>
      </c>
    </row>
    <row r="1169" spans="1:15">
      <c r="A1169" t="s">
        <v>129</v>
      </c>
      <c r="B1169" t="s">
        <v>73</v>
      </c>
      <c r="C1169" t="s">
        <v>25</v>
      </c>
      <c r="D1169" s="2"/>
      <c r="E1169" s="4">
        <v>1.7</v>
      </c>
      <c r="F1169" s="4">
        <f t="shared" si="95"/>
        <v>4.3179999999999996</v>
      </c>
      <c r="G1169" s="4">
        <f t="shared" si="96"/>
        <v>0.58575384583670731</v>
      </c>
      <c r="H1169">
        <v>4</v>
      </c>
      <c r="K1169" s="2">
        <f t="shared" si="93"/>
        <v>1</v>
      </c>
      <c r="L1169" t="s">
        <v>305</v>
      </c>
      <c r="M1169" t="s">
        <v>260</v>
      </c>
      <c r="N1169" t="str">
        <f t="shared" si="97"/>
        <v>TR</v>
      </c>
      <c r="O1169" t="str">
        <f t="shared" si="94"/>
        <v>Yosemite</v>
      </c>
    </row>
    <row r="1170" spans="1:15">
      <c r="A1170" t="s">
        <v>129</v>
      </c>
      <c r="B1170" t="s">
        <v>73</v>
      </c>
      <c r="C1170" t="s">
        <v>25</v>
      </c>
      <c r="D1170" s="2"/>
      <c r="E1170" s="4">
        <v>1.6</v>
      </c>
      <c r="F1170" s="4">
        <f t="shared" si="95"/>
        <v>4.0640000000000001</v>
      </c>
      <c r="G1170" s="4">
        <f t="shared" si="96"/>
        <v>0.51886845859583763</v>
      </c>
      <c r="H1170">
        <v>4</v>
      </c>
      <c r="K1170" s="2">
        <f t="shared" si="93"/>
        <v>1</v>
      </c>
      <c r="L1170" t="s">
        <v>305</v>
      </c>
      <c r="M1170" t="s">
        <v>260</v>
      </c>
      <c r="N1170" t="str">
        <f t="shared" si="97"/>
        <v>TR</v>
      </c>
      <c r="O1170" t="str">
        <f t="shared" si="94"/>
        <v>Yosemite</v>
      </c>
    </row>
    <row r="1171" spans="1:15">
      <c r="A1171" t="s">
        <v>129</v>
      </c>
      <c r="B1171" t="s">
        <v>73</v>
      </c>
      <c r="C1171" t="s">
        <v>25</v>
      </c>
      <c r="D1171" s="2"/>
      <c r="E1171" s="4">
        <v>1.5</v>
      </c>
      <c r="F1171" s="4">
        <f t="shared" si="95"/>
        <v>3.81</v>
      </c>
      <c r="G1171" s="4">
        <f t="shared" si="96"/>
        <v>0.45603673118774801</v>
      </c>
      <c r="H1171">
        <v>1</v>
      </c>
      <c r="K1171" s="2">
        <f t="shared" si="93"/>
        <v>1</v>
      </c>
      <c r="L1171" t="s">
        <v>305</v>
      </c>
      <c r="M1171" t="s">
        <v>260</v>
      </c>
      <c r="N1171" t="str">
        <f t="shared" si="97"/>
        <v>TR</v>
      </c>
      <c r="O1171" t="str">
        <f t="shared" si="94"/>
        <v>Yosemite</v>
      </c>
    </row>
    <row r="1172" spans="1:15">
      <c r="A1172" t="s">
        <v>129</v>
      </c>
      <c r="B1172" t="s">
        <v>70</v>
      </c>
      <c r="C1172" t="s">
        <v>25</v>
      </c>
      <c r="D1172" s="2"/>
      <c r="E1172" s="4">
        <v>20.7</v>
      </c>
      <c r="F1172" s="4">
        <f t="shared" si="95"/>
        <v>52.577999999999996</v>
      </c>
      <c r="G1172" s="4">
        <f t="shared" si="96"/>
        <v>86.847635087394707</v>
      </c>
      <c r="H1172">
        <v>1</v>
      </c>
      <c r="K1172" s="2">
        <f t="shared" si="93"/>
        <v>4</v>
      </c>
      <c r="L1172" t="s">
        <v>305</v>
      </c>
      <c r="M1172" t="s">
        <v>260</v>
      </c>
      <c r="N1172" t="str">
        <f t="shared" si="97"/>
        <v>TR</v>
      </c>
      <c r="O1172" t="str">
        <f t="shared" si="94"/>
        <v>Yosemite</v>
      </c>
    </row>
    <row r="1173" spans="1:15">
      <c r="A1173" t="s">
        <v>129</v>
      </c>
      <c r="B1173" t="s">
        <v>92</v>
      </c>
      <c r="C1173" t="s">
        <v>26</v>
      </c>
      <c r="D1173" s="2"/>
      <c r="E1173" s="4">
        <v>20.5</v>
      </c>
      <c r="F1173" s="4">
        <f t="shared" si="95"/>
        <v>52.07</v>
      </c>
      <c r="G1173" s="4">
        <f t="shared" si="96"/>
        <v>85.177527236289365</v>
      </c>
      <c r="H1173">
        <v>1</v>
      </c>
      <c r="K1173" s="2">
        <f t="shared" si="93"/>
        <v>4</v>
      </c>
      <c r="L1173" t="s">
        <v>305</v>
      </c>
      <c r="M1173" t="s">
        <v>260</v>
      </c>
      <c r="N1173" t="str">
        <f t="shared" si="97"/>
        <v>TR</v>
      </c>
      <c r="O1173" t="str">
        <f t="shared" si="94"/>
        <v>Yosemite</v>
      </c>
    </row>
    <row r="1174" spans="1:15">
      <c r="A1174" t="s">
        <v>129</v>
      </c>
      <c r="B1174" t="s">
        <v>70</v>
      </c>
      <c r="C1174" t="s">
        <v>26</v>
      </c>
      <c r="D1174" s="2"/>
      <c r="E1174" s="4">
        <v>12.5</v>
      </c>
      <c r="F1174" s="4">
        <f t="shared" si="95"/>
        <v>31.75</v>
      </c>
      <c r="G1174" s="4">
        <f t="shared" si="96"/>
        <v>31.669217443593606</v>
      </c>
      <c r="H1174">
        <v>3</v>
      </c>
      <c r="K1174" s="2">
        <f t="shared" si="93"/>
        <v>3</v>
      </c>
      <c r="L1174" t="s">
        <v>305</v>
      </c>
      <c r="M1174" t="s">
        <v>260</v>
      </c>
      <c r="N1174" t="str">
        <f t="shared" si="97"/>
        <v>TR</v>
      </c>
      <c r="O1174" t="str">
        <f t="shared" si="94"/>
        <v>Yosemite</v>
      </c>
    </row>
    <row r="1175" spans="1:15">
      <c r="A1175" t="s">
        <v>129</v>
      </c>
      <c r="B1175" t="s">
        <v>70</v>
      </c>
      <c r="C1175" t="s">
        <v>26</v>
      </c>
      <c r="D1175" s="2"/>
      <c r="E1175" s="4">
        <v>12.5</v>
      </c>
      <c r="F1175" s="4">
        <f t="shared" si="95"/>
        <v>31.75</v>
      </c>
      <c r="G1175" s="4">
        <f t="shared" si="96"/>
        <v>31.669217443593606</v>
      </c>
      <c r="H1175">
        <v>4</v>
      </c>
      <c r="K1175" s="2">
        <f t="shared" si="93"/>
        <v>3</v>
      </c>
      <c r="L1175" t="s">
        <v>305</v>
      </c>
      <c r="M1175" t="s">
        <v>260</v>
      </c>
      <c r="N1175" t="str">
        <f t="shared" si="97"/>
        <v>TR</v>
      </c>
      <c r="O1175" t="str">
        <f t="shared" si="94"/>
        <v>Yosemite</v>
      </c>
    </row>
    <row r="1176" spans="1:15">
      <c r="A1176" t="s">
        <v>129</v>
      </c>
      <c r="B1176" t="s">
        <v>6</v>
      </c>
      <c r="C1176" t="s">
        <v>26</v>
      </c>
      <c r="D1176" s="2"/>
      <c r="E1176" s="4">
        <v>6.4</v>
      </c>
      <c r="F1176" s="4">
        <f t="shared" si="95"/>
        <v>16.256</v>
      </c>
      <c r="G1176" s="4">
        <f t="shared" si="96"/>
        <v>8.3018953375334021</v>
      </c>
      <c r="H1176">
        <v>4</v>
      </c>
      <c r="I1176" t="s">
        <v>130</v>
      </c>
      <c r="K1176" s="2">
        <f t="shared" si="93"/>
        <v>2</v>
      </c>
      <c r="L1176" t="s">
        <v>305</v>
      </c>
      <c r="M1176" t="s">
        <v>260</v>
      </c>
      <c r="N1176" t="str">
        <f t="shared" si="97"/>
        <v>TR</v>
      </c>
      <c r="O1176" t="str">
        <f t="shared" si="94"/>
        <v>Yosemite</v>
      </c>
    </row>
    <row r="1177" spans="1:15">
      <c r="A1177" t="s">
        <v>129</v>
      </c>
      <c r="B1177" t="s">
        <v>70</v>
      </c>
      <c r="C1177" t="s">
        <v>5</v>
      </c>
      <c r="D1177" s="2"/>
      <c r="E1177" s="4">
        <v>26.2</v>
      </c>
      <c r="F1177" s="4">
        <f t="shared" si="95"/>
        <v>66.548000000000002</v>
      </c>
      <c r="G1177" s="4">
        <f t="shared" si="96"/>
        <v>139.12971278067454</v>
      </c>
      <c r="H1177">
        <v>1</v>
      </c>
      <c r="I1177" t="s">
        <v>136</v>
      </c>
      <c r="J1177" t="s">
        <v>5</v>
      </c>
      <c r="K1177" s="2">
        <f t="shared" si="93"/>
        <v>4</v>
      </c>
      <c r="L1177" t="s">
        <v>305</v>
      </c>
      <c r="M1177" t="s">
        <v>260</v>
      </c>
      <c r="N1177" t="str">
        <f t="shared" si="97"/>
        <v>TR</v>
      </c>
      <c r="O1177" t="str">
        <f t="shared" si="94"/>
        <v>Yosemite</v>
      </c>
    </row>
    <row r="1178" spans="1:15">
      <c r="A1178" t="s">
        <v>129</v>
      </c>
      <c r="B1178" t="s">
        <v>70</v>
      </c>
      <c r="C1178" t="s">
        <v>4</v>
      </c>
      <c r="D1178" s="2"/>
      <c r="E1178" s="4">
        <v>28.9</v>
      </c>
      <c r="F1178" s="4">
        <f t="shared" si="95"/>
        <v>73.405999999999992</v>
      </c>
      <c r="G1178" s="4">
        <f t="shared" si="96"/>
        <v>169.2828614468084</v>
      </c>
      <c r="H1178">
        <v>1</v>
      </c>
      <c r="K1178" s="2">
        <f t="shared" si="93"/>
        <v>4</v>
      </c>
      <c r="L1178" t="s">
        <v>305</v>
      </c>
      <c r="M1178" t="s">
        <v>260</v>
      </c>
      <c r="N1178" t="str">
        <f t="shared" si="97"/>
        <v>TR</v>
      </c>
      <c r="O1178" t="str">
        <f t="shared" si="94"/>
        <v>Yosemite</v>
      </c>
    </row>
    <row r="1179" spans="1:15">
      <c r="A1179" t="s">
        <v>129</v>
      </c>
      <c r="B1179" t="s">
        <v>70</v>
      </c>
      <c r="C1179" t="s">
        <v>25</v>
      </c>
      <c r="D1179" s="2"/>
      <c r="E1179" s="4">
        <v>20.5</v>
      </c>
      <c r="F1179" s="4">
        <f t="shared" si="95"/>
        <v>52.07</v>
      </c>
      <c r="G1179" s="4">
        <f t="shared" si="96"/>
        <v>85.177527236289365</v>
      </c>
      <c r="H1179">
        <v>1</v>
      </c>
      <c r="I1179" t="s">
        <v>137</v>
      </c>
      <c r="J1179" t="s">
        <v>25</v>
      </c>
      <c r="K1179" s="2">
        <f t="shared" si="93"/>
        <v>4</v>
      </c>
      <c r="L1179" t="s">
        <v>305</v>
      </c>
      <c r="M1179" t="s">
        <v>260</v>
      </c>
      <c r="N1179" t="str">
        <f t="shared" si="97"/>
        <v>TR</v>
      </c>
      <c r="O1179" t="str">
        <f t="shared" si="94"/>
        <v>Yosemite</v>
      </c>
    </row>
    <row r="1180" spans="1:15">
      <c r="A1180" t="s">
        <v>129</v>
      </c>
      <c r="B1180" t="s">
        <v>70</v>
      </c>
      <c r="C1180" t="s">
        <v>25</v>
      </c>
      <c r="D1180" s="2"/>
      <c r="E1180" s="4">
        <v>5.5</v>
      </c>
      <c r="F1180" s="4">
        <f t="shared" si="95"/>
        <v>13.97</v>
      </c>
      <c r="G1180" s="4">
        <f t="shared" si="96"/>
        <v>6.1311604970797227</v>
      </c>
      <c r="H1180">
        <v>4</v>
      </c>
      <c r="K1180" s="2">
        <f t="shared" si="93"/>
        <v>2</v>
      </c>
      <c r="L1180" t="s">
        <v>305</v>
      </c>
      <c r="M1180" t="s">
        <v>260</v>
      </c>
      <c r="N1180" t="str">
        <f t="shared" si="97"/>
        <v>TR</v>
      </c>
      <c r="O1180" t="str">
        <f t="shared" si="94"/>
        <v>Yosemite</v>
      </c>
    </row>
    <row r="1181" spans="1:15">
      <c r="A1181" t="s">
        <v>129</v>
      </c>
      <c r="B1181" t="s">
        <v>70</v>
      </c>
      <c r="C1181" t="s">
        <v>25</v>
      </c>
      <c r="D1181" s="2"/>
      <c r="E1181" s="4">
        <v>12.6</v>
      </c>
      <c r="F1181" s="4">
        <f t="shared" si="95"/>
        <v>32.003999999999998</v>
      </c>
      <c r="G1181" s="4">
        <f t="shared" si="96"/>
        <v>32.177951752607491</v>
      </c>
      <c r="H1181">
        <v>1.5</v>
      </c>
      <c r="K1181" s="2">
        <f t="shared" si="93"/>
        <v>3</v>
      </c>
      <c r="L1181" t="s">
        <v>305</v>
      </c>
      <c r="M1181" t="s">
        <v>260</v>
      </c>
      <c r="N1181" t="str">
        <f t="shared" si="97"/>
        <v>TR</v>
      </c>
      <c r="O1181" t="str">
        <f t="shared" si="94"/>
        <v>Yosemite</v>
      </c>
    </row>
    <row r="1182" spans="1:15">
      <c r="A1182" t="s">
        <v>129</v>
      </c>
      <c r="B1182" t="s">
        <v>70</v>
      </c>
      <c r="C1182" t="s">
        <v>5</v>
      </c>
      <c r="D1182" s="2"/>
      <c r="E1182" s="4">
        <v>27</v>
      </c>
      <c r="F1182" s="4">
        <f t="shared" si="95"/>
        <v>68.58</v>
      </c>
      <c r="G1182" s="4">
        <f t="shared" si="96"/>
        <v>147.75590090483033</v>
      </c>
      <c r="H1182">
        <v>1</v>
      </c>
      <c r="K1182" s="2">
        <f t="shared" si="93"/>
        <v>4</v>
      </c>
      <c r="L1182" t="s">
        <v>305</v>
      </c>
      <c r="M1182" t="s">
        <v>260</v>
      </c>
      <c r="N1182" t="str">
        <f t="shared" si="97"/>
        <v>TR</v>
      </c>
      <c r="O1182" t="str">
        <f t="shared" si="94"/>
        <v>Yosemite</v>
      </c>
    </row>
    <row r="1183" spans="1:15">
      <c r="A1183" t="s">
        <v>129</v>
      </c>
      <c r="B1183" t="s">
        <v>70</v>
      </c>
      <c r="C1183" t="s">
        <v>26</v>
      </c>
      <c r="D1183" s="2"/>
      <c r="E1183" s="4">
        <v>15.4</v>
      </c>
      <c r="F1183" s="4">
        <f t="shared" si="95"/>
        <v>39.116</v>
      </c>
      <c r="G1183" s="4">
        <f t="shared" si="96"/>
        <v>48.068298297105024</v>
      </c>
      <c r="H1183">
        <v>3</v>
      </c>
      <c r="K1183" s="2">
        <f t="shared" si="93"/>
        <v>3</v>
      </c>
      <c r="L1183" t="s">
        <v>305</v>
      </c>
      <c r="M1183" t="s">
        <v>260</v>
      </c>
      <c r="N1183" t="str">
        <f t="shared" si="97"/>
        <v>TR</v>
      </c>
      <c r="O1183" t="str">
        <f t="shared" si="94"/>
        <v>Yosemite</v>
      </c>
    </row>
    <row r="1184" spans="1:15">
      <c r="A1184" t="s">
        <v>129</v>
      </c>
      <c r="B1184" t="s">
        <v>6</v>
      </c>
      <c r="C1184" t="s">
        <v>131</v>
      </c>
      <c r="D1184" s="2"/>
      <c r="E1184" s="4">
        <v>6.8</v>
      </c>
      <c r="F1184" s="4">
        <f t="shared" si="95"/>
        <v>17.271999999999998</v>
      </c>
      <c r="G1184" s="4">
        <f t="shared" si="96"/>
        <v>9.372061533387317</v>
      </c>
      <c r="H1184">
        <v>4</v>
      </c>
      <c r="I1184" t="s">
        <v>130</v>
      </c>
      <c r="K1184" s="2">
        <f t="shared" si="93"/>
        <v>2</v>
      </c>
      <c r="L1184" t="s">
        <v>305</v>
      </c>
      <c r="M1184" t="s">
        <v>260</v>
      </c>
      <c r="N1184" t="str">
        <f t="shared" si="97"/>
        <v>TR</v>
      </c>
      <c r="O1184" t="str">
        <f t="shared" si="94"/>
        <v>Yosemite</v>
      </c>
    </row>
    <row r="1185" spans="1:15">
      <c r="A1185" t="s">
        <v>129</v>
      </c>
      <c r="B1185" t="s">
        <v>70</v>
      </c>
      <c r="C1185" t="s">
        <v>26</v>
      </c>
      <c r="D1185" s="2"/>
      <c r="E1185" s="4">
        <v>6.6</v>
      </c>
      <c r="F1185" s="4">
        <f t="shared" si="95"/>
        <v>16.763999999999999</v>
      </c>
      <c r="G1185" s="4">
        <f t="shared" si="96"/>
        <v>8.828871115794799</v>
      </c>
      <c r="H1185">
        <v>4</v>
      </c>
      <c r="K1185" s="2">
        <f t="shared" si="93"/>
        <v>2</v>
      </c>
      <c r="L1185" t="s">
        <v>305</v>
      </c>
      <c r="M1185" t="s">
        <v>260</v>
      </c>
      <c r="N1185" t="str">
        <f t="shared" si="97"/>
        <v>TR</v>
      </c>
      <c r="O1185" t="str">
        <f t="shared" si="94"/>
        <v>Yosemite</v>
      </c>
    </row>
    <row r="1186" spans="1:15">
      <c r="A1186" t="s">
        <v>129</v>
      </c>
      <c r="B1186" t="s">
        <v>70</v>
      </c>
      <c r="C1186" t="s">
        <v>4</v>
      </c>
      <c r="D1186" s="2"/>
      <c r="E1186" s="4">
        <v>16.8</v>
      </c>
      <c r="F1186" s="4">
        <f t="shared" si="95"/>
        <v>42.672000000000004</v>
      </c>
      <c r="G1186" s="4">
        <f t="shared" si="96"/>
        <v>57.205247560191125</v>
      </c>
      <c r="H1186">
        <v>4</v>
      </c>
      <c r="K1186" s="2">
        <f t="shared" si="93"/>
        <v>4</v>
      </c>
      <c r="L1186" t="s">
        <v>305</v>
      </c>
      <c r="M1186" t="s">
        <v>260</v>
      </c>
      <c r="N1186" t="str">
        <f t="shared" si="97"/>
        <v>TR</v>
      </c>
      <c r="O1186" t="str">
        <f t="shared" si="94"/>
        <v>Yosemite</v>
      </c>
    </row>
    <row r="1187" spans="1:15">
      <c r="A1187" t="s">
        <v>129</v>
      </c>
      <c r="B1187" t="s">
        <v>70</v>
      </c>
      <c r="C1187" t="s">
        <v>25</v>
      </c>
      <c r="D1187" s="2"/>
      <c r="E1187" s="4">
        <v>6.5</v>
      </c>
      <c r="F1187" s="4">
        <f t="shared" si="95"/>
        <v>16.510000000000002</v>
      </c>
      <c r="G1187" s="4">
        <f t="shared" si="96"/>
        <v>8.5633563967477144</v>
      </c>
      <c r="H1187">
        <v>4</v>
      </c>
      <c r="K1187" s="2">
        <f t="shared" si="93"/>
        <v>2</v>
      </c>
      <c r="L1187" t="s">
        <v>305</v>
      </c>
      <c r="M1187" t="s">
        <v>260</v>
      </c>
      <c r="N1187" t="str">
        <f t="shared" si="97"/>
        <v>TR</v>
      </c>
      <c r="O1187" t="str">
        <f t="shared" si="94"/>
        <v>Yosemite</v>
      </c>
    </row>
    <row r="1188" spans="1:15">
      <c r="A1188" t="s">
        <v>129</v>
      </c>
      <c r="B1188" t="s">
        <v>70</v>
      </c>
      <c r="C1188" t="s">
        <v>4</v>
      </c>
      <c r="D1188" s="2"/>
      <c r="E1188" s="4">
        <v>25.5</v>
      </c>
      <c r="F1188" s="4">
        <f t="shared" si="95"/>
        <v>64.77</v>
      </c>
      <c r="G1188" s="4">
        <f t="shared" si="96"/>
        <v>131.79461531325913</v>
      </c>
      <c r="H1188">
        <v>2</v>
      </c>
      <c r="K1188" s="2">
        <f t="shared" si="93"/>
        <v>4</v>
      </c>
      <c r="L1188" t="s">
        <v>305</v>
      </c>
      <c r="M1188" t="s">
        <v>260</v>
      </c>
      <c r="N1188" t="str">
        <f t="shared" si="97"/>
        <v>TR</v>
      </c>
      <c r="O1188" t="str">
        <f t="shared" si="94"/>
        <v>Yosemite</v>
      </c>
    </row>
    <row r="1189" spans="1:15">
      <c r="A1189" t="s">
        <v>129</v>
      </c>
      <c r="B1189" t="s">
        <v>70</v>
      </c>
      <c r="C1189" t="s">
        <v>26</v>
      </c>
      <c r="D1189" s="2"/>
      <c r="E1189" s="4">
        <v>20.6</v>
      </c>
      <c r="F1189" s="4">
        <f t="shared" si="95"/>
        <v>52.324000000000005</v>
      </c>
      <c r="G1189" s="4">
        <f t="shared" si="96"/>
        <v>86.010554331925661</v>
      </c>
      <c r="H1189">
        <v>4</v>
      </c>
      <c r="K1189" s="2">
        <f t="shared" si="93"/>
        <v>4</v>
      </c>
      <c r="L1189" t="s">
        <v>305</v>
      </c>
      <c r="M1189" t="s">
        <v>260</v>
      </c>
      <c r="N1189" t="str">
        <f t="shared" si="97"/>
        <v>TR</v>
      </c>
      <c r="O1189" t="str">
        <f t="shared" si="94"/>
        <v>Yosemite</v>
      </c>
    </row>
    <row r="1190" spans="1:15">
      <c r="A1190" t="s">
        <v>129</v>
      </c>
      <c r="B1190" t="s">
        <v>6</v>
      </c>
      <c r="C1190" t="s">
        <v>131</v>
      </c>
      <c r="D1190" s="2"/>
      <c r="E1190" s="4">
        <v>6.7</v>
      </c>
      <c r="F1190" s="4">
        <f t="shared" si="95"/>
        <v>17.018000000000001</v>
      </c>
      <c r="G1190" s="4">
        <f t="shared" si="96"/>
        <v>9.0984394946746701</v>
      </c>
      <c r="H1190">
        <v>4</v>
      </c>
      <c r="I1190" t="s">
        <v>130</v>
      </c>
      <c r="K1190" s="2">
        <f t="shared" si="93"/>
        <v>2</v>
      </c>
      <c r="L1190" t="s">
        <v>305</v>
      </c>
      <c r="M1190" t="s">
        <v>260</v>
      </c>
      <c r="N1190" t="str">
        <f t="shared" si="97"/>
        <v>TR</v>
      </c>
      <c r="O1190" t="str">
        <f t="shared" si="94"/>
        <v>Yosemite</v>
      </c>
    </row>
    <row r="1191" spans="1:15">
      <c r="A1191" t="s">
        <v>129</v>
      </c>
      <c r="B1191" t="s">
        <v>6</v>
      </c>
      <c r="C1191" t="s">
        <v>131</v>
      </c>
      <c r="D1191" s="2"/>
      <c r="E1191" s="4">
        <v>12.6</v>
      </c>
      <c r="F1191" s="4">
        <f t="shared" si="95"/>
        <v>32.003999999999998</v>
      </c>
      <c r="G1191" s="4">
        <f t="shared" si="96"/>
        <v>32.177951752607491</v>
      </c>
      <c r="H1191">
        <v>4</v>
      </c>
      <c r="I1191" t="s">
        <v>130</v>
      </c>
      <c r="K1191" s="2">
        <f t="shared" si="93"/>
        <v>3</v>
      </c>
      <c r="L1191" t="s">
        <v>305</v>
      </c>
      <c r="M1191" t="s">
        <v>260</v>
      </c>
      <c r="N1191" t="str">
        <f t="shared" si="97"/>
        <v>TR</v>
      </c>
      <c r="O1191" t="str">
        <f t="shared" si="94"/>
        <v>Yosemite</v>
      </c>
    </row>
    <row r="1192" spans="1:15">
      <c r="A1192" t="s">
        <v>129</v>
      </c>
      <c r="B1192" t="s">
        <v>70</v>
      </c>
      <c r="C1192" t="s">
        <v>5</v>
      </c>
      <c r="D1192" s="2"/>
      <c r="E1192" s="4">
        <v>31.1</v>
      </c>
      <c r="F1192" s="4">
        <f t="shared" si="95"/>
        <v>78.994</v>
      </c>
      <c r="G1192" s="4">
        <f t="shared" si="96"/>
        <v>196.03701634315632</v>
      </c>
      <c r="H1192">
        <v>1</v>
      </c>
      <c r="K1192" s="2">
        <f t="shared" si="93"/>
        <v>4</v>
      </c>
      <c r="L1192" t="s">
        <v>305</v>
      </c>
      <c r="M1192" t="s">
        <v>260</v>
      </c>
      <c r="N1192" t="str">
        <f t="shared" si="97"/>
        <v>TR</v>
      </c>
      <c r="O1192" t="str">
        <f t="shared" si="94"/>
        <v>Yosemite</v>
      </c>
    </row>
    <row r="1193" spans="1:15">
      <c r="A1193" t="s">
        <v>129</v>
      </c>
      <c r="B1193" t="s">
        <v>70</v>
      </c>
      <c r="C1193" t="s">
        <v>25</v>
      </c>
      <c r="D1193" s="2"/>
      <c r="E1193" s="4">
        <v>2</v>
      </c>
      <c r="F1193" s="4">
        <f t="shared" si="95"/>
        <v>5.08</v>
      </c>
      <c r="G1193" s="4">
        <f t="shared" si="96"/>
        <v>0.81073196655599644</v>
      </c>
      <c r="H1193">
        <v>4</v>
      </c>
      <c r="K1193" s="2">
        <f t="shared" si="93"/>
        <v>1</v>
      </c>
      <c r="L1193" t="s">
        <v>305</v>
      </c>
      <c r="M1193" t="s">
        <v>260</v>
      </c>
      <c r="N1193" t="str">
        <f t="shared" si="97"/>
        <v>TR</v>
      </c>
      <c r="O1193" t="str">
        <f t="shared" si="94"/>
        <v>Yosemite</v>
      </c>
    </row>
    <row r="1194" spans="1:15">
      <c r="A1194" t="s">
        <v>129</v>
      </c>
      <c r="B1194" t="s">
        <v>73</v>
      </c>
      <c r="C1194" t="s">
        <v>25</v>
      </c>
      <c r="D1194" s="2"/>
      <c r="E1194" s="4">
        <v>11.5</v>
      </c>
      <c r="F1194" s="4">
        <f t="shared" si="95"/>
        <v>29.21</v>
      </c>
      <c r="G1194" s="4">
        <f t="shared" si="96"/>
        <v>26.804825644257633</v>
      </c>
      <c r="H1194">
        <v>1</v>
      </c>
      <c r="K1194" s="2">
        <f t="shared" si="93"/>
        <v>3</v>
      </c>
      <c r="L1194" t="s">
        <v>305</v>
      </c>
      <c r="M1194" t="s">
        <v>260</v>
      </c>
      <c r="N1194" t="str">
        <f t="shared" si="97"/>
        <v>TR</v>
      </c>
      <c r="O1194" t="str">
        <f t="shared" si="94"/>
        <v>Yosemite</v>
      </c>
    </row>
    <row r="1195" spans="1:15">
      <c r="A1195" t="s">
        <v>129</v>
      </c>
      <c r="B1195" t="s">
        <v>70</v>
      </c>
      <c r="C1195" t="s">
        <v>26</v>
      </c>
      <c r="D1195" s="2"/>
      <c r="E1195" s="4">
        <v>9.4</v>
      </c>
      <c r="F1195" s="4">
        <f t="shared" si="95"/>
        <v>23.876000000000001</v>
      </c>
      <c r="G1195" s="4">
        <f t="shared" si="96"/>
        <v>17.909069141221959</v>
      </c>
      <c r="H1195">
        <v>3</v>
      </c>
      <c r="K1195" s="2">
        <f t="shared" si="93"/>
        <v>3</v>
      </c>
      <c r="L1195" t="s">
        <v>305</v>
      </c>
      <c r="M1195" t="s">
        <v>260</v>
      </c>
      <c r="N1195" t="str">
        <f t="shared" si="97"/>
        <v>TR</v>
      </c>
      <c r="O1195" t="str">
        <f t="shared" si="94"/>
        <v>Yosemite</v>
      </c>
    </row>
    <row r="1196" spans="1:15">
      <c r="A1196" t="s">
        <v>138</v>
      </c>
      <c r="B1196" t="s">
        <v>70</v>
      </c>
      <c r="C1196" t="s">
        <v>4</v>
      </c>
      <c r="D1196" s="2"/>
      <c r="E1196" s="4">
        <v>20.7</v>
      </c>
      <c r="F1196" s="4">
        <f t="shared" si="95"/>
        <v>52.577999999999996</v>
      </c>
      <c r="G1196" s="4">
        <f t="shared" si="96"/>
        <v>86.847635087394707</v>
      </c>
      <c r="H1196">
        <v>1.5</v>
      </c>
      <c r="I1196" t="s">
        <v>134</v>
      </c>
      <c r="J1196" t="s">
        <v>4</v>
      </c>
      <c r="K1196" s="2">
        <f t="shared" si="93"/>
        <v>4</v>
      </c>
      <c r="L1196" t="s">
        <v>305</v>
      </c>
      <c r="M1196" t="s">
        <v>260</v>
      </c>
      <c r="N1196" t="str">
        <f t="shared" si="97"/>
        <v>TR</v>
      </c>
      <c r="O1196" t="str">
        <f t="shared" si="94"/>
        <v>Yosemite</v>
      </c>
    </row>
    <row r="1197" spans="1:15">
      <c r="A1197" t="s">
        <v>138</v>
      </c>
      <c r="B1197" t="s">
        <v>70</v>
      </c>
      <c r="C1197" t="s">
        <v>4</v>
      </c>
      <c r="D1197" s="2"/>
      <c r="E1197" s="4">
        <v>19.5</v>
      </c>
      <c r="F1197" s="4">
        <f t="shared" si="95"/>
        <v>49.53</v>
      </c>
      <c r="G1197" s="4">
        <f t="shared" si="96"/>
        <v>77.070207570729409</v>
      </c>
      <c r="H1197">
        <v>1</v>
      </c>
      <c r="K1197" s="2">
        <f t="shared" si="93"/>
        <v>4</v>
      </c>
      <c r="L1197" t="s">
        <v>305</v>
      </c>
      <c r="M1197" t="s">
        <v>260</v>
      </c>
      <c r="N1197" t="str">
        <f t="shared" si="97"/>
        <v>TR</v>
      </c>
      <c r="O1197" t="str">
        <f t="shared" si="94"/>
        <v>Yosemite</v>
      </c>
    </row>
    <row r="1198" spans="1:15">
      <c r="A1198" t="s">
        <v>138</v>
      </c>
      <c r="B1198" t="s">
        <v>70</v>
      </c>
      <c r="C1198" t="s">
        <v>26</v>
      </c>
      <c r="D1198" s="2"/>
      <c r="E1198" s="4">
        <v>15.5</v>
      </c>
      <c r="F1198" s="4">
        <f t="shared" si="95"/>
        <v>39.369999999999997</v>
      </c>
      <c r="G1198" s="4">
        <f t="shared" si="96"/>
        <v>48.694588741269527</v>
      </c>
      <c r="H1198">
        <v>1</v>
      </c>
      <c r="I1198" t="s">
        <v>139</v>
      </c>
      <c r="J1198" t="s">
        <v>26</v>
      </c>
      <c r="K1198" s="2">
        <f t="shared" si="93"/>
        <v>3</v>
      </c>
      <c r="L1198" t="s">
        <v>305</v>
      </c>
      <c r="M1198" t="s">
        <v>260</v>
      </c>
      <c r="N1198" t="str">
        <f t="shared" si="97"/>
        <v>TR</v>
      </c>
      <c r="O1198" t="str">
        <f t="shared" si="94"/>
        <v>Yosemite</v>
      </c>
    </row>
    <row r="1199" spans="1:15">
      <c r="A1199" t="s">
        <v>138</v>
      </c>
      <c r="B1199" t="s">
        <v>70</v>
      </c>
      <c r="C1199" t="s">
        <v>4</v>
      </c>
      <c r="D1199" s="2"/>
      <c r="E1199" s="4">
        <v>22</v>
      </c>
      <c r="F1199" s="4">
        <f t="shared" si="95"/>
        <v>55.88</v>
      </c>
      <c r="G1199" s="4">
        <f t="shared" si="96"/>
        <v>98.098567953275563</v>
      </c>
      <c r="H1199">
        <v>1</v>
      </c>
      <c r="K1199" s="2">
        <f t="shared" si="93"/>
        <v>4</v>
      </c>
      <c r="L1199" t="s">
        <v>305</v>
      </c>
      <c r="M1199" t="s">
        <v>260</v>
      </c>
      <c r="N1199" t="str">
        <f t="shared" si="97"/>
        <v>TR</v>
      </c>
      <c r="O1199" t="str">
        <f t="shared" si="94"/>
        <v>Yosemite</v>
      </c>
    </row>
    <row r="1200" spans="1:15">
      <c r="A1200" t="s">
        <v>138</v>
      </c>
      <c r="B1200" t="s">
        <v>70</v>
      </c>
      <c r="C1200" t="s">
        <v>4</v>
      </c>
      <c r="D1200" s="2"/>
      <c r="E1200" s="4">
        <v>32</v>
      </c>
      <c r="F1200" s="4">
        <f t="shared" si="95"/>
        <v>81.28</v>
      </c>
      <c r="G1200" s="4">
        <f t="shared" si="96"/>
        <v>207.54738343833509</v>
      </c>
      <c r="H1200">
        <v>2</v>
      </c>
      <c r="I1200" t="s">
        <v>140</v>
      </c>
      <c r="K1200" s="2">
        <f t="shared" si="93"/>
        <v>4</v>
      </c>
      <c r="L1200" t="s">
        <v>305</v>
      </c>
      <c r="M1200" t="s">
        <v>260</v>
      </c>
      <c r="N1200" t="str">
        <f t="shared" si="97"/>
        <v>TR</v>
      </c>
      <c r="O1200" t="str">
        <f t="shared" si="94"/>
        <v>Yosemite</v>
      </c>
    </row>
    <row r="1201" spans="1:15">
      <c r="A1201" t="s">
        <v>138</v>
      </c>
      <c r="B1201" t="s">
        <v>70</v>
      </c>
      <c r="C1201" t="s">
        <v>26</v>
      </c>
      <c r="D1201" s="2"/>
      <c r="E1201" s="4">
        <v>18.899999999999999</v>
      </c>
      <c r="F1201" s="4">
        <f t="shared" si="95"/>
        <v>48.006</v>
      </c>
      <c r="G1201" s="4">
        <f t="shared" si="96"/>
        <v>72.400391443366871</v>
      </c>
      <c r="H1201">
        <v>1</v>
      </c>
      <c r="K1201" s="2">
        <f t="shared" si="93"/>
        <v>4</v>
      </c>
      <c r="L1201" t="s">
        <v>305</v>
      </c>
      <c r="M1201" t="s">
        <v>260</v>
      </c>
      <c r="N1201" t="str">
        <f t="shared" si="97"/>
        <v>TR</v>
      </c>
      <c r="O1201" t="str">
        <f t="shared" si="94"/>
        <v>Yosemite</v>
      </c>
    </row>
    <row r="1202" spans="1:15">
      <c r="A1202" t="s">
        <v>138</v>
      </c>
      <c r="B1202" t="s">
        <v>70</v>
      </c>
      <c r="C1202" t="s">
        <v>4</v>
      </c>
      <c r="D1202" s="2"/>
      <c r="E1202" s="4">
        <v>23.9</v>
      </c>
      <c r="F1202" s="4">
        <f t="shared" si="95"/>
        <v>60.705999999999996</v>
      </c>
      <c r="G1202" s="4">
        <f t="shared" si="96"/>
        <v>115.77455165411266</v>
      </c>
      <c r="H1202">
        <v>1.5</v>
      </c>
      <c r="K1202" s="2">
        <f t="shared" si="93"/>
        <v>4</v>
      </c>
      <c r="L1202" t="s">
        <v>305</v>
      </c>
      <c r="M1202" t="s">
        <v>260</v>
      </c>
      <c r="N1202" t="str">
        <f t="shared" si="97"/>
        <v>TR</v>
      </c>
      <c r="O1202" t="str">
        <f t="shared" si="94"/>
        <v>Yosemite</v>
      </c>
    </row>
    <row r="1203" spans="1:15">
      <c r="A1203" t="s">
        <v>138</v>
      </c>
      <c r="B1203" t="s">
        <v>73</v>
      </c>
      <c r="C1203" t="s">
        <v>25</v>
      </c>
      <c r="D1203" s="2"/>
      <c r="E1203" s="4">
        <v>0.9</v>
      </c>
      <c r="F1203" s="4">
        <f t="shared" si="95"/>
        <v>2.286</v>
      </c>
      <c r="G1203" s="4">
        <f t="shared" si="96"/>
        <v>0.16417322322758926</v>
      </c>
      <c r="H1203">
        <v>1</v>
      </c>
      <c r="K1203" s="2">
        <f t="shared" si="93"/>
        <v>1</v>
      </c>
      <c r="L1203" t="s">
        <v>305</v>
      </c>
      <c r="M1203" t="s">
        <v>260</v>
      </c>
      <c r="N1203" t="str">
        <f t="shared" si="97"/>
        <v>TR</v>
      </c>
      <c r="O1203" t="str">
        <f t="shared" si="94"/>
        <v>Yosemite</v>
      </c>
    </row>
    <row r="1204" spans="1:15">
      <c r="A1204" t="s">
        <v>138</v>
      </c>
      <c r="B1204" t="s">
        <v>132</v>
      </c>
      <c r="C1204" t="s">
        <v>25</v>
      </c>
      <c r="D1204" s="2"/>
      <c r="E1204" s="4">
        <v>0.6</v>
      </c>
      <c r="F1204" s="4">
        <f t="shared" si="95"/>
        <v>1.524</v>
      </c>
      <c r="G1204" s="4">
        <f t="shared" si="96"/>
        <v>7.2965876990039674E-2</v>
      </c>
      <c r="H1204">
        <v>1</v>
      </c>
      <c r="K1204" s="2">
        <f t="shared" si="93"/>
        <v>1</v>
      </c>
      <c r="L1204" t="s">
        <v>305</v>
      </c>
      <c r="M1204" t="s">
        <v>260</v>
      </c>
      <c r="N1204" t="str">
        <f t="shared" si="97"/>
        <v>TR</v>
      </c>
      <c r="O1204" t="str">
        <f t="shared" si="94"/>
        <v>Yosemite</v>
      </c>
    </row>
    <row r="1205" spans="1:15">
      <c r="A1205" t="s">
        <v>138</v>
      </c>
      <c r="B1205" t="s">
        <v>132</v>
      </c>
      <c r="C1205" t="s">
        <v>25</v>
      </c>
      <c r="D1205" s="2"/>
      <c r="E1205" s="4">
        <v>0.2</v>
      </c>
      <c r="F1205" s="4">
        <f t="shared" si="95"/>
        <v>0.50800000000000001</v>
      </c>
      <c r="G1205" s="4">
        <f t="shared" si="96"/>
        <v>8.107319665559963E-3</v>
      </c>
      <c r="H1205">
        <v>1</v>
      </c>
      <c r="K1205" s="2">
        <f t="shared" si="93"/>
        <v>1</v>
      </c>
      <c r="L1205" t="s">
        <v>305</v>
      </c>
      <c r="M1205" t="s">
        <v>260</v>
      </c>
      <c r="N1205" t="str">
        <f t="shared" si="97"/>
        <v>TR</v>
      </c>
      <c r="O1205" t="str">
        <f t="shared" si="94"/>
        <v>Yosemite</v>
      </c>
    </row>
    <row r="1206" spans="1:15">
      <c r="A1206" t="s">
        <v>138</v>
      </c>
      <c r="B1206" t="s">
        <v>132</v>
      </c>
      <c r="C1206" t="s">
        <v>25</v>
      </c>
      <c r="D1206" s="2"/>
      <c r="E1206" s="4">
        <v>0.5</v>
      </c>
      <c r="F1206" s="4">
        <f t="shared" si="95"/>
        <v>1.27</v>
      </c>
      <c r="G1206" s="4">
        <f t="shared" si="96"/>
        <v>5.0670747909749778E-2</v>
      </c>
      <c r="H1206">
        <v>1</v>
      </c>
      <c r="K1206" s="2">
        <f t="shared" si="93"/>
        <v>1</v>
      </c>
      <c r="L1206" t="s">
        <v>305</v>
      </c>
      <c r="M1206" t="s">
        <v>260</v>
      </c>
      <c r="N1206" t="str">
        <f t="shared" si="97"/>
        <v>TR</v>
      </c>
      <c r="O1206" t="str">
        <f t="shared" si="94"/>
        <v>Yosemite</v>
      </c>
    </row>
    <row r="1207" spans="1:15">
      <c r="A1207" t="s">
        <v>138</v>
      </c>
      <c r="B1207" t="s">
        <v>132</v>
      </c>
      <c r="C1207" t="s">
        <v>25</v>
      </c>
      <c r="D1207" s="2"/>
      <c r="E1207" s="4">
        <v>0.5</v>
      </c>
      <c r="F1207" s="4">
        <f t="shared" si="95"/>
        <v>1.27</v>
      </c>
      <c r="G1207" s="4">
        <f t="shared" si="96"/>
        <v>5.0670747909749778E-2</v>
      </c>
      <c r="H1207">
        <v>1</v>
      </c>
      <c r="K1207" s="2">
        <f t="shared" si="93"/>
        <v>1</v>
      </c>
      <c r="L1207" t="s">
        <v>305</v>
      </c>
      <c r="M1207" t="s">
        <v>260</v>
      </c>
      <c r="N1207" t="str">
        <f t="shared" si="97"/>
        <v>TR</v>
      </c>
      <c r="O1207" t="str">
        <f t="shared" si="94"/>
        <v>Yosemite</v>
      </c>
    </row>
    <row r="1208" spans="1:15">
      <c r="A1208" t="s">
        <v>138</v>
      </c>
      <c r="B1208" t="s">
        <v>132</v>
      </c>
      <c r="C1208" t="s">
        <v>25</v>
      </c>
      <c r="D1208" s="2"/>
      <c r="E1208" s="4">
        <v>0.7</v>
      </c>
      <c r="F1208" s="4">
        <f t="shared" si="95"/>
        <v>1.7779999999999998</v>
      </c>
      <c r="G1208" s="4">
        <f t="shared" si="96"/>
        <v>9.9314665903109542E-2</v>
      </c>
      <c r="H1208">
        <v>1</v>
      </c>
      <c r="K1208" s="2">
        <f t="shared" si="93"/>
        <v>1</v>
      </c>
      <c r="L1208" t="s">
        <v>305</v>
      </c>
      <c r="M1208" t="s">
        <v>260</v>
      </c>
      <c r="N1208" t="str">
        <f t="shared" si="97"/>
        <v>TR</v>
      </c>
      <c r="O1208" t="str">
        <f t="shared" si="94"/>
        <v>Yosemite</v>
      </c>
    </row>
    <row r="1209" spans="1:15">
      <c r="A1209" t="s">
        <v>138</v>
      </c>
      <c r="B1209" t="s">
        <v>70</v>
      </c>
      <c r="C1209" t="s">
        <v>5</v>
      </c>
      <c r="D1209" s="2"/>
      <c r="E1209" s="4">
        <v>22.6</v>
      </c>
      <c r="F1209" s="4">
        <f t="shared" si="95"/>
        <v>57.404000000000003</v>
      </c>
      <c r="G1209" s="4">
        <f t="shared" si="96"/>
        <v>103.52236480953519</v>
      </c>
      <c r="H1209">
        <v>1</v>
      </c>
      <c r="K1209" s="2">
        <f t="shared" si="93"/>
        <v>4</v>
      </c>
      <c r="L1209" t="s">
        <v>305</v>
      </c>
      <c r="M1209" t="s">
        <v>260</v>
      </c>
      <c r="N1209" t="str">
        <f t="shared" si="97"/>
        <v>TR</v>
      </c>
      <c r="O1209" t="str">
        <f t="shared" si="94"/>
        <v>Yosemite</v>
      </c>
    </row>
    <row r="1210" spans="1:15">
      <c r="A1210" t="s">
        <v>138</v>
      </c>
      <c r="B1210" t="s">
        <v>70</v>
      </c>
      <c r="C1210" t="s">
        <v>26</v>
      </c>
      <c r="D1210" s="2"/>
      <c r="E1210" s="4">
        <v>16.399999999999999</v>
      </c>
      <c r="F1210" s="4">
        <f t="shared" si="95"/>
        <v>41.655999999999999</v>
      </c>
      <c r="G1210" s="4">
        <f t="shared" si="96"/>
        <v>54.513617431225185</v>
      </c>
      <c r="H1210">
        <v>1</v>
      </c>
      <c r="K1210" s="2">
        <f t="shared" si="93"/>
        <v>4</v>
      </c>
      <c r="L1210" t="s">
        <v>305</v>
      </c>
      <c r="M1210" t="s">
        <v>260</v>
      </c>
      <c r="N1210" t="str">
        <f t="shared" si="97"/>
        <v>TR</v>
      </c>
      <c r="O1210" t="str">
        <f t="shared" si="94"/>
        <v>Yosemite</v>
      </c>
    </row>
    <row r="1211" spans="1:15">
      <c r="A1211" t="s">
        <v>138</v>
      </c>
      <c r="B1211" t="s">
        <v>73</v>
      </c>
      <c r="C1211" t="s">
        <v>25</v>
      </c>
      <c r="D1211" s="2"/>
      <c r="E1211" s="4">
        <v>0.2</v>
      </c>
      <c r="F1211" s="4">
        <f t="shared" si="95"/>
        <v>0.50800000000000001</v>
      </c>
      <c r="G1211" s="4">
        <f t="shared" si="96"/>
        <v>8.107319665559963E-3</v>
      </c>
      <c r="H1211">
        <v>1</v>
      </c>
      <c r="K1211" s="2">
        <f t="shared" si="93"/>
        <v>1</v>
      </c>
      <c r="L1211" t="s">
        <v>305</v>
      </c>
      <c r="M1211" t="s">
        <v>260</v>
      </c>
      <c r="N1211" t="str">
        <f t="shared" si="97"/>
        <v>TR</v>
      </c>
      <c r="O1211" t="str">
        <f t="shared" si="94"/>
        <v>Yosemite</v>
      </c>
    </row>
    <row r="1212" spans="1:15">
      <c r="A1212" t="s">
        <v>138</v>
      </c>
      <c r="B1212" t="s">
        <v>73</v>
      </c>
      <c r="C1212" t="s">
        <v>26</v>
      </c>
      <c r="D1212" s="2"/>
      <c r="E1212" s="4">
        <v>4.3</v>
      </c>
      <c r="F1212" s="4">
        <f t="shared" si="95"/>
        <v>10.921999999999999</v>
      </c>
      <c r="G1212" s="4">
        <f t="shared" si="96"/>
        <v>3.747608515405092</v>
      </c>
      <c r="H1212">
        <v>1.5</v>
      </c>
      <c r="K1212" s="2">
        <f t="shared" si="93"/>
        <v>2</v>
      </c>
      <c r="L1212" t="s">
        <v>305</v>
      </c>
      <c r="M1212" t="s">
        <v>260</v>
      </c>
      <c r="N1212" t="str">
        <f t="shared" si="97"/>
        <v>TR</v>
      </c>
      <c r="O1212" t="str">
        <f t="shared" si="94"/>
        <v>Yosemite</v>
      </c>
    </row>
    <row r="1213" spans="1:15">
      <c r="A1213" t="s">
        <v>138</v>
      </c>
      <c r="B1213" t="s">
        <v>70</v>
      </c>
      <c r="C1213" t="s">
        <v>4</v>
      </c>
      <c r="D1213" s="2"/>
      <c r="E1213" s="4">
        <v>26.1</v>
      </c>
      <c r="F1213" s="4">
        <f t="shared" si="95"/>
        <v>66.294000000000011</v>
      </c>
      <c r="G1213" s="4">
        <f t="shared" si="96"/>
        <v>138.06968073440262</v>
      </c>
      <c r="H1213">
        <v>1</v>
      </c>
      <c r="K1213" s="2">
        <f t="shared" si="93"/>
        <v>4</v>
      </c>
      <c r="L1213" t="s">
        <v>305</v>
      </c>
      <c r="M1213" t="s">
        <v>260</v>
      </c>
      <c r="N1213" t="str">
        <f t="shared" si="97"/>
        <v>TR</v>
      </c>
      <c r="O1213" t="str">
        <f t="shared" si="94"/>
        <v>Yosemite</v>
      </c>
    </row>
    <row r="1214" spans="1:15">
      <c r="A1214" t="s">
        <v>138</v>
      </c>
      <c r="B1214" t="s">
        <v>70</v>
      </c>
      <c r="C1214" t="s">
        <v>26</v>
      </c>
      <c r="D1214" s="2"/>
      <c r="E1214" s="4">
        <v>17.899999999999999</v>
      </c>
      <c r="F1214" s="4">
        <f t="shared" si="95"/>
        <v>45.465999999999994</v>
      </c>
      <c r="G1214" s="4">
        <f t="shared" si="96"/>
        <v>64.941657351051688</v>
      </c>
      <c r="H1214">
        <v>1</v>
      </c>
      <c r="K1214" s="2">
        <f t="shared" si="93"/>
        <v>4</v>
      </c>
      <c r="L1214" t="s">
        <v>305</v>
      </c>
      <c r="M1214" t="s">
        <v>260</v>
      </c>
      <c r="N1214" t="str">
        <f t="shared" si="97"/>
        <v>TR</v>
      </c>
      <c r="O1214" t="str">
        <f t="shared" si="94"/>
        <v>Yosemite</v>
      </c>
    </row>
    <row r="1215" spans="1:15">
      <c r="A1215" t="s">
        <v>138</v>
      </c>
      <c r="B1215" t="s">
        <v>70</v>
      </c>
      <c r="C1215" t="s">
        <v>26</v>
      </c>
      <c r="D1215" s="2"/>
      <c r="E1215" s="4">
        <v>12.6</v>
      </c>
      <c r="F1215" s="4">
        <f t="shared" si="95"/>
        <v>32.003999999999998</v>
      </c>
      <c r="G1215" s="4">
        <f t="shared" si="96"/>
        <v>32.177951752607491</v>
      </c>
      <c r="H1215">
        <v>1</v>
      </c>
      <c r="K1215" s="2">
        <f t="shared" si="93"/>
        <v>3</v>
      </c>
      <c r="L1215" t="s">
        <v>305</v>
      </c>
      <c r="M1215" t="s">
        <v>260</v>
      </c>
      <c r="N1215" t="str">
        <f t="shared" si="97"/>
        <v>TR</v>
      </c>
      <c r="O1215" t="str">
        <f t="shared" si="94"/>
        <v>Yosemite</v>
      </c>
    </row>
    <row r="1216" spans="1:15">
      <c r="A1216" t="s">
        <v>138</v>
      </c>
      <c r="B1216" t="s">
        <v>70</v>
      </c>
      <c r="C1216" t="s">
        <v>25</v>
      </c>
      <c r="D1216" s="2"/>
      <c r="E1216" s="4">
        <v>7</v>
      </c>
      <c r="F1216" s="4">
        <f t="shared" si="95"/>
        <v>17.78</v>
      </c>
      <c r="G1216" s="4">
        <f t="shared" si="96"/>
        <v>9.931466590310956</v>
      </c>
      <c r="H1216">
        <v>1</v>
      </c>
      <c r="I1216" t="s">
        <v>137</v>
      </c>
      <c r="J1216" t="s">
        <v>25</v>
      </c>
      <c r="K1216" s="2">
        <f t="shared" si="93"/>
        <v>2</v>
      </c>
      <c r="L1216" t="s">
        <v>305</v>
      </c>
      <c r="M1216" t="s">
        <v>260</v>
      </c>
      <c r="N1216" t="str">
        <f t="shared" si="97"/>
        <v>TR</v>
      </c>
      <c r="O1216" t="str">
        <f t="shared" si="94"/>
        <v>Yosemite</v>
      </c>
    </row>
    <row r="1217" spans="1:15">
      <c r="A1217" t="s">
        <v>138</v>
      </c>
      <c r="B1217" t="s">
        <v>73</v>
      </c>
      <c r="C1217" t="s">
        <v>25</v>
      </c>
      <c r="D1217" s="2"/>
      <c r="E1217" s="4">
        <v>0.5</v>
      </c>
      <c r="F1217" s="4">
        <f t="shared" si="95"/>
        <v>1.27</v>
      </c>
      <c r="G1217" s="4">
        <f t="shared" si="96"/>
        <v>5.0670747909749778E-2</v>
      </c>
      <c r="H1217">
        <v>1</v>
      </c>
      <c r="K1217" s="2">
        <f t="shared" si="93"/>
        <v>1</v>
      </c>
      <c r="L1217" t="s">
        <v>305</v>
      </c>
      <c r="M1217" t="s">
        <v>260</v>
      </c>
      <c r="N1217" t="str">
        <f t="shared" si="97"/>
        <v>TR</v>
      </c>
      <c r="O1217" t="str">
        <f t="shared" si="94"/>
        <v>Yosemite</v>
      </c>
    </row>
    <row r="1218" spans="1:15">
      <c r="A1218" t="s">
        <v>138</v>
      </c>
      <c r="B1218" t="s">
        <v>73</v>
      </c>
      <c r="C1218" t="s">
        <v>25</v>
      </c>
      <c r="D1218" s="2"/>
      <c r="E1218" s="4">
        <v>1.5</v>
      </c>
      <c r="F1218" s="4">
        <f t="shared" si="95"/>
        <v>3.81</v>
      </c>
      <c r="G1218" s="4">
        <f t="shared" si="96"/>
        <v>0.45603673118774801</v>
      </c>
      <c r="H1218">
        <v>1</v>
      </c>
      <c r="K1218" s="2">
        <f t="shared" si="93"/>
        <v>1</v>
      </c>
      <c r="L1218" t="s">
        <v>305</v>
      </c>
      <c r="M1218" t="s">
        <v>260</v>
      </c>
      <c r="N1218" t="str">
        <f t="shared" si="97"/>
        <v>TR</v>
      </c>
      <c r="O1218" t="str">
        <f t="shared" si="94"/>
        <v>Yosemite</v>
      </c>
    </row>
    <row r="1219" spans="1:15">
      <c r="A1219" t="s">
        <v>138</v>
      </c>
      <c r="B1219" t="s">
        <v>73</v>
      </c>
      <c r="C1219" t="s">
        <v>25</v>
      </c>
      <c r="D1219" s="2"/>
      <c r="E1219" s="4">
        <v>4.0999999999999996</v>
      </c>
      <c r="F1219" s="4">
        <f t="shared" si="95"/>
        <v>10.414</v>
      </c>
      <c r="G1219" s="4">
        <f t="shared" si="96"/>
        <v>3.4071010894515741</v>
      </c>
      <c r="H1219">
        <v>1</v>
      </c>
      <c r="K1219" s="2">
        <f t="shared" ref="K1219:K1282" si="98">IF(F1219&lt;=10,1,IF(F1219&lt;=20,2,IF(F1219&lt;=40,3,4)))</f>
        <v>2</v>
      </c>
      <c r="L1219" t="s">
        <v>305</v>
      </c>
      <c r="M1219" t="s">
        <v>260</v>
      </c>
      <c r="N1219" t="str">
        <f t="shared" si="97"/>
        <v>TR</v>
      </c>
      <c r="O1219" t="str">
        <f t="shared" ref="O1219:O1282" si="99">IF(OR((LEFT(A1219, 1) = "C"), (LEFT(A1219, 1) = "H")), "Stanislaus", "Yosemite")</f>
        <v>Yosemite</v>
      </c>
    </row>
    <row r="1220" spans="1:15">
      <c r="A1220" t="s">
        <v>138</v>
      </c>
      <c r="B1220" t="s">
        <v>73</v>
      </c>
      <c r="C1220" t="s">
        <v>25</v>
      </c>
      <c r="D1220" s="2"/>
      <c r="E1220" s="4">
        <v>8.4</v>
      </c>
      <c r="F1220" s="4">
        <f t="shared" si="95"/>
        <v>21.336000000000002</v>
      </c>
      <c r="G1220" s="4">
        <f t="shared" si="96"/>
        <v>14.301311890047781</v>
      </c>
      <c r="H1220">
        <v>1</v>
      </c>
      <c r="K1220" s="2">
        <f t="shared" si="98"/>
        <v>3</v>
      </c>
      <c r="L1220" t="s">
        <v>305</v>
      </c>
      <c r="M1220" t="s">
        <v>260</v>
      </c>
      <c r="N1220" t="str">
        <f t="shared" si="97"/>
        <v>TR</v>
      </c>
      <c r="O1220" t="str">
        <f t="shared" si="99"/>
        <v>Yosemite</v>
      </c>
    </row>
    <row r="1221" spans="1:15">
      <c r="A1221" t="s">
        <v>138</v>
      </c>
      <c r="B1221" t="s">
        <v>73</v>
      </c>
      <c r="C1221" t="s">
        <v>25</v>
      </c>
      <c r="D1221" s="2"/>
      <c r="E1221" s="4">
        <v>4.4000000000000004</v>
      </c>
      <c r="F1221" s="4">
        <f t="shared" si="95"/>
        <v>11.176000000000002</v>
      </c>
      <c r="G1221" s="4">
        <f t="shared" si="96"/>
        <v>3.9239427181310238</v>
      </c>
      <c r="H1221">
        <v>1</v>
      </c>
      <c r="K1221" s="2">
        <f t="shared" si="98"/>
        <v>2</v>
      </c>
      <c r="L1221" t="s">
        <v>305</v>
      </c>
      <c r="M1221" t="s">
        <v>260</v>
      </c>
      <c r="N1221" t="str">
        <f t="shared" si="97"/>
        <v>TR</v>
      </c>
      <c r="O1221" t="str">
        <f t="shared" si="99"/>
        <v>Yosemite</v>
      </c>
    </row>
    <row r="1222" spans="1:15">
      <c r="A1222" t="s">
        <v>138</v>
      </c>
      <c r="B1222" t="s">
        <v>73</v>
      </c>
      <c r="C1222" t="s">
        <v>25</v>
      </c>
      <c r="D1222" s="2"/>
      <c r="E1222" s="4">
        <v>3.3</v>
      </c>
      <c r="F1222" s="4">
        <f t="shared" si="95"/>
        <v>8.3819999999999997</v>
      </c>
      <c r="G1222" s="4">
        <f t="shared" si="96"/>
        <v>2.2072177789486997</v>
      </c>
      <c r="H1222">
        <v>1</v>
      </c>
      <c r="K1222" s="2">
        <f t="shared" si="98"/>
        <v>1</v>
      </c>
      <c r="L1222" t="s">
        <v>305</v>
      </c>
      <c r="M1222" t="s">
        <v>260</v>
      </c>
      <c r="N1222" t="str">
        <f t="shared" si="97"/>
        <v>TR</v>
      </c>
      <c r="O1222" t="str">
        <f t="shared" si="99"/>
        <v>Yosemite</v>
      </c>
    </row>
    <row r="1223" spans="1:15">
      <c r="A1223" t="s">
        <v>138</v>
      </c>
      <c r="B1223" t="s">
        <v>73</v>
      </c>
      <c r="C1223" t="s">
        <v>25</v>
      </c>
      <c r="D1223" s="2"/>
      <c r="E1223" s="4">
        <v>3.6</v>
      </c>
      <c r="F1223" s="4">
        <f t="shared" si="95"/>
        <v>9.1440000000000001</v>
      </c>
      <c r="G1223" s="4">
        <f t="shared" si="96"/>
        <v>2.6267715716414282</v>
      </c>
      <c r="H1223">
        <v>1</v>
      </c>
      <c r="K1223" s="2">
        <f t="shared" si="98"/>
        <v>1</v>
      </c>
      <c r="L1223" t="s">
        <v>305</v>
      </c>
      <c r="M1223" t="s">
        <v>260</v>
      </c>
      <c r="N1223" t="str">
        <f t="shared" si="97"/>
        <v>TR</v>
      </c>
      <c r="O1223" t="str">
        <f t="shared" si="99"/>
        <v>Yosemite</v>
      </c>
    </row>
    <row r="1224" spans="1:15">
      <c r="A1224" t="s">
        <v>138</v>
      </c>
      <c r="B1224" t="s">
        <v>70</v>
      </c>
      <c r="C1224" t="s">
        <v>25</v>
      </c>
      <c r="D1224" s="2"/>
      <c r="E1224" s="4">
        <v>3.4</v>
      </c>
      <c r="F1224" s="4">
        <f t="shared" si="95"/>
        <v>8.6359999999999992</v>
      </c>
      <c r="G1224" s="4">
        <f t="shared" si="96"/>
        <v>2.3430153833468292</v>
      </c>
      <c r="H1224">
        <v>1</v>
      </c>
      <c r="K1224" s="2">
        <f t="shared" si="98"/>
        <v>1</v>
      </c>
      <c r="L1224" t="s">
        <v>305</v>
      </c>
      <c r="M1224" t="s">
        <v>260</v>
      </c>
      <c r="N1224" t="str">
        <f t="shared" si="97"/>
        <v>TR</v>
      </c>
      <c r="O1224" t="str">
        <f t="shared" si="99"/>
        <v>Yosemite</v>
      </c>
    </row>
    <row r="1225" spans="1:15">
      <c r="A1225" t="s">
        <v>138</v>
      </c>
      <c r="B1225" t="s">
        <v>73</v>
      </c>
      <c r="C1225" t="s">
        <v>25</v>
      </c>
      <c r="D1225" s="2"/>
      <c r="E1225" s="4">
        <v>3.9</v>
      </c>
      <c r="F1225" s="4">
        <f t="shared" si="95"/>
        <v>9.9060000000000006</v>
      </c>
      <c r="G1225" s="4">
        <f t="shared" si="96"/>
        <v>3.0828083028291764</v>
      </c>
      <c r="H1225">
        <v>1</v>
      </c>
      <c r="K1225" s="2">
        <f t="shared" si="98"/>
        <v>1</v>
      </c>
      <c r="L1225" t="s">
        <v>305</v>
      </c>
      <c r="M1225" t="s">
        <v>260</v>
      </c>
      <c r="N1225" t="str">
        <f t="shared" si="97"/>
        <v>TR</v>
      </c>
      <c r="O1225" t="str">
        <f t="shared" si="99"/>
        <v>Yosemite</v>
      </c>
    </row>
    <row r="1226" spans="1:15">
      <c r="A1226" t="s">
        <v>138</v>
      </c>
      <c r="B1226" t="s">
        <v>73</v>
      </c>
      <c r="C1226" t="s">
        <v>25</v>
      </c>
      <c r="D1226" s="2"/>
      <c r="E1226" s="4">
        <v>3.3</v>
      </c>
      <c r="F1226" s="4">
        <f t="shared" si="95"/>
        <v>8.3819999999999997</v>
      </c>
      <c r="G1226" s="4">
        <f t="shared" si="96"/>
        <v>2.2072177789486997</v>
      </c>
      <c r="H1226">
        <v>1</v>
      </c>
      <c r="K1226" s="2">
        <f t="shared" si="98"/>
        <v>1</v>
      </c>
      <c r="L1226" t="s">
        <v>305</v>
      </c>
      <c r="M1226" t="s">
        <v>260</v>
      </c>
      <c r="N1226" t="str">
        <f t="shared" si="97"/>
        <v>TR</v>
      </c>
      <c r="O1226" t="str">
        <f t="shared" si="99"/>
        <v>Yosemite</v>
      </c>
    </row>
    <row r="1227" spans="1:15">
      <c r="A1227" t="s">
        <v>138</v>
      </c>
      <c r="B1227" t="s">
        <v>73</v>
      </c>
      <c r="C1227" t="s">
        <v>25</v>
      </c>
      <c r="D1227" s="2"/>
      <c r="E1227" s="4">
        <v>8.1999999999999993</v>
      </c>
      <c r="F1227" s="4">
        <f t="shared" si="95"/>
        <v>20.827999999999999</v>
      </c>
      <c r="G1227" s="4">
        <f t="shared" si="96"/>
        <v>13.628404357806296</v>
      </c>
      <c r="H1227">
        <v>1</v>
      </c>
      <c r="K1227" s="2">
        <f t="shared" si="98"/>
        <v>3</v>
      </c>
      <c r="L1227" t="s">
        <v>305</v>
      </c>
      <c r="M1227" t="s">
        <v>260</v>
      </c>
      <c r="N1227" t="str">
        <f t="shared" si="97"/>
        <v>TR</v>
      </c>
      <c r="O1227" t="str">
        <f t="shared" si="99"/>
        <v>Yosemite</v>
      </c>
    </row>
    <row r="1228" spans="1:15">
      <c r="A1228" t="s">
        <v>138</v>
      </c>
      <c r="B1228" t="s">
        <v>73</v>
      </c>
      <c r="C1228" t="s">
        <v>25</v>
      </c>
      <c r="D1228" s="2"/>
      <c r="E1228" s="4">
        <v>6.9</v>
      </c>
      <c r="F1228" s="4">
        <f t="shared" si="95"/>
        <v>17.526</v>
      </c>
      <c r="G1228" s="4">
        <f t="shared" si="96"/>
        <v>9.6497372319327468</v>
      </c>
      <c r="H1228">
        <v>1</v>
      </c>
      <c r="K1228" s="2">
        <f t="shared" si="98"/>
        <v>2</v>
      </c>
      <c r="L1228" t="s">
        <v>305</v>
      </c>
      <c r="M1228" t="s">
        <v>260</v>
      </c>
      <c r="N1228" t="str">
        <f t="shared" si="97"/>
        <v>TR</v>
      </c>
      <c r="O1228" t="str">
        <f t="shared" si="99"/>
        <v>Yosemite</v>
      </c>
    </row>
    <row r="1229" spans="1:15">
      <c r="A1229" t="s">
        <v>138</v>
      </c>
      <c r="B1229" t="s">
        <v>73</v>
      </c>
      <c r="C1229" t="s">
        <v>25</v>
      </c>
      <c r="D1229" s="2"/>
      <c r="E1229" s="4">
        <v>1</v>
      </c>
      <c r="F1229" s="4">
        <f t="shared" si="95"/>
        <v>2.54</v>
      </c>
      <c r="G1229" s="4">
        <f t="shared" si="96"/>
        <v>0.20268299163899911</v>
      </c>
      <c r="H1229">
        <v>1</v>
      </c>
      <c r="K1229" s="2">
        <f t="shared" si="98"/>
        <v>1</v>
      </c>
      <c r="L1229" t="s">
        <v>305</v>
      </c>
      <c r="M1229" t="s">
        <v>260</v>
      </c>
      <c r="N1229" t="str">
        <f t="shared" si="97"/>
        <v>TR</v>
      </c>
      <c r="O1229" t="str">
        <f t="shared" si="99"/>
        <v>Yosemite</v>
      </c>
    </row>
    <row r="1230" spans="1:15">
      <c r="A1230" t="s">
        <v>138</v>
      </c>
      <c r="B1230" t="s">
        <v>70</v>
      </c>
      <c r="C1230" t="s">
        <v>25</v>
      </c>
      <c r="D1230" s="2"/>
      <c r="E1230" s="4">
        <v>0.7</v>
      </c>
      <c r="F1230" s="4">
        <f t="shared" si="95"/>
        <v>1.7779999999999998</v>
      </c>
      <c r="G1230" s="4">
        <f t="shared" si="96"/>
        <v>9.9314665903109542E-2</v>
      </c>
      <c r="H1230">
        <v>1</v>
      </c>
      <c r="K1230" s="2">
        <f t="shared" si="98"/>
        <v>1</v>
      </c>
      <c r="L1230" t="s">
        <v>305</v>
      </c>
      <c r="M1230" t="s">
        <v>260</v>
      </c>
      <c r="N1230" t="str">
        <f t="shared" si="97"/>
        <v>TR</v>
      </c>
      <c r="O1230" t="str">
        <f t="shared" si="99"/>
        <v>Yosemite</v>
      </c>
    </row>
    <row r="1231" spans="1:15">
      <c r="A1231" t="s">
        <v>138</v>
      </c>
      <c r="B1231" t="s">
        <v>73</v>
      </c>
      <c r="C1231" t="s">
        <v>26</v>
      </c>
      <c r="D1231" s="2"/>
      <c r="E1231" s="4">
        <v>7.2</v>
      </c>
      <c r="F1231" s="4">
        <f t="shared" si="95"/>
        <v>18.288</v>
      </c>
      <c r="G1231" s="4">
        <f t="shared" si="96"/>
        <v>10.507086286565713</v>
      </c>
      <c r="H1231">
        <v>1</v>
      </c>
      <c r="K1231" s="2">
        <f t="shared" si="98"/>
        <v>2</v>
      </c>
      <c r="L1231" t="s">
        <v>305</v>
      </c>
      <c r="M1231" t="s">
        <v>260</v>
      </c>
      <c r="N1231" t="str">
        <f t="shared" si="97"/>
        <v>TR</v>
      </c>
      <c r="O1231" t="str">
        <f t="shared" si="99"/>
        <v>Yosemite</v>
      </c>
    </row>
    <row r="1232" spans="1:15">
      <c r="A1232" t="s">
        <v>138</v>
      </c>
      <c r="B1232" t="s">
        <v>73</v>
      </c>
      <c r="C1232" t="s">
        <v>25</v>
      </c>
      <c r="D1232" s="2"/>
      <c r="E1232" s="4">
        <v>0.6</v>
      </c>
      <c r="F1232" s="4">
        <f t="shared" ref="F1232:F1295" si="100">E1232*2.54</f>
        <v>1.524</v>
      </c>
      <c r="G1232" s="4">
        <f t="shared" ref="G1232:G1295" si="101">(PI()*((F1232/10)^2))</f>
        <v>7.2965876990039674E-2</v>
      </c>
      <c r="H1232">
        <v>1</v>
      </c>
      <c r="K1232" s="2">
        <f t="shared" si="98"/>
        <v>1</v>
      </c>
      <c r="L1232" t="s">
        <v>305</v>
      </c>
      <c r="M1232" t="s">
        <v>260</v>
      </c>
      <c r="N1232" t="str">
        <f t="shared" ref="N1232:N1295" si="102">MID(A1232,1,2)</f>
        <v>TR</v>
      </c>
      <c r="O1232" t="str">
        <f t="shared" si="99"/>
        <v>Yosemite</v>
      </c>
    </row>
    <row r="1233" spans="1:15">
      <c r="A1233" t="s">
        <v>138</v>
      </c>
      <c r="B1233" t="s">
        <v>73</v>
      </c>
      <c r="C1233" t="s">
        <v>26</v>
      </c>
      <c r="D1233" s="2"/>
      <c r="E1233" s="4">
        <v>2.5</v>
      </c>
      <c r="F1233" s="4">
        <f t="shared" si="100"/>
        <v>6.35</v>
      </c>
      <c r="G1233" s="4">
        <f t="shared" si="101"/>
        <v>1.2667686977437442</v>
      </c>
      <c r="H1233">
        <v>1</v>
      </c>
      <c r="K1233" s="2">
        <f t="shared" si="98"/>
        <v>1</v>
      </c>
      <c r="L1233" t="s">
        <v>305</v>
      </c>
      <c r="M1233" t="s">
        <v>260</v>
      </c>
      <c r="N1233" t="str">
        <f t="shared" si="102"/>
        <v>TR</v>
      </c>
      <c r="O1233" t="str">
        <f t="shared" si="99"/>
        <v>Yosemite</v>
      </c>
    </row>
    <row r="1234" spans="1:15">
      <c r="A1234" t="s">
        <v>138</v>
      </c>
      <c r="B1234" t="s">
        <v>73</v>
      </c>
      <c r="C1234" t="s">
        <v>26</v>
      </c>
      <c r="D1234" s="2"/>
      <c r="E1234" s="4">
        <v>7.7</v>
      </c>
      <c r="F1234" s="4">
        <f t="shared" si="100"/>
        <v>19.558</v>
      </c>
      <c r="G1234" s="4">
        <f t="shared" si="101"/>
        <v>12.017074574276256</v>
      </c>
      <c r="H1234">
        <v>1</v>
      </c>
      <c r="K1234" s="2">
        <f t="shared" si="98"/>
        <v>2</v>
      </c>
      <c r="L1234" t="s">
        <v>305</v>
      </c>
      <c r="M1234" t="s">
        <v>260</v>
      </c>
      <c r="N1234" t="str">
        <f t="shared" si="102"/>
        <v>TR</v>
      </c>
      <c r="O1234" t="str">
        <f t="shared" si="99"/>
        <v>Yosemite</v>
      </c>
    </row>
    <row r="1235" spans="1:15">
      <c r="A1235" t="s">
        <v>138</v>
      </c>
      <c r="B1235" t="s">
        <v>73</v>
      </c>
      <c r="C1235" t="s">
        <v>25</v>
      </c>
      <c r="D1235" s="2"/>
      <c r="E1235" s="4">
        <v>3.2</v>
      </c>
      <c r="F1235" s="4">
        <f t="shared" si="100"/>
        <v>8.1280000000000001</v>
      </c>
      <c r="G1235" s="4">
        <f t="shared" si="101"/>
        <v>2.0754738343833505</v>
      </c>
      <c r="H1235">
        <v>1</v>
      </c>
      <c r="K1235" s="2">
        <f t="shared" si="98"/>
        <v>1</v>
      </c>
      <c r="L1235" t="s">
        <v>305</v>
      </c>
      <c r="M1235" t="s">
        <v>260</v>
      </c>
      <c r="N1235" t="str">
        <f t="shared" si="102"/>
        <v>TR</v>
      </c>
      <c r="O1235" t="str">
        <f t="shared" si="99"/>
        <v>Yosemite</v>
      </c>
    </row>
    <row r="1236" spans="1:15">
      <c r="A1236" t="s">
        <v>138</v>
      </c>
      <c r="B1236" t="s">
        <v>70</v>
      </c>
      <c r="C1236" t="s">
        <v>25</v>
      </c>
      <c r="D1236" s="2"/>
      <c r="E1236" s="4">
        <v>0.4</v>
      </c>
      <c r="F1236" s="4">
        <f t="shared" si="100"/>
        <v>1.016</v>
      </c>
      <c r="G1236" s="4">
        <f t="shared" si="101"/>
        <v>3.2429278662239852E-2</v>
      </c>
      <c r="H1236">
        <v>1</v>
      </c>
      <c r="K1236" s="2">
        <f t="shared" si="98"/>
        <v>1</v>
      </c>
      <c r="L1236" t="s">
        <v>305</v>
      </c>
      <c r="M1236" t="s">
        <v>260</v>
      </c>
      <c r="N1236" t="str">
        <f t="shared" si="102"/>
        <v>TR</v>
      </c>
      <c r="O1236" t="str">
        <f t="shared" si="99"/>
        <v>Yosemite</v>
      </c>
    </row>
    <row r="1237" spans="1:15">
      <c r="A1237" t="s">
        <v>138</v>
      </c>
      <c r="B1237" t="s">
        <v>70</v>
      </c>
      <c r="C1237" t="s">
        <v>25</v>
      </c>
      <c r="D1237" s="2"/>
      <c r="E1237" s="4">
        <v>0.7</v>
      </c>
      <c r="F1237" s="4">
        <f t="shared" si="100"/>
        <v>1.7779999999999998</v>
      </c>
      <c r="G1237" s="4">
        <f t="shared" si="101"/>
        <v>9.9314665903109542E-2</v>
      </c>
      <c r="H1237">
        <v>1</v>
      </c>
      <c r="K1237" s="2">
        <f t="shared" si="98"/>
        <v>1</v>
      </c>
      <c r="L1237" t="s">
        <v>305</v>
      </c>
      <c r="M1237" t="s">
        <v>260</v>
      </c>
      <c r="N1237" t="str">
        <f t="shared" si="102"/>
        <v>TR</v>
      </c>
      <c r="O1237" t="str">
        <f t="shared" si="99"/>
        <v>Yosemite</v>
      </c>
    </row>
    <row r="1238" spans="1:15">
      <c r="A1238" t="s">
        <v>138</v>
      </c>
      <c r="B1238" t="s">
        <v>73</v>
      </c>
      <c r="C1238" t="s">
        <v>25</v>
      </c>
      <c r="D1238" s="2"/>
      <c r="E1238" s="4">
        <v>8.5</v>
      </c>
      <c r="F1238" s="4">
        <f t="shared" si="100"/>
        <v>21.59</v>
      </c>
      <c r="G1238" s="4">
        <f t="shared" si="101"/>
        <v>14.643846145917681</v>
      </c>
      <c r="H1238">
        <v>1</v>
      </c>
      <c r="K1238" s="2">
        <f t="shared" si="98"/>
        <v>3</v>
      </c>
      <c r="L1238" t="s">
        <v>305</v>
      </c>
      <c r="M1238" t="s">
        <v>260</v>
      </c>
      <c r="N1238" t="str">
        <f t="shared" si="102"/>
        <v>TR</v>
      </c>
      <c r="O1238" t="str">
        <f t="shared" si="99"/>
        <v>Yosemite</v>
      </c>
    </row>
    <row r="1239" spans="1:15">
      <c r="A1239" t="s">
        <v>138</v>
      </c>
      <c r="B1239" t="s">
        <v>73</v>
      </c>
      <c r="C1239" t="s">
        <v>26</v>
      </c>
      <c r="D1239" s="2"/>
      <c r="E1239" s="4">
        <v>20.100000000000001</v>
      </c>
      <c r="F1239" s="4">
        <f t="shared" si="100"/>
        <v>51.054000000000002</v>
      </c>
      <c r="G1239" s="4">
        <f t="shared" si="101"/>
        <v>81.885955452072025</v>
      </c>
      <c r="H1239">
        <v>1</v>
      </c>
      <c r="K1239" s="2">
        <f t="shared" si="98"/>
        <v>4</v>
      </c>
      <c r="L1239" t="s">
        <v>305</v>
      </c>
      <c r="M1239" t="s">
        <v>260</v>
      </c>
      <c r="N1239" t="str">
        <f t="shared" si="102"/>
        <v>TR</v>
      </c>
      <c r="O1239" t="str">
        <f t="shared" si="99"/>
        <v>Yosemite</v>
      </c>
    </row>
    <row r="1240" spans="1:15">
      <c r="A1240" t="s">
        <v>138</v>
      </c>
      <c r="B1240" t="s">
        <v>70</v>
      </c>
      <c r="C1240" t="s">
        <v>25</v>
      </c>
      <c r="D1240" s="2"/>
      <c r="E1240" s="4">
        <v>0.2</v>
      </c>
      <c r="F1240" s="4">
        <f t="shared" si="100"/>
        <v>0.50800000000000001</v>
      </c>
      <c r="G1240" s="4">
        <f t="shared" si="101"/>
        <v>8.107319665559963E-3</v>
      </c>
      <c r="H1240">
        <v>1</v>
      </c>
      <c r="K1240" s="2">
        <f t="shared" si="98"/>
        <v>1</v>
      </c>
      <c r="L1240" t="s">
        <v>305</v>
      </c>
      <c r="M1240" t="s">
        <v>260</v>
      </c>
      <c r="N1240" t="str">
        <f t="shared" si="102"/>
        <v>TR</v>
      </c>
      <c r="O1240" t="str">
        <f t="shared" si="99"/>
        <v>Yosemite</v>
      </c>
    </row>
    <row r="1241" spans="1:15">
      <c r="A1241" t="s">
        <v>138</v>
      </c>
      <c r="B1241" t="s">
        <v>70</v>
      </c>
      <c r="C1241" t="s">
        <v>25</v>
      </c>
      <c r="D1241" s="2"/>
      <c r="E1241" s="4">
        <v>0.4</v>
      </c>
      <c r="F1241" s="4">
        <f t="shared" si="100"/>
        <v>1.016</v>
      </c>
      <c r="G1241" s="4">
        <f t="shared" si="101"/>
        <v>3.2429278662239852E-2</v>
      </c>
      <c r="H1241">
        <v>1</v>
      </c>
      <c r="K1241" s="2">
        <f t="shared" si="98"/>
        <v>1</v>
      </c>
      <c r="L1241" t="s">
        <v>305</v>
      </c>
      <c r="M1241" t="s">
        <v>260</v>
      </c>
      <c r="N1241" t="str">
        <f t="shared" si="102"/>
        <v>TR</v>
      </c>
      <c r="O1241" t="str">
        <f t="shared" si="99"/>
        <v>Yosemite</v>
      </c>
    </row>
    <row r="1242" spans="1:15">
      <c r="A1242" t="s">
        <v>138</v>
      </c>
      <c r="B1242" t="s">
        <v>70</v>
      </c>
      <c r="C1242" t="s">
        <v>25</v>
      </c>
      <c r="D1242" s="2"/>
      <c r="E1242" s="4">
        <v>0.2</v>
      </c>
      <c r="F1242" s="4">
        <f t="shared" si="100"/>
        <v>0.50800000000000001</v>
      </c>
      <c r="G1242" s="4">
        <f t="shared" si="101"/>
        <v>8.107319665559963E-3</v>
      </c>
      <c r="H1242">
        <v>1</v>
      </c>
      <c r="K1242" s="2">
        <f t="shared" si="98"/>
        <v>1</v>
      </c>
      <c r="L1242" t="s">
        <v>305</v>
      </c>
      <c r="M1242" t="s">
        <v>260</v>
      </c>
      <c r="N1242" t="str">
        <f t="shared" si="102"/>
        <v>TR</v>
      </c>
      <c r="O1242" t="str">
        <f t="shared" si="99"/>
        <v>Yosemite</v>
      </c>
    </row>
    <row r="1243" spans="1:15">
      <c r="A1243" t="s">
        <v>138</v>
      </c>
      <c r="B1243" t="s">
        <v>70</v>
      </c>
      <c r="C1243" t="s">
        <v>25</v>
      </c>
      <c r="D1243" s="2"/>
      <c r="E1243" s="4">
        <v>0.4</v>
      </c>
      <c r="F1243" s="4">
        <f t="shared" si="100"/>
        <v>1.016</v>
      </c>
      <c r="G1243" s="4">
        <f t="shared" si="101"/>
        <v>3.2429278662239852E-2</v>
      </c>
      <c r="H1243">
        <v>1</v>
      </c>
      <c r="K1243" s="2">
        <f t="shared" si="98"/>
        <v>1</v>
      </c>
      <c r="L1243" t="s">
        <v>305</v>
      </c>
      <c r="M1243" t="s">
        <v>260</v>
      </c>
      <c r="N1243" t="str">
        <f t="shared" si="102"/>
        <v>TR</v>
      </c>
      <c r="O1243" t="str">
        <f t="shared" si="99"/>
        <v>Yosemite</v>
      </c>
    </row>
    <row r="1244" spans="1:15">
      <c r="A1244" t="s">
        <v>138</v>
      </c>
      <c r="B1244" t="s">
        <v>70</v>
      </c>
      <c r="C1244" t="s">
        <v>25</v>
      </c>
      <c r="D1244" s="2"/>
      <c r="E1244" s="4">
        <v>0.6</v>
      </c>
      <c r="F1244" s="4">
        <f t="shared" si="100"/>
        <v>1.524</v>
      </c>
      <c r="G1244" s="4">
        <f t="shared" si="101"/>
        <v>7.2965876990039674E-2</v>
      </c>
      <c r="H1244">
        <v>1</v>
      </c>
      <c r="K1244" s="2">
        <f t="shared" si="98"/>
        <v>1</v>
      </c>
      <c r="L1244" t="s">
        <v>305</v>
      </c>
      <c r="M1244" t="s">
        <v>260</v>
      </c>
      <c r="N1244" t="str">
        <f t="shared" si="102"/>
        <v>TR</v>
      </c>
      <c r="O1244" t="str">
        <f t="shared" si="99"/>
        <v>Yosemite</v>
      </c>
    </row>
    <row r="1245" spans="1:15">
      <c r="A1245" t="s">
        <v>138</v>
      </c>
      <c r="B1245" t="s">
        <v>70</v>
      </c>
      <c r="C1245" t="s">
        <v>25</v>
      </c>
      <c r="D1245" s="2"/>
      <c r="E1245" s="4">
        <v>1.1000000000000001</v>
      </c>
      <c r="F1245" s="4">
        <f t="shared" si="100"/>
        <v>2.7940000000000005</v>
      </c>
      <c r="G1245" s="4">
        <f t="shared" si="101"/>
        <v>0.24524641988318899</v>
      </c>
      <c r="H1245">
        <v>1</v>
      </c>
      <c r="K1245" s="2">
        <f t="shared" si="98"/>
        <v>1</v>
      </c>
      <c r="L1245" t="s">
        <v>305</v>
      </c>
      <c r="M1245" t="s">
        <v>260</v>
      </c>
      <c r="N1245" t="str">
        <f t="shared" si="102"/>
        <v>TR</v>
      </c>
      <c r="O1245" t="str">
        <f t="shared" si="99"/>
        <v>Yosemite</v>
      </c>
    </row>
    <row r="1246" spans="1:15">
      <c r="A1246" t="s">
        <v>138</v>
      </c>
      <c r="B1246" t="s">
        <v>73</v>
      </c>
      <c r="C1246" t="s">
        <v>25</v>
      </c>
      <c r="D1246" s="2"/>
      <c r="E1246" s="4">
        <v>0.8</v>
      </c>
      <c r="F1246" s="4">
        <f t="shared" si="100"/>
        <v>2.032</v>
      </c>
      <c r="G1246" s="4">
        <f t="shared" si="101"/>
        <v>0.12971711464895941</v>
      </c>
      <c r="H1246">
        <v>1.5</v>
      </c>
      <c r="K1246" s="2">
        <f t="shared" si="98"/>
        <v>1</v>
      </c>
      <c r="L1246" t="s">
        <v>305</v>
      </c>
      <c r="M1246" t="s">
        <v>260</v>
      </c>
      <c r="N1246" t="str">
        <f t="shared" si="102"/>
        <v>TR</v>
      </c>
      <c r="O1246" t="str">
        <f t="shared" si="99"/>
        <v>Yosemite</v>
      </c>
    </row>
    <row r="1247" spans="1:15">
      <c r="A1247" t="s">
        <v>138</v>
      </c>
      <c r="B1247" t="s">
        <v>73</v>
      </c>
      <c r="C1247" t="s">
        <v>26</v>
      </c>
      <c r="D1247" s="2"/>
      <c r="E1247" s="4">
        <v>17</v>
      </c>
      <c r="F1247" s="4">
        <f t="shared" si="100"/>
        <v>43.18</v>
      </c>
      <c r="G1247" s="4">
        <f t="shared" si="101"/>
        <v>58.575384583670726</v>
      </c>
      <c r="H1247">
        <v>1</v>
      </c>
      <c r="K1247" s="2">
        <f t="shared" si="98"/>
        <v>4</v>
      </c>
      <c r="L1247" t="s">
        <v>305</v>
      </c>
      <c r="M1247" t="s">
        <v>260</v>
      </c>
      <c r="N1247" t="str">
        <f t="shared" si="102"/>
        <v>TR</v>
      </c>
      <c r="O1247" t="str">
        <f t="shared" si="99"/>
        <v>Yosemite</v>
      </c>
    </row>
    <row r="1248" spans="1:15">
      <c r="A1248" t="s">
        <v>138</v>
      </c>
      <c r="B1248" t="s">
        <v>73</v>
      </c>
      <c r="C1248" t="s">
        <v>25</v>
      </c>
      <c r="D1248" s="2"/>
      <c r="E1248" s="4">
        <v>1.4</v>
      </c>
      <c r="F1248" s="4">
        <f t="shared" si="100"/>
        <v>3.5559999999999996</v>
      </c>
      <c r="G1248" s="4">
        <f t="shared" si="101"/>
        <v>0.39725866361243817</v>
      </c>
      <c r="H1248">
        <v>1</v>
      </c>
      <c r="K1248" s="2">
        <f t="shared" si="98"/>
        <v>1</v>
      </c>
      <c r="L1248" t="s">
        <v>305</v>
      </c>
      <c r="M1248" t="s">
        <v>260</v>
      </c>
      <c r="N1248" t="str">
        <f t="shared" si="102"/>
        <v>TR</v>
      </c>
      <c r="O1248" t="str">
        <f t="shared" si="99"/>
        <v>Yosemite</v>
      </c>
    </row>
    <row r="1249" spans="1:15">
      <c r="A1249" t="s">
        <v>138</v>
      </c>
      <c r="B1249" t="s">
        <v>73</v>
      </c>
      <c r="C1249" t="s">
        <v>25</v>
      </c>
      <c r="D1249" s="2"/>
      <c r="E1249" s="4">
        <v>7.6</v>
      </c>
      <c r="F1249" s="4">
        <f t="shared" si="100"/>
        <v>19.303999999999998</v>
      </c>
      <c r="G1249" s="4">
        <f t="shared" si="101"/>
        <v>11.706969597068587</v>
      </c>
      <c r="H1249">
        <v>1</v>
      </c>
      <c r="K1249" s="2">
        <f t="shared" si="98"/>
        <v>2</v>
      </c>
      <c r="L1249" t="s">
        <v>305</v>
      </c>
      <c r="M1249" t="s">
        <v>260</v>
      </c>
      <c r="N1249" t="str">
        <f t="shared" si="102"/>
        <v>TR</v>
      </c>
      <c r="O1249" t="str">
        <f t="shared" si="99"/>
        <v>Yosemite</v>
      </c>
    </row>
    <row r="1250" spans="1:15">
      <c r="A1250" t="s">
        <v>138</v>
      </c>
      <c r="B1250" t="s">
        <v>73</v>
      </c>
      <c r="C1250" t="s">
        <v>25</v>
      </c>
      <c r="D1250" s="2"/>
      <c r="E1250" s="4">
        <v>6</v>
      </c>
      <c r="F1250" s="4">
        <f t="shared" si="100"/>
        <v>15.24</v>
      </c>
      <c r="G1250" s="4">
        <f t="shared" si="101"/>
        <v>7.2965876990039682</v>
      </c>
      <c r="H1250">
        <v>1</v>
      </c>
      <c r="K1250" s="2">
        <f t="shared" si="98"/>
        <v>2</v>
      </c>
      <c r="L1250" t="s">
        <v>305</v>
      </c>
      <c r="M1250" t="s">
        <v>260</v>
      </c>
      <c r="N1250" t="str">
        <f t="shared" si="102"/>
        <v>TR</v>
      </c>
      <c r="O1250" t="str">
        <f t="shared" si="99"/>
        <v>Yosemite</v>
      </c>
    </row>
    <row r="1251" spans="1:15">
      <c r="A1251" t="s">
        <v>138</v>
      </c>
      <c r="B1251" t="s">
        <v>73</v>
      </c>
      <c r="C1251" t="s">
        <v>25</v>
      </c>
      <c r="D1251" s="2"/>
      <c r="E1251" s="4">
        <v>2.2000000000000002</v>
      </c>
      <c r="F1251" s="4">
        <f t="shared" si="100"/>
        <v>5.588000000000001</v>
      </c>
      <c r="G1251" s="4">
        <f t="shared" si="101"/>
        <v>0.98098567953275595</v>
      </c>
      <c r="H1251">
        <v>1</v>
      </c>
      <c r="K1251" s="2">
        <f t="shared" si="98"/>
        <v>1</v>
      </c>
      <c r="L1251" t="s">
        <v>305</v>
      </c>
      <c r="M1251" t="s">
        <v>260</v>
      </c>
      <c r="N1251" t="str">
        <f t="shared" si="102"/>
        <v>TR</v>
      </c>
      <c r="O1251" t="str">
        <f t="shared" si="99"/>
        <v>Yosemite</v>
      </c>
    </row>
    <row r="1252" spans="1:15">
      <c r="A1252" t="s">
        <v>138</v>
      </c>
      <c r="B1252" t="s">
        <v>73</v>
      </c>
      <c r="C1252" t="s">
        <v>25</v>
      </c>
      <c r="D1252" s="2"/>
      <c r="E1252" s="4">
        <v>0.3</v>
      </c>
      <c r="F1252" s="4">
        <f t="shared" si="100"/>
        <v>0.76200000000000001</v>
      </c>
      <c r="G1252" s="4">
        <f t="shared" si="101"/>
        <v>1.8241469247509919E-2</v>
      </c>
      <c r="H1252">
        <v>1</v>
      </c>
      <c r="K1252" s="2">
        <f t="shared" si="98"/>
        <v>1</v>
      </c>
      <c r="L1252" t="s">
        <v>305</v>
      </c>
      <c r="M1252" t="s">
        <v>260</v>
      </c>
      <c r="N1252" t="str">
        <f t="shared" si="102"/>
        <v>TR</v>
      </c>
      <c r="O1252" t="str">
        <f t="shared" si="99"/>
        <v>Yosemite</v>
      </c>
    </row>
    <row r="1253" spans="1:15">
      <c r="A1253" t="s">
        <v>138</v>
      </c>
      <c r="B1253" t="s">
        <v>70</v>
      </c>
      <c r="C1253" t="s">
        <v>25</v>
      </c>
      <c r="D1253" s="2"/>
      <c r="E1253" s="4">
        <v>1.2</v>
      </c>
      <c r="F1253" s="4">
        <f t="shared" si="100"/>
        <v>3.048</v>
      </c>
      <c r="G1253" s="4">
        <f t="shared" si="101"/>
        <v>0.2918635079601587</v>
      </c>
      <c r="H1253">
        <v>1</v>
      </c>
      <c r="K1253" s="2">
        <f t="shared" si="98"/>
        <v>1</v>
      </c>
      <c r="L1253" t="s">
        <v>305</v>
      </c>
      <c r="M1253" t="s">
        <v>260</v>
      </c>
      <c r="N1253" t="str">
        <f t="shared" si="102"/>
        <v>TR</v>
      </c>
      <c r="O1253" t="str">
        <f t="shared" si="99"/>
        <v>Yosemite</v>
      </c>
    </row>
    <row r="1254" spans="1:15">
      <c r="A1254" t="s">
        <v>138</v>
      </c>
      <c r="B1254" t="s">
        <v>73</v>
      </c>
      <c r="C1254" t="s">
        <v>25</v>
      </c>
      <c r="D1254" s="2"/>
      <c r="E1254" s="4">
        <v>5.8</v>
      </c>
      <c r="F1254" s="4">
        <f t="shared" si="100"/>
        <v>14.731999999999999</v>
      </c>
      <c r="G1254" s="4">
        <f t="shared" si="101"/>
        <v>6.8182558387359276</v>
      </c>
      <c r="H1254">
        <v>1</v>
      </c>
      <c r="K1254" s="2">
        <f t="shared" si="98"/>
        <v>2</v>
      </c>
      <c r="L1254" t="s">
        <v>305</v>
      </c>
      <c r="M1254" t="s">
        <v>260</v>
      </c>
      <c r="N1254" t="str">
        <f t="shared" si="102"/>
        <v>TR</v>
      </c>
      <c r="O1254" t="str">
        <f t="shared" si="99"/>
        <v>Yosemite</v>
      </c>
    </row>
    <row r="1255" spans="1:15">
      <c r="A1255" t="s">
        <v>138</v>
      </c>
      <c r="B1255" t="s">
        <v>70</v>
      </c>
      <c r="C1255" t="s">
        <v>5</v>
      </c>
      <c r="D1255" s="2"/>
      <c r="E1255" s="4">
        <v>19.8</v>
      </c>
      <c r="F1255" s="4">
        <f t="shared" si="100"/>
        <v>50.292000000000002</v>
      </c>
      <c r="G1255" s="4">
        <f t="shared" si="101"/>
        <v>79.459840042153218</v>
      </c>
      <c r="H1255">
        <v>1</v>
      </c>
      <c r="I1255" t="s">
        <v>136</v>
      </c>
      <c r="J1255" t="s">
        <v>5</v>
      </c>
      <c r="K1255" s="2">
        <f t="shared" si="98"/>
        <v>4</v>
      </c>
      <c r="L1255" t="s">
        <v>305</v>
      </c>
      <c r="M1255" t="s">
        <v>260</v>
      </c>
      <c r="N1255" t="str">
        <f t="shared" si="102"/>
        <v>TR</v>
      </c>
      <c r="O1255" t="str">
        <f t="shared" si="99"/>
        <v>Yosemite</v>
      </c>
    </row>
    <row r="1256" spans="1:15">
      <c r="A1256" t="s">
        <v>138</v>
      </c>
      <c r="B1256" t="s">
        <v>70</v>
      </c>
      <c r="C1256" t="s">
        <v>25</v>
      </c>
      <c r="D1256" s="2"/>
      <c r="E1256" s="4">
        <v>16</v>
      </c>
      <c r="F1256" s="4">
        <f t="shared" si="100"/>
        <v>40.64</v>
      </c>
      <c r="G1256" s="4">
        <f t="shared" si="101"/>
        <v>51.886845859583772</v>
      </c>
      <c r="H1256">
        <v>1.5</v>
      </c>
      <c r="K1256" s="2">
        <f t="shared" si="98"/>
        <v>4</v>
      </c>
      <c r="L1256" t="s">
        <v>305</v>
      </c>
      <c r="M1256" t="s">
        <v>260</v>
      </c>
      <c r="N1256" t="str">
        <f t="shared" si="102"/>
        <v>TR</v>
      </c>
      <c r="O1256" t="str">
        <f t="shared" si="99"/>
        <v>Yosemite</v>
      </c>
    </row>
    <row r="1257" spans="1:15">
      <c r="A1257" t="s">
        <v>138</v>
      </c>
      <c r="B1257" t="s">
        <v>70</v>
      </c>
      <c r="C1257" t="s">
        <v>4</v>
      </c>
      <c r="D1257" s="2"/>
      <c r="E1257" s="4">
        <v>23.2</v>
      </c>
      <c r="F1257" s="4">
        <f t="shared" si="100"/>
        <v>58.927999999999997</v>
      </c>
      <c r="G1257" s="4">
        <f t="shared" si="101"/>
        <v>109.09209341977484</v>
      </c>
      <c r="H1257">
        <v>1</v>
      </c>
      <c r="K1257" s="2">
        <f t="shared" si="98"/>
        <v>4</v>
      </c>
      <c r="L1257" t="s">
        <v>305</v>
      </c>
      <c r="M1257" t="s">
        <v>260</v>
      </c>
      <c r="N1257" t="str">
        <f t="shared" si="102"/>
        <v>TR</v>
      </c>
      <c r="O1257" t="str">
        <f t="shared" si="99"/>
        <v>Yosemite</v>
      </c>
    </row>
    <row r="1258" spans="1:15">
      <c r="A1258" t="s">
        <v>138</v>
      </c>
      <c r="B1258" t="s">
        <v>70</v>
      </c>
      <c r="C1258" t="s">
        <v>26</v>
      </c>
      <c r="D1258" s="2"/>
      <c r="E1258" s="4">
        <v>10.6</v>
      </c>
      <c r="F1258" s="4">
        <f t="shared" si="100"/>
        <v>26.923999999999999</v>
      </c>
      <c r="G1258" s="4">
        <f t="shared" si="101"/>
        <v>22.773460940557943</v>
      </c>
      <c r="H1258">
        <v>1</v>
      </c>
      <c r="K1258" s="2">
        <f t="shared" si="98"/>
        <v>3</v>
      </c>
      <c r="L1258" t="s">
        <v>305</v>
      </c>
      <c r="M1258" t="s">
        <v>260</v>
      </c>
      <c r="N1258" t="str">
        <f t="shared" si="102"/>
        <v>TR</v>
      </c>
      <c r="O1258" t="str">
        <f t="shared" si="99"/>
        <v>Yosemite</v>
      </c>
    </row>
    <row r="1259" spans="1:15">
      <c r="A1259" t="s">
        <v>138</v>
      </c>
      <c r="B1259" t="s">
        <v>70</v>
      </c>
      <c r="C1259" t="s">
        <v>25</v>
      </c>
      <c r="D1259" s="2"/>
      <c r="E1259" s="4">
        <v>7.6</v>
      </c>
      <c r="F1259" s="4">
        <f t="shared" si="100"/>
        <v>19.303999999999998</v>
      </c>
      <c r="G1259" s="4">
        <f t="shared" si="101"/>
        <v>11.706969597068587</v>
      </c>
      <c r="H1259">
        <v>1</v>
      </c>
      <c r="K1259" s="2">
        <f t="shared" si="98"/>
        <v>2</v>
      </c>
      <c r="L1259" t="s">
        <v>305</v>
      </c>
      <c r="M1259" t="s">
        <v>260</v>
      </c>
      <c r="N1259" t="str">
        <f t="shared" si="102"/>
        <v>TR</v>
      </c>
      <c r="O1259" t="str">
        <f t="shared" si="99"/>
        <v>Yosemite</v>
      </c>
    </row>
    <row r="1260" spans="1:15">
      <c r="A1260" t="s">
        <v>138</v>
      </c>
      <c r="B1260" t="s">
        <v>70</v>
      </c>
      <c r="C1260" t="s">
        <v>131</v>
      </c>
      <c r="D1260" s="2"/>
      <c r="E1260" s="4">
        <v>4.4000000000000004</v>
      </c>
      <c r="F1260" s="4">
        <f t="shared" si="100"/>
        <v>11.176000000000002</v>
      </c>
      <c r="G1260" s="4">
        <f t="shared" si="101"/>
        <v>3.9239427181310238</v>
      </c>
      <c r="H1260">
        <v>4</v>
      </c>
      <c r="I1260" t="s">
        <v>130</v>
      </c>
      <c r="K1260" s="2">
        <f t="shared" si="98"/>
        <v>2</v>
      </c>
      <c r="L1260" t="s">
        <v>305</v>
      </c>
      <c r="M1260" t="s">
        <v>260</v>
      </c>
      <c r="N1260" t="str">
        <f t="shared" si="102"/>
        <v>TR</v>
      </c>
      <c r="O1260" t="str">
        <f t="shared" si="99"/>
        <v>Yosemite</v>
      </c>
    </row>
    <row r="1261" spans="1:15">
      <c r="A1261" t="s">
        <v>138</v>
      </c>
      <c r="B1261" t="s">
        <v>70</v>
      </c>
      <c r="C1261" t="s">
        <v>4</v>
      </c>
      <c r="D1261" s="2"/>
      <c r="E1261" s="4">
        <v>14.8</v>
      </c>
      <c r="F1261" s="4">
        <f t="shared" si="100"/>
        <v>37.592000000000006</v>
      </c>
      <c r="G1261" s="4">
        <f t="shared" si="101"/>
        <v>44.395682488606376</v>
      </c>
      <c r="H1261">
        <v>1</v>
      </c>
      <c r="K1261" s="2">
        <f t="shared" si="98"/>
        <v>3</v>
      </c>
      <c r="L1261" t="s">
        <v>305</v>
      </c>
      <c r="M1261" t="s">
        <v>260</v>
      </c>
      <c r="N1261" t="str">
        <f t="shared" si="102"/>
        <v>TR</v>
      </c>
      <c r="O1261" t="str">
        <f t="shared" si="99"/>
        <v>Yosemite</v>
      </c>
    </row>
    <row r="1262" spans="1:15">
      <c r="A1262" t="s">
        <v>138</v>
      </c>
      <c r="B1262" t="s">
        <v>73</v>
      </c>
      <c r="C1262" t="s">
        <v>26</v>
      </c>
      <c r="D1262" s="2"/>
      <c r="E1262" s="4">
        <v>19.5</v>
      </c>
      <c r="F1262" s="4">
        <f t="shared" si="100"/>
        <v>49.53</v>
      </c>
      <c r="G1262" s="4">
        <f t="shared" si="101"/>
        <v>77.070207570729409</v>
      </c>
      <c r="H1262">
        <v>1</v>
      </c>
      <c r="K1262" s="2">
        <f t="shared" si="98"/>
        <v>4</v>
      </c>
      <c r="L1262" t="s">
        <v>305</v>
      </c>
      <c r="M1262" t="s">
        <v>260</v>
      </c>
      <c r="N1262" t="str">
        <f t="shared" si="102"/>
        <v>TR</v>
      </c>
      <c r="O1262" t="str">
        <f t="shared" si="99"/>
        <v>Yosemite</v>
      </c>
    </row>
    <row r="1263" spans="1:15">
      <c r="A1263" t="s">
        <v>138</v>
      </c>
      <c r="B1263" t="s">
        <v>73</v>
      </c>
      <c r="C1263" t="s">
        <v>25</v>
      </c>
      <c r="D1263" s="2"/>
      <c r="E1263" s="4">
        <v>10.5</v>
      </c>
      <c r="F1263" s="4">
        <f t="shared" si="100"/>
        <v>26.67</v>
      </c>
      <c r="G1263" s="4">
        <f t="shared" si="101"/>
        <v>22.345799828199656</v>
      </c>
      <c r="H1263">
        <v>1.5</v>
      </c>
      <c r="K1263" s="2">
        <f t="shared" si="98"/>
        <v>3</v>
      </c>
      <c r="L1263" t="s">
        <v>305</v>
      </c>
      <c r="M1263" t="s">
        <v>260</v>
      </c>
      <c r="N1263" t="str">
        <f t="shared" si="102"/>
        <v>TR</v>
      </c>
      <c r="O1263" t="str">
        <f t="shared" si="99"/>
        <v>Yosemite</v>
      </c>
    </row>
    <row r="1264" spans="1:15">
      <c r="A1264" t="s">
        <v>138</v>
      </c>
      <c r="B1264" t="s">
        <v>70</v>
      </c>
      <c r="C1264" t="s">
        <v>25</v>
      </c>
      <c r="D1264" s="2"/>
      <c r="E1264" s="4">
        <v>1.4</v>
      </c>
      <c r="F1264" s="4">
        <f t="shared" si="100"/>
        <v>3.5559999999999996</v>
      </c>
      <c r="G1264" s="4">
        <f t="shared" si="101"/>
        <v>0.39725866361243817</v>
      </c>
      <c r="H1264">
        <v>1</v>
      </c>
      <c r="K1264" s="2">
        <f t="shared" si="98"/>
        <v>1</v>
      </c>
      <c r="L1264" t="s">
        <v>305</v>
      </c>
      <c r="M1264" t="s">
        <v>260</v>
      </c>
      <c r="N1264" t="str">
        <f t="shared" si="102"/>
        <v>TR</v>
      </c>
      <c r="O1264" t="str">
        <f t="shared" si="99"/>
        <v>Yosemite</v>
      </c>
    </row>
    <row r="1265" spans="1:15">
      <c r="A1265" t="s">
        <v>138</v>
      </c>
      <c r="B1265" t="s">
        <v>73</v>
      </c>
      <c r="C1265" t="s">
        <v>25</v>
      </c>
      <c r="D1265" s="2"/>
      <c r="E1265" s="4">
        <v>2.2000000000000002</v>
      </c>
      <c r="F1265" s="4">
        <f t="shared" si="100"/>
        <v>5.588000000000001</v>
      </c>
      <c r="G1265" s="4">
        <f t="shared" si="101"/>
        <v>0.98098567953275595</v>
      </c>
      <c r="H1265">
        <v>1</v>
      </c>
      <c r="K1265" s="2">
        <f t="shared" si="98"/>
        <v>1</v>
      </c>
      <c r="L1265" t="s">
        <v>305</v>
      </c>
      <c r="M1265" t="s">
        <v>260</v>
      </c>
      <c r="N1265" t="str">
        <f t="shared" si="102"/>
        <v>TR</v>
      </c>
      <c r="O1265" t="str">
        <f t="shared" si="99"/>
        <v>Yosemite</v>
      </c>
    </row>
    <row r="1266" spans="1:15">
      <c r="A1266" t="s">
        <v>138</v>
      </c>
      <c r="B1266" t="s">
        <v>70</v>
      </c>
      <c r="C1266" t="s">
        <v>4</v>
      </c>
      <c r="D1266" s="2"/>
      <c r="E1266" s="4">
        <v>27.3</v>
      </c>
      <c r="F1266" s="4">
        <f t="shared" si="100"/>
        <v>69.341999999999999</v>
      </c>
      <c r="G1266" s="4">
        <f t="shared" si="101"/>
        <v>151.05760683862962</v>
      </c>
      <c r="H1266">
        <v>1</v>
      </c>
      <c r="K1266" s="2">
        <f t="shared" si="98"/>
        <v>4</v>
      </c>
      <c r="L1266" t="s">
        <v>305</v>
      </c>
      <c r="M1266" t="s">
        <v>260</v>
      </c>
      <c r="N1266" t="str">
        <f t="shared" si="102"/>
        <v>TR</v>
      </c>
      <c r="O1266" t="str">
        <f t="shared" si="99"/>
        <v>Yosemite</v>
      </c>
    </row>
    <row r="1267" spans="1:15">
      <c r="A1267" t="s">
        <v>138</v>
      </c>
      <c r="B1267" t="s">
        <v>132</v>
      </c>
      <c r="C1267" t="s">
        <v>25</v>
      </c>
      <c r="D1267" s="2"/>
      <c r="E1267" s="4">
        <v>0.7</v>
      </c>
      <c r="F1267" s="4">
        <f t="shared" si="100"/>
        <v>1.7779999999999998</v>
      </c>
      <c r="G1267" s="4">
        <f t="shared" si="101"/>
        <v>9.9314665903109542E-2</v>
      </c>
      <c r="H1267">
        <v>1</v>
      </c>
      <c r="K1267" s="2">
        <f t="shared" si="98"/>
        <v>1</v>
      </c>
      <c r="L1267" t="s">
        <v>305</v>
      </c>
      <c r="M1267" t="s">
        <v>260</v>
      </c>
      <c r="N1267" t="str">
        <f t="shared" si="102"/>
        <v>TR</v>
      </c>
      <c r="O1267" t="str">
        <f t="shared" si="99"/>
        <v>Yosemite</v>
      </c>
    </row>
    <row r="1268" spans="1:15">
      <c r="A1268" t="s">
        <v>138</v>
      </c>
      <c r="B1268" t="s">
        <v>92</v>
      </c>
      <c r="C1268" t="s">
        <v>4</v>
      </c>
      <c r="D1268" s="2"/>
      <c r="E1268" s="4">
        <v>18.5</v>
      </c>
      <c r="F1268" s="4">
        <f t="shared" si="100"/>
        <v>46.99</v>
      </c>
      <c r="G1268" s="4">
        <f t="shared" si="101"/>
        <v>69.368253888447427</v>
      </c>
      <c r="H1268">
        <v>2</v>
      </c>
      <c r="K1268" s="2">
        <f t="shared" si="98"/>
        <v>4</v>
      </c>
      <c r="L1268" t="s">
        <v>305</v>
      </c>
      <c r="M1268" t="s">
        <v>260</v>
      </c>
      <c r="N1268" t="str">
        <f t="shared" si="102"/>
        <v>TR</v>
      </c>
      <c r="O1268" t="str">
        <f t="shared" si="99"/>
        <v>Yosemite</v>
      </c>
    </row>
    <row r="1269" spans="1:15">
      <c r="A1269" t="s">
        <v>138</v>
      </c>
      <c r="B1269" t="s">
        <v>73</v>
      </c>
      <c r="C1269" t="s">
        <v>25</v>
      </c>
      <c r="D1269" s="2"/>
      <c r="E1269" s="4">
        <v>3.1</v>
      </c>
      <c r="F1269" s="4">
        <f t="shared" si="100"/>
        <v>7.8740000000000006</v>
      </c>
      <c r="G1269" s="4">
        <f t="shared" si="101"/>
        <v>1.9477835496507818</v>
      </c>
      <c r="H1269">
        <v>1</v>
      </c>
      <c r="K1269" s="2">
        <f t="shared" si="98"/>
        <v>1</v>
      </c>
      <c r="L1269" t="s">
        <v>305</v>
      </c>
      <c r="M1269" t="s">
        <v>260</v>
      </c>
      <c r="N1269" t="str">
        <f t="shared" si="102"/>
        <v>TR</v>
      </c>
      <c r="O1269" t="str">
        <f t="shared" si="99"/>
        <v>Yosemite</v>
      </c>
    </row>
    <row r="1270" spans="1:15">
      <c r="A1270" t="s">
        <v>138</v>
      </c>
      <c r="B1270" t="s">
        <v>73</v>
      </c>
      <c r="C1270" t="s">
        <v>25</v>
      </c>
      <c r="D1270" s="2"/>
      <c r="E1270" s="4">
        <v>3.3</v>
      </c>
      <c r="F1270" s="4">
        <f t="shared" si="100"/>
        <v>8.3819999999999997</v>
      </c>
      <c r="G1270" s="4">
        <f t="shared" si="101"/>
        <v>2.2072177789486997</v>
      </c>
      <c r="H1270">
        <v>1</v>
      </c>
      <c r="K1270" s="2">
        <f t="shared" si="98"/>
        <v>1</v>
      </c>
      <c r="L1270" t="s">
        <v>305</v>
      </c>
      <c r="M1270" t="s">
        <v>260</v>
      </c>
      <c r="N1270" t="str">
        <f t="shared" si="102"/>
        <v>TR</v>
      </c>
      <c r="O1270" t="str">
        <f t="shared" si="99"/>
        <v>Yosemite</v>
      </c>
    </row>
    <row r="1271" spans="1:15">
      <c r="A1271" t="s">
        <v>138</v>
      </c>
      <c r="B1271" t="s">
        <v>73</v>
      </c>
      <c r="C1271" t="s">
        <v>25</v>
      </c>
      <c r="D1271" s="2"/>
      <c r="E1271" s="4">
        <v>5</v>
      </c>
      <c r="F1271" s="4">
        <f t="shared" si="100"/>
        <v>12.7</v>
      </c>
      <c r="G1271" s="4">
        <f t="shared" si="101"/>
        <v>5.0670747909749769</v>
      </c>
      <c r="H1271">
        <v>1</v>
      </c>
      <c r="K1271" s="2">
        <f t="shared" si="98"/>
        <v>2</v>
      </c>
      <c r="L1271" t="s">
        <v>305</v>
      </c>
      <c r="M1271" t="s">
        <v>260</v>
      </c>
      <c r="N1271" t="str">
        <f t="shared" si="102"/>
        <v>TR</v>
      </c>
      <c r="O1271" t="str">
        <f t="shared" si="99"/>
        <v>Yosemite</v>
      </c>
    </row>
    <row r="1272" spans="1:15">
      <c r="A1272" t="s">
        <v>138</v>
      </c>
      <c r="B1272" t="s">
        <v>73</v>
      </c>
      <c r="C1272" t="s">
        <v>25</v>
      </c>
      <c r="D1272" s="2"/>
      <c r="E1272" s="4">
        <v>3.8</v>
      </c>
      <c r="F1272" s="4">
        <f t="shared" si="100"/>
        <v>9.6519999999999992</v>
      </c>
      <c r="G1272" s="4">
        <f t="shared" si="101"/>
        <v>2.9267423992671469</v>
      </c>
      <c r="H1272">
        <v>1</v>
      </c>
      <c r="K1272" s="2">
        <f t="shared" si="98"/>
        <v>1</v>
      </c>
      <c r="L1272" t="s">
        <v>305</v>
      </c>
      <c r="M1272" t="s">
        <v>260</v>
      </c>
      <c r="N1272" t="str">
        <f t="shared" si="102"/>
        <v>TR</v>
      </c>
      <c r="O1272" t="str">
        <f t="shared" si="99"/>
        <v>Yosemite</v>
      </c>
    </row>
    <row r="1273" spans="1:15">
      <c r="A1273" t="s">
        <v>138</v>
      </c>
      <c r="B1273" t="s">
        <v>73</v>
      </c>
      <c r="C1273" t="s">
        <v>25</v>
      </c>
      <c r="D1273" s="2"/>
      <c r="E1273" s="4">
        <v>3.9</v>
      </c>
      <c r="F1273" s="4">
        <f t="shared" si="100"/>
        <v>9.9060000000000006</v>
      </c>
      <c r="G1273" s="4">
        <f t="shared" si="101"/>
        <v>3.0828083028291764</v>
      </c>
      <c r="H1273">
        <v>1</v>
      </c>
      <c r="K1273" s="2">
        <f t="shared" si="98"/>
        <v>1</v>
      </c>
      <c r="L1273" t="s">
        <v>305</v>
      </c>
      <c r="M1273" t="s">
        <v>260</v>
      </c>
      <c r="N1273" t="str">
        <f t="shared" si="102"/>
        <v>TR</v>
      </c>
      <c r="O1273" t="str">
        <f t="shared" si="99"/>
        <v>Yosemite</v>
      </c>
    </row>
    <row r="1274" spans="1:15">
      <c r="A1274" t="s">
        <v>138</v>
      </c>
      <c r="B1274" t="s">
        <v>92</v>
      </c>
      <c r="C1274" t="s">
        <v>25</v>
      </c>
      <c r="D1274" s="2"/>
      <c r="E1274" s="4">
        <v>10.199999999999999</v>
      </c>
      <c r="F1274" s="4">
        <f t="shared" si="100"/>
        <v>25.907999999999998</v>
      </c>
      <c r="G1274" s="4">
        <f t="shared" si="101"/>
        <v>21.087138450121461</v>
      </c>
      <c r="H1274">
        <v>2</v>
      </c>
      <c r="K1274" s="2">
        <f t="shared" si="98"/>
        <v>3</v>
      </c>
      <c r="L1274" t="s">
        <v>305</v>
      </c>
      <c r="M1274" t="s">
        <v>260</v>
      </c>
      <c r="N1274" t="str">
        <f t="shared" si="102"/>
        <v>TR</v>
      </c>
      <c r="O1274" t="str">
        <f t="shared" si="99"/>
        <v>Yosemite</v>
      </c>
    </row>
    <row r="1275" spans="1:15">
      <c r="A1275" t="s">
        <v>138</v>
      </c>
      <c r="B1275" t="s">
        <v>70</v>
      </c>
      <c r="C1275" t="s">
        <v>5</v>
      </c>
      <c r="D1275" s="2"/>
      <c r="E1275" s="4">
        <v>21.1</v>
      </c>
      <c r="F1275" s="4">
        <f t="shared" si="100"/>
        <v>53.594000000000001</v>
      </c>
      <c r="G1275" s="4">
        <f t="shared" si="101"/>
        <v>90.23649470759878</v>
      </c>
      <c r="H1275">
        <v>1</v>
      </c>
      <c r="K1275" s="2">
        <f t="shared" si="98"/>
        <v>4</v>
      </c>
      <c r="L1275" t="s">
        <v>305</v>
      </c>
      <c r="M1275" t="s">
        <v>260</v>
      </c>
      <c r="N1275" t="str">
        <f t="shared" si="102"/>
        <v>TR</v>
      </c>
      <c r="O1275" t="str">
        <f t="shared" si="99"/>
        <v>Yosemite</v>
      </c>
    </row>
    <row r="1276" spans="1:15">
      <c r="A1276" t="s">
        <v>138</v>
      </c>
      <c r="B1276" t="s">
        <v>70</v>
      </c>
      <c r="C1276" t="s">
        <v>25</v>
      </c>
      <c r="D1276" s="2"/>
      <c r="E1276" s="4">
        <v>13.8</v>
      </c>
      <c r="F1276" s="4">
        <f t="shared" si="100"/>
        <v>35.052</v>
      </c>
      <c r="G1276" s="4">
        <f t="shared" si="101"/>
        <v>38.598948927730987</v>
      </c>
      <c r="H1276">
        <v>2</v>
      </c>
      <c r="K1276" s="2">
        <f t="shared" si="98"/>
        <v>3</v>
      </c>
      <c r="L1276" t="s">
        <v>305</v>
      </c>
      <c r="M1276" t="s">
        <v>260</v>
      </c>
      <c r="N1276" t="str">
        <f t="shared" si="102"/>
        <v>TR</v>
      </c>
      <c r="O1276" t="str">
        <f t="shared" si="99"/>
        <v>Yosemite</v>
      </c>
    </row>
    <row r="1277" spans="1:15">
      <c r="A1277" t="s">
        <v>138</v>
      </c>
      <c r="B1277" t="s">
        <v>70</v>
      </c>
      <c r="C1277" t="s">
        <v>25</v>
      </c>
      <c r="D1277" s="2"/>
      <c r="E1277" s="4">
        <v>12.2</v>
      </c>
      <c r="F1277" s="4">
        <f t="shared" si="100"/>
        <v>30.988</v>
      </c>
      <c r="G1277" s="4">
        <f t="shared" si="101"/>
        <v>30.16733647554862</v>
      </c>
      <c r="H1277">
        <v>4</v>
      </c>
      <c r="I1277" t="s">
        <v>130</v>
      </c>
      <c r="K1277" s="2">
        <f t="shared" si="98"/>
        <v>3</v>
      </c>
      <c r="L1277" t="s">
        <v>305</v>
      </c>
      <c r="M1277" t="s">
        <v>260</v>
      </c>
      <c r="N1277" t="str">
        <f t="shared" si="102"/>
        <v>TR</v>
      </c>
      <c r="O1277" t="str">
        <f t="shared" si="99"/>
        <v>Yosemite</v>
      </c>
    </row>
    <row r="1278" spans="1:15">
      <c r="A1278" t="s">
        <v>138</v>
      </c>
      <c r="B1278" t="s">
        <v>70</v>
      </c>
      <c r="C1278" t="s">
        <v>26</v>
      </c>
      <c r="D1278" s="2"/>
      <c r="E1278" s="4">
        <v>13.1</v>
      </c>
      <c r="F1278" s="4">
        <f t="shared" si="100"/>
        <v>33.274000000000001</v>
      </c>
      <c r="G1278" s="4">
        <f t="shared" si="101"/>
        <v>34.782428195168634</v>
      </c>
      <c r="H1278">
        <v>1</v>
      </c>
      <c r="K1278" s="2">
        <f t="shared" si="98"/>
        <v>3</v>
      </c>
      <c r="L1278" t="s">
        <v>305</v>
      </c>
      <c r="M1278" t="s">
        <v>260</v>
      </c>
      <c r="N1278" t="str">
        <f t="shared" si="102"/>
        <v>TR</v>
      </c>
      <c r="O1278" t="str">
        <f t="shared" si="99"/>
        <v>Yosemite</v>
      </c>
    </row>
    <row r="1279" spans="1:15">
      <c r="A1279" t="s">
        <v>141</v>
      </c>
      <c r="B1279" t="s">
        <v>72</v>
      </c>
      <c r="C1279" t="s">
        <v>5</v>
      </c>
      <c r="D1279" s="2"/>
      <c r="E1279" s="4">
        <v>28.4</v>
      </c>
      <c r="F1279" s="4">
        <f t="shared" si="100"/>
        <v>72.135999999999996</v>
      </c>
      <c r="G1279" s="4">
        <f t="shared" si="101"/>
        <v>163.47599373635109</v>
      </c>
      <c r="H1279">
        <v>1</v>
      </c>
      <c r="K1279" s="2">
        <f t="shared" si="98"/>
        <v>4</v>
      </c>
      <c r="L1279" t="s">
        <v>305</v>
      </c>
      <c r="M1279" t="s">
        <v>260</v>
      </c>
      <c r="N1279" t="str">
        <f t="shared" si="102"/>
        <v>TR</v>
      </c>
      <c r="O1279" t="str">
        <f t="shared" si="99"/>
        <v>Yosemite</v>
      </c>
    </row>
    <row r="1280" spans="1:15">
      <c r="A1280" t="s">
        <v>141</v>
      </c>
      <c r="B1280" t="s">
        <v>73</v>
      </c>
      <c r="C1280" t="s">
        <v>25</v>
      </c>
      <c r="D1280" s="2"/>
      <c r="E1280" s="4">
        <v>4.3</v>
      </c>
      <c r="F1280" s="4">
        <f t="shared" si="100"/>
        <v>10.921999999999999</v>
      </c>
      <c r="G1280" s="4">
        <f t="shared" si="101"/>
        <v>3.747608515405092</v>
      </c>
      <c r="H1280">
        <v>4</v>
      </c>
      <c r="K1280" s="2">
        <f t="shared" si="98"/>
        <v>2</v>
      </c>
      <c r="L1280" t="s">
        <v>305</v>
      </c>
      <c r="M1280" t="s">
        <v>260</v>
      </c>
      <c r="N1280" t="str">
        <f t="shared" si="102"/>
        <v>TR</v>
      </c>
      <c r="O1280" t="str">
        <f t="shared" si="99"/>
        <v>Yosemite</v>
      </c>
    </row>
    <row r="1281" spans="1:15">
      <c r="A1281" t="s">
        <v>141</v>
      </c>
      <c r="B1281" t="s">
        <v>73</v>
      </c>
      <c r="C1281" t="s">
        <v>25</v>
      </c>
      <c r="D1281" s="2"/>
      <c r="E1281" s="4">
        <v>3.5</v>
      </c>
      <c r="F1281" s="4">
        <f t="shared" si="100"/>
        <v>8.89</v>
      </c>
      <c r="G1281" s="4">
        <f t="shared" si="101"/>
        <v>2.482866647577739</v>
      </c>
      <c r="H1281">
        <v>4</v>
      </c>
      <c r="K1281" s="2">
        <f t="shared" si="98"/>
        <v>1</v>
      </c>
      <c r="L1281" t="s">
        <v>305</v>
      </c>
      <c r="M1281" t="s">
        <v>260</v>
      </c>
      <c r="N1281" t="str">
        <f t="shared" si="102"/>
        <v>TR</v>
      </c>
      <c r="O1281" t="str">
        <f t="shared" si="99"/>
        <v>Yosemite</v>
      </c>
    </row>
    <row r="1282" spans="1:15">
      <c r="A1282" t="s">
        <v>141</v>
      </c>
      <c r="B1282" t="s">
        <v>73</v>
      </c>
      <c r="C1282" t="s">
        <v>26</v>
      </c>
      <c r="D1282" s="2"/>
      <c r="E1282">
        <v>11.2</v>
      </c>
      <c r="F1282" s="4">
        <f t="shared" si="100"/>
        <v>28.447999999999997</v>
      </c>
      <c r="G1282" s="4">
        <f t="shared" si="101"/>
        <v>25.424554471196043</v>
      </c>
      <c r="H1282">
        <v>1</v>
      </c>
      <c r="K1282" s="2">
        <f t="shared" si="98"/>
        <v>3</v>
      </c>
      <c r="L1282" t="s">
        <v>305</v>
      </c>
      <c r="M1282" t="s">
        <v>260</v>
      </c>
      <c r="N1282" t="str">
        <f t="shared" si="102"/>
        <v>TR</v>
      </c>
      <c r="O1282" t="str">
        <f t="shared" si="99"/>
        <v>Yosemite</v>
      </c>
    </row>
    <row r="1283" spans="1:15">
      <c r="A1283" t="s">
        <v>141</v>
      </c>
      <c r="B1283" t="s">
        <v>73</v>
      </c>
      <c r="C1283" t="s">
        <v>4</v>
      </c>
      <c r="D1283" s="2"/>
      <c r="E1283" s="4">
        <v>18.7</v>
      </c>
      <c r="F1283" s="4">
        <f t="shared" si="100"/>
        <v>47.497999999999998</v>
      </c>
      <c r="G1283" s="4">
        <f t="shared" si="101"/>
        <v>70.87621534624158</v>
      </c>
      <c r="H1283">
        <v>1</v>
      </c>
      <c r="K1283" s="2">
        <f t="shared" ref="K1283:K1346" si="103">IF(F1283&lt;=10,1,IF(F1283&lt;=20,2,IF(F1283&lt;=40,3,4)))</f>
        <v>4</v>
      </c>
      <c r="L1283" t="s">
        <v>305</v>
      </c>
      <c r="M1283" t="s">
        <v>260</v>
      </c>
      <c r="N1283" t="str">
        <f t="shared" si="102"/>
        <v>TR</v>
      </c>
      <c r="O1283" t="str">
        <f t="shared" ref="O1283:O1346" si="104">IF(OR((LEFT(A1283, 1) = "C"), (LEFT(A1283, 1) = "H")), "Stanislaus", "Yosemite")</f>
        <v>Yosemite</v>
      </c>
    </row>
    <row r="1284" spans="1:15">
      <c r="A1284" t="s">
        <v>141</v>
      </c>
      <c r="B1284" t="s">
        <v>73</v>
      </c>
      <c r="C1284" t="s">
        <v>25</v>
      </c>
      <c r="D1284" s="2"/>
      <c r="E1284" s="4">
        <v>3.9</v>
      </c>
      <c r="F1284" s="4">
        <f t="shared" si="100"/>
        <v>9.9060000000000006</v>
      </c>
      <c r="G1284" s="4">
        <f t="shared" si="101"/>
        <v>3.0828083028291764</v>
      </c>
      <c r="H1284">
        <v>1</v>
      </c>
      <c r="K1284" s="2">
        <f t="shared" si="103"/>
        <v>1</v>
      </c>
      <c r="L1284" t="s">
        <v>305</v>
      </c>
      <c r="M1284" t="s">
        <v>260</v>
      </c>
      <c r="N1284" t="str">
        <f t="shared" si="102"/>
        <v>TR</v>
      </c>
      <c r="O1284" t="str">
        <f t="shared" si="104"/>
        <v>Yosemite</v>
      </c>
    </row>
    <row r="1285" spans="1:15">
      <c r="A1285" t="s">
        <v>141</v>
      </c>
      <c r="B1285" t="s">
        <v>92</v>
      </c>
      <c r="C1285" t="s">
        <v>5</v>
      </c>
      <c r="D1285" s="2"/>
      <c r="E1285" s="4">
        <v>28.3</v>
      </c>
      <c r="F1285" s="4">
        <f t="shared" si="100"/>
        <v>71.882000000000005</v>
      </c>
      <c r="G1285" s="4">
        <f t="shared" si="101"/>
        <v>162.32678117375798</v>
      </c>
      <c r="H1285">
        <v>2</v>
      </c>
      <c r="K1285" s="2">
        <f t="shared" si="103"/>
        <v>4</v>
      </c>
      <c r="L1285" t="s">
        <v>305</v>
      </c>
      <c r="M1285" t="s">
        <v>260</v>
      </c>
      <c r="N1285" t="str">
        <f t="shared" si="102"/>
        <v>TR</v>
      </c>
      <c r="O1285" t="str">
        <f t="shared" si="104"/>
        <v>Yosemite</v>
      </c>
    </row>
    <row r="1286" spans="1:15">
      <c r="A1286" t="s">
        <v>141</v>
      </c>
      <c r="B1286" t="s">
        <v>73</v>
      </c>
      <c r="C1286" t="s">
        <v>25</v>
      </c>
      <c r="D1286" s="2"/>
      <c r="E1286" s="4">
        <v>3</v>
      </c>
      <c r="F1286" s="4">
        <f t="shared" si="100"/>
        <v>7.62</v>
      </c>
      <c r="G1286" s="4">
        <f t="shared" si="101"/>
        <v>1.824146924750992</v>
      </c>
      <c r="H1286">
        <v>1</v>
      </c>
      <c r="K1286" s="2">
        <f t="shared" si="103"/>
        <v>1</v>
      </c>
      <c r="L1286" t="s">
        <v>305</v>
      </c>
      <c r="M1286" t="s">
        <v>260</v>
      </c>
      <c r="N1286" t="str">
        <f t="shared" si="102"/>
        <v>TR</v>
      </c>
      <c r="O1286" t="str">
        <f t="shared" si="104"/>
        <v>Yosemite</v>
      </c>
    </row>
    <row r="1287" spans="1:15">
      <c r="A1287" t="s">
        <v>141</v>
      </c>
      <c r="B1287" t="s">
        <v>73</v>
      </c>
      <c r="C1287" t="s">
        <v>25</v>
      </c>
      <c r="D1287" s="2"/>
      <c r="E1287" s="4">
        <v>6.7</v>
      </c>
      <c r="F1287" s="4">
        <f t="shared" si="100"/>
        <v>17.018000000000001</v>
      </c>
      <c r="G1287" s="4">
        <f t="shared" si="101"/>
        <v>9.0984394946746701</v>
      </c>
      <c r="H1287">
        <v>1</v>
      </c>
      <c r="K1287" s="2">
        <f t="shared" si="103"/>
        <v>2</v>
      </c>
      <c r="L1287" t="s">
        <v>305</v>
      </c>
      <c r="M1287" t="s">
        <v>260</v>
      </c>
      <c r="N1287" t="str">
        <f t="shared" si="102"/>
        <v>TR</v>
      </c>
      <c r="O1287" t="str">
        <f t="shared" si="104"/>
        <v>Yosemite</v>
      </c>
    </row>
    <row r="1288" spans="1:15">
      <c r="A1288" t="s">
        <v>141</v>
      </c>
      <c r="B1288" t="s">
        <v>73</v>
      </c>
      <c r="C1288" t="s">
        <v>25</v>
      </c>
      <c r="D1288" s="2"/>
      <c r="E1288" s="4">
        <v>2.9</v>
      </c>
      <c r="F1288" s="4">
        <f t="shared" si="100"/>
        <v>7.3659999999999997</v>
      </c>
      <c r="G1288" s="4">
        <f t="shared" si="101"/>
        <v>1.7045639596839819</v>
      </c>
      <c r="H1288">
        <v>1</v>
      </c>
      <c r="K1288" s="2">
        <f t="shared" si="103"/>
        <v>1</v>
      </c>
      <c r="L1288" t="s">
        <v>305</v>
      </c>
      <c r="M1288" t="s">
        <v>260</v>
      </c>
      <c r="N1288" t="str">
        <f t="shared" si="102"/>
        <v>TR</v>
      </c>
      <c r="O1288" t="str">
        <f t="shared" si="104"/>
        <v>Yosemite</v>
      </c>
    </row>
    <row r="1289" spans="1:15">
      <c r="A1289" t="s">
        <v>141</v>
      </c>
      <c r="B1289" t="s">
        <v>70</v>
      </c>
      <c r="C1289" t="s">
        <v>4</v>
      </c>
      <c r="D1289" s="2"/>
      <c r="E1289" s="4">
        <v>20</v>
      </c>
      <c r="F1289" s="4">
        <f t="shared" si="100"/>
        <v>50.8</v>
      </c>
      <c r="G1289" s="4">
        <f t="shared" si="101"/>
        <v>81.073196655599631</v>
      </c>
      <c r="H1289">
        <v>1</v>
      </c>
      <c r="I1289" t="s">
        <v>134</v>
      </c>
      <c r="J1289" t="s">
        <v>4</v>
      </c>
      <c r="K1289" s="2">
        <f t="shared" si="103"/>
        <v>4</v>
      </c>
      <c r="L1289" t="s">
        <v>305</v>
      </c>
      <c r="M1289" t="s">
        <v>260</v>
      </c>
      <c r="N1289" t="str">
        <f t="shared" si="102"/>
        <v>TR</v>
      </c>
      <c r="O1289" t="str">
        <f t="shared" si="104"/>
        <v>Yosemite</v>
      </c>
    </row>
    <row r="1290" spans="1:15">
      <c r="A1290" t="s">
        <v>141</v>
      </c>
      <c r="B1290" t="s">
        <v>73</v>
      </c>
      <c r="C1290" t="s">
        <v>25</v>
      </c>
      <c r="D1290" s="2"/>
      <c r="E1290" s="4">
        <v>5.5</v>
      </c>
      <c r="F1290" s="4">
        <f t="shared" si="100"/>
        <v>13.97</v>
      </c>
      <c r="G1290" s="4">
        <f t="shared" si="101"/>
        <v>6.1311604970797227</v>
      </c>
      <c r="H1290">
        <v>1</v>
      </c>
      <c r="K1290" s="2">
        <f t="shared" si="103"/>
        <v>2</v>
      </c>
      <c r="L1290" t="s">
        <v>305</v>
      </c>
      <c r="M1290" t="s">
        <v>260</v>
      </c>
      <c r="N1290" t="str">
        <f t="shared" si="102"/>
        <v>TR</v>
      </c>
      <c r="O1290" t="str">
        <f t="shared" si="104"/>
        <v>Yosemite</v>
      </c>
    </row>
    <row r="1291" spans="1:15">
      <c r="A1291" t="s">
        <v>141</v>
      </c>
      <c r="B1291" t="s">
        <v>73</v>
      </c>
      <c r="C1291" t="s">
        <v>25</v>
      </c>
      <c r="D1291" s="2"/>
      <c r="E1291" s="4">
        <v>6.7</v>
      </c>
      <c r="F1291" s="4">
        <f t="shared" si="100"/>
        <v>17.018000000000001</v>
      </c>
      <c r="G1291" s="4">
        <f t="shared" si="101"/>
        <v>9.0984394946746701</v>
      </c>
      <c r="H1291">
        <v>1</v>
      </c>
      <c r="K1291" s="2">
        <f t="shared" si="103"/>
        <v>2</v>
      </c>
      <c r="L1291" t="s">
        <v>305</v>
      </c>
      <c r="M1291" t="s">
        <v>260</v>
      </c>
      <c r="N1291" t="str">
        <f t="shared" si="102"/>
        <v>TR</v>
      </c>
      <c r="O1291" t="str">
        <f t="shared" si="104"/>
        <v>Yosemite</v>
      </c>
    </row>
    <row r="1292" spans="1:15">
      <c r="A1292" t="s">
        <v>141</v>
      </c>
      <c r="B1292" t="s">
        <v>73</v>
      </c>
      <c r="C1292" t="s">
        <v>25</v>
      </c>
      <c r="D1292" s="2"/>
      <c r="E1292" s="4">
        <v>7.1</v>
      </c>
      <c r="F1292" s="4">
        <f t="shared" si="100"/>
        <v>18.033999999999999</v>
      </c>
      <c r="G1292" s="4">
        <f t="shared" si="101"/>
        <v>10.217249608521943</v>
      </c>
      <c r="H1292">
        <v>1</v>
      </c>
      <c r="K1292" s="2">
        <f t="shared" si="103"/>
        <v>2</v>
      </c>
      <c r="L1292" t="s">
        <v>305</v>
      </c>
      <c r="M1292" t="s">
        <v>260</v>
      </c>
      <c r="N1292" t="str">
        <f t="shared" si="102"/>
        <v>TR</v>
      </c>
      <c r="O1292" t="str">
        <f t="shared" si="104"/>
        <v>Yosemite</v>
      </c>
    </row>
    <row r="1293" spans="1:15">
      <c r="A1293" t="s">
        <v>141</v>
      </c>
      <c r="B1293" t="s">
        <v>70</v>
      </c>
      <c r="C1293" t="s">
        <v>25</v>
      </c>
      <c r="D1293" s="2"/>
      <c r="E1293" s="4">
        <v>4.8</v>
      </c>
      <c r="F1293" s="4">
        <f t="shared" si="100"/>
        <v>12.192</v>
      </c>
      <c r="G1293" s="4">
        <f t="shared" si="101"/>
        <v>4.6698161273625391</v>
      </c>
      <c r="H1293">
        <v>1</v>
      </c>
      <c r="K1293" s="2">
        <f t="shared" si="103"/>
        <v>2</v>
      </c>
      <c r="L1293" t="s">
        <v>305</v>
      </c>
      <c r="M1293" t="s">
        <v>260</v>
      </c>
      <c r="N1293" t="str">
        <f t="shared" si="102"/>
        <v>TR</v>
      </c>
      <c r="O1293" t="str">
        <f t="shared" si="104"/>
        <v>Yosemite</v>
      </c>
    </row>
    <row r="1294" spans="1:15">
      <c r="A1294" t="s">
        <v>141</v>
      </c>
      <c r="B1294" t="s">
        <v>73</v>
      </c>
      <c r="C1294" t="s">
        <v>25</v>
      </c>
      <c r="D1294" s="2"/>
      <c r="E1294" s="4">
        <v>8.5</v>
      </c>
      <c r="F1294" s="4">
        <f t="shared" si="100"/>
        <v>21.59</v>
      </c>
      <c r="G1294" s="4">
        <f t="shared" si="101"/>
        <v>14.643846145917681</v>
      </c>
      <c r="H1294">
        <v>1</v>
      </c>
      <c r="K1294" s="2">
        <f t="shared" si="103"/>
        <v>3</v>
      </c>
      <c r="L1294" t="s">
        <v>305</v>
      </c>
      <c r="M1294" t="s">
        <v>260</v>
      </c>
      <c r="N1294" t="str">
        <f t="shared" si="102"/>
        <v>TR</v>
      </c>
      <c r="O1294" t="str">
        <f t="shared" si="104"/>
        <v>Yosemite</v>
      </c>
    </row>
    <row r="1295" spans="1:15">
      <c r="A1295" t="s">
        <v>141</v>
      </c>
      <c r="B1295" t="s">
        <v>73</v>
      </c>
      <c r="C1295" t="s">
        <v>26</v>
      </c>
      <c r="D1295" s="2"/>
      <c r="E1295" s="4">
        <v>12.8</v>
      </c>
      <c r="F1295" s="4">
        <f t="shared" si="100"/>
        <v>32.512</v>
      </c>
      <c r="G1295" s="4">
        <f t="shared" si="101"/>
        <v>33.207581350133609</v>
      </c>
      <c r="H1295">
        <v>1</v>
      </c>
      <c r="K1295" s="2">
        <f t="shared" si="103"/>
        <v>3</v>
      </c>
      <c r="L1295" t="s">
        <v>305</v>
      </c>
      <c r="M1295" t="s">
        <v>260</v>
      </c>
      <c r="N1295" t="str">
        <f t="shared" si="102"/>
        <v>TR</v>
      </c>
      <c r="O1295" t="str">
        <f t="shared" si="104"/>
        <v>Yosemite</v>
      </c>
    </row>
    <row r="1296" spans="1:15">
      <c r="A1296" t="s">
        <v>141</v>
      </c>
      <c r="B1296" t="s">
        <v>73</v>
      </c>
      <c r="C1296" t="s">
        <v>25</v>
      </c>
      <c r="D1296" s="2"/>
      <c r="E1296" s="4">
        <v>9.3000000000000007</v>
      </c>
      <c r="F1296" s="4">
        <f t="shared" ref="F1296:F1359" si="105">E1296*2.54</f>
        <v>23.622000000000003</v>
      </c>
      <c r="G1296" s="4">
        <f t="shared" ref="G1296:G1359" si="106">(PI()*((F1296/10)^2))</f>
        <v>17.530051946857039</v>
      </c>
      <c r="H1296">
        <v>1</v>
      </c>
      <c r="K1296" s="2">
        <f t="shared" si="103"/>
        <v>3</v>
      </c>
      <c r="L1296" t="s">
        <v>305</v>
      </c>
      <c r="M1296" t="s">
        <v>260</v>
      </c>
      <c r="N1296" t="str">
        <f t="shared" ref="N1296:N1359" si="107">MID(A1296,1,2)</f>
        <v>TR</v>
      </c>
      <c r="O1296" t="str">
        <f t="shared" si="104"/>
        <v>Yosemite</v>
      </c>
    </row>
    <row r="1297" spans="1:15">
      <c r="A1297" t="s">
        <v>141</v>
      </c>
      <c r="B1297" t="s">
        <v>73</v>
      </c>
      <c r="C1297" t="s">
        <v>25</v>
      </c>
      <c r="D1297" s="2"/>
      <c r="E1297" s="4">
        <v>1</v>
      </c>
      <c r="F1297" s="4">
        <f t="shared" si="105"/>
        <v>2.54</v>
      </c>
      <c r="G1297" s="4">
        <f t="shared" si="106"/>
        <v>0.20268299163899911</v>
      </c>
      <c r="H1297">
        <v>4</v>
      </c>
      <c r="K1297" s="2">
        <f t="shared" si="103"/>
        <v>1</v>
      </c>
      <c r="L1297" t="s">
        <v>305</v>
      </c>
      <c r="M1297" t="s">
        <v>260</v>
      </c>
      <c r="N1297" t="str">
        <f t="shared" si="107"/>
        <v>TR</v>
      </c>
      <c r="O1297" t="str">
        <f t="shared" si="104"/>
        <v>Yosemite</v>
      </c>
    </row>
    <row r="1298" spans="1:15">
      <c r="A1298" t="s">
        <v>141</v>
      </c>
      <c r="B1298" t="s">
        <v>73</v>
      </c>
      <c r="C1298" t="s">
        <v>25</v>
      </c>
      <c r="D1298" s="2"/>
      <c r="E1298" s="4">
        <v>6.5</v>
      </c>
      <c r="F1298" s="4">
        <f t="shared" si="105"/>
        <v>16.510000000000002</v>
      </c>
      <c r="G1298" s="4">
        <f t="shared" si="106"/>
        <v>8.5633563967477144</v>
      </c>
      <c r="H1298">
        <v>1</v>
      </c>
      <c r="I1298" t="s">
        <v>142</v>
      </c>
      <c r="K1298" s="2">
        <f t="shared" si="103"/>
        <v>2</v>
      </c>
      <c r="L1298" t="s">
        <v>305</v>
      </c>
      <c r="M1298" t="s">
        <v>260</v>
      </c>
      <c r="N1298" t="str">
        <f t="shared" si="107"/>
        <v>TR</v>
      </c>
      <c r="O1298" t="str">
        <f t="shared" si="104"/>
        <v>Yosemite</v>
      </c>
    </row>
    <row r="1299" spans="1:15">
      <c r="A1299" t="s">
        <v>141</v>
      </c>
      <c r="B1299" t="s">
        <v>73</v>
      </c>
      <c r="C1299" t="s">
        <v>25</v>
      </c>
      <c r="D1299" s="2"/>
      <c r="E1299" s="4">
        <v>4.9000000000000004</v>
      </c>
      <c r="F1299" s="4">
        <f t="shared" si="105"/>
        <v>12.446000000000002</v>
      </c>
      <c r="G1299" s="4">
        <f t="shared" si="106"/>
        <v>4.8664186292523697</v>
      </c>
      <c r="H1299">
        <v>3</v>
      </c>
      <c r="K1299" s="2">
        <f t="shared" si="103"/>
        <v>2</v>
      </c>
      <c r="L1299" t="s">
        <v>305</v>
      </c>
      <c r="M1299" t="s">
        <v>260</v>
      </c>
      <c r="N1299" t="str">
        <f t="shared" si="107"/>
        <v>TR</v>
      </c>
      <c r="O1299" t="str">
        <f t="shared" si="104"/>
        <v>Yosemite</v>
      </c>
    </row>
    <row r="1300" spans="1:15">
      <c r="A1300" t="s">
        <v>141</v>
      </c>
      <c r="B1300" t="s">
        <v>73</v>
      </c>
      <c r="C1300" t="s">
        <v>26</v>
      </c>
      <c r="D1300" s="2"/>
      <c r="E1300" s="4">
        <v>11.5</v>
      </c>
      <c r="F1300" s="4">
        <f t="shared" si="105"/>
        <v>29.21</v>
      </c>
      <c r="G1300" s="4">
        <f t="shared" si="106"/>
        <v>26.804825644257633</v>
      </c>
      <c r="H1300">
        <v>1.5</v>
      </c>
      <c r="K1300" s="2">
        <f t="shared" si="103"/>
        <v>3</v>
      </c>
      <c r="L1300" t="s">
        <v>305</v>
      </c>
      <c r="M1300" t="s">
        <v>260</v>
      </c>
      <c r="N1300" t="str">
        <f t="shared" si="107"/>
        <v>TR</v>
      </c>
      <c r="O1300" t="str">
        <f t="shared" si="104"/>
        <v>Yosemite</v>
      </c>
    </row>
    <row r="1301" spans="1:15">
      <c r="A1301" t="s">
        <v>141</v>
      </c>
      <c r="B1301" t="s">
        <v>73</v>
      </c>
      <c r="C1301" t="s">
        <v>25</v>
      </c>
      <c r="D1301" s="2"/>
      <c r="E1301" s="4">
        <v>7</v>
      </c>
      <c r="F1301" s="4">
        <f t="shared" si="105"/>
        <v>17.78</v>
      </c>
      <c r="G1301" s="4">
        <f t="shared" si="106"/>
        <v>9.931466590310956</v>
      </c>
      <c r="H1301">
        <v>1</v>
      </c>
      <c r="K1301" s="2">
        <f t="shared" si="103"/>
        <v>2</v>
      </c>
      <c r="L1301" t="s">
        <v>305</v>
      </c>
      <c r="M1301" t="s">
        <v>260</v>
      </c>
      <c r="N1301" t="str">
        <f t="shared" si="107"/>
        <v>TR</v>
      </c>
      <c r="O1301" t="str">
        <f t="shared" si="104"/>
        <v>Yosemite</v>
      </c>
    </row>
    <row r="1302" spans="1:15">
      <c r="A1302" t="s">
        <v>141</v>
      </c>
      <c r="B1302" t="s">
        <v>73</v>
      </c>
      <c r="C1302" t="s">
        <v>25</v>
      </c>
      <c r="D1302" s="2"/>
      <c r="E1302" s="4">
        <v>13.8</v>
      </c>
      <c r="F1302" s="4">
        <f t="shared" si="105"/>
        <v>35.052</v>
      </c>
      <c r="G1302" s="4">
        <f t="shared" si="106"/>
        <v>38.598948927730987</v>
      </c>
      <c r="H1302">
        <v>1</v>
      </c>
      <c r="K1302" s="2">
        <f t="shared" si="103"/>
        <v>3</v>
      </c>
      <c r="L1302" t="s">
        <v>305</v>
      </c>
      <c r="M1302" t="s">
        <v>260</v>
      </c>
      <c r="N1302" t="str">
        <f t="shared" si="107"/>
        <v>TR</v>
      </c>
      <c r="O1302" t="str">
        <f t="shared" si="104"/>
        <v>Yosemite</v>
      </c>
    </row>
    <row r="1303" spans="1:15">
      <c r="A1303" t="s">
        <v>141</v>
      </c>
      <c r="B1303" t="s">
        <v>73</v>
      </c>
      <c r="C1303" t="s">
        <v>4</v>
      </c>
      <c r="D1303" s="2"/>
      <c r="E1303" s="4">
        <v>20</v>
      </c>
      <c r="F1303" s="4">
        <f t="shared" si="105"/>
        <v>50.8</v>
      </c>
      <c r="G1303" s="4">
        <f t="shared" si="106"/>
        <v>81.073196655599631</v>
      </c>
      <c r="H1303">
        <v>1</v>
      </c>
      <c r="K1303" s="2">
        <f t="shared" si="103"/>
        <v>4</v>
      </c>
      <c r="L1303" t="s">
        <v>305</v>
      </c>
      <c r="M1303" t="s">
        <v>260</v>
      </c>
      <c r="N1303" t="str">
        <f t="shared" si="107"/>
        <v>TR</v>
      </c>
      <c r="O1303" t="str">
        <f t="shared" si="104"/>
        <v>Yosemite</v>
      </c>
    </row>
    <row r="1304" spans="1:15">
      <c r="A1304" t="s">
        <v>141</v>
      </c>
      <c r="B1304" t="s">
        <v>73</v>
      </c>
      <c r="C1304" t="s">
        <v>25</v>
      </c>
      <c r="D1304" s="2"/>
      <c r="E1304" s="4">
        <v>4.5</v>
      </c>
      <c r="F1304" s="4">
        <f t="shared" si="105"/>
        <v>11.43</v>
      </c>
      <c r="G1304" s="4">
        <f t="shared" si="106"/>
        <v>4.1043305806897319</v>
      </c>
      <c r="H1304">
        <v>1</v>
      </c>
      <c r="K1304" s="2">
        <f t="shared" si="103"/>
        <v>2</v>
      </c>
      <c r="L1304" t="s">
        <v>305</v>
      </c>
      <c r="M1304" t="s">
        <v>260</v>
      </c>
      <c r="N1304" t="str">
        <f t="shared" si="107"/>
        <v>TR</v>
      </c>
      <c r="O1304" t="str">
        <f t="shared" si="104"/>
        <v>Yosemite</v>
      </c>
    </row>
    <row r="1305" spans="1:15">
      <c r="A1305" t="s">
        <v>141</v>
      </c>
      <c r="B1305" t="s">
        <v>73</v>
      </c>
      <c r="C1305" t="s">
        <v>26</v>
      </c>
      <c r="D1305" s="2"/>
      <c r="E1305" s="4">
        <v>15.5</v>
      </c>
      <c r="F1305" s="4">
        <f t="shared" si="105"/>
        <v>39.369999999999997</v>
      </c>
      <c r="G1305" s="4">
        <f t="shared" si="106"/>
        <v>48.694588741269527</v>
      </c>
      <c r="H1305">
        <v>1</v>
      </c>
      <c r="K1305" s="2">
        <f t="shared" si="103"/>
        <v>3</v>
      </c>
      <c r="L1305" t="s">
        <v>305</v>
      </c>
      <c r="M1305" t="s">
        <v>260</v>
      </c>
      <c r="N1305" t="str">
        <f t="shared" si="107"/>
        <v>TR</v>
      </c>
      <c r="O1305" t="str">
        <f t="shared" si="104"/>
        <v>Yosemite</v>
      </c>
    </row>
    <row r="1306" spans="1:15">
      <c r="A1306" t="s">
        <v>141</v>
      </c>
      <c r="B1306" t="s">
        <v>70</v>
      </c>
      <c r="C1306" t="s">
        <v>25</v>
      </c>
      <c r="D1306" s="2"/>
      <c r="E1306" s="4">
        <v>0.7</v>
      </c>
      <c r="F1306" s="4">
        <f t="shared" si="105"/>
        <v>1.7779999999999998</v>
      </c>
      <c r="G1306" s="4">
        <f t="shared" si="106"/>
        <v>9.9314665903109542E-2</v>
      </c>
      <c r="H1306">
        <v>1</v>
      </c>
      <c r="K1306" s="2">
        <f t="shared" si="103"/>
        <v>1</v>
      </c>
      <c r="L1306" t="s">
        <v>305</v>
      </c>
      <c r="M1306" t="s">
        <v>260</v>
      </c>
      <c r="N1306" t="str">
        <f t="shared" si="107"/>
        <v>TR</v>
      </c>
      <c r="O1306" t="str">
        <f t="shared" si="104"/>
        <v>Yosemite</v>
      </c>
    </row>
    <row r="1307" spans="1:15">
      <c r="A1307" t="s">
        <v>141</v>
      </c>
      <c r="B1307" t="s">
        <v>70</v>
      </c>
      <c r="C1307" t="s">
        <v>25</v>
      </c>
      <c r="D1307" s="2"/>
      <c r="E1307" s="4">
        <v>0.5</v>
      </c>
      <c r="F1307" s="4">
        <f t="shared" si="105"/>
        <v>1.27</v>
      </c>
      <c r="G1307" s="4">
        <f t="shared" si="106"/>
        <v>5.0670747909749778E-2</v>
      </c>
      <c r="H1307">
        <v>1</v>
      </c>
      <c r="K1307" s="2">
        <f t="shared" si="103"/>
        <v>1</v>
      </c>
      <c r="L1307" t="s">
        <v>305</v>
      </c>
      <c r="M1307" t="s">
        <v>260</v>
      </c>
      <c r="N1307" t="str">
        <f t="shared" si="107"/>
        <v>TR</v>
      </c>
      <c r="O1307" t="str">
        <f t="shared" si="104"/>
        <v>Yosemite</v>
      </c>
    </row>
    <row r="1308" spans="1:15">
      <c r="A1308" t="s">
        <v>141</v>
      </c>
      <c r="B1308" t="s">
        <v>70</v>
      </c>
      <c r="C1308" t="s">
        <v>25</v>
      </c>
      <c r="D1308" s="2"/>
      <c r="E1308" s="4">
        <v>0.4</v>
      </c>
      <c r="F1308" s="4">
        <f t="shared" si="105"/>
        <v>1.016</v>
      </c>
      <c r="G1308" s="4">
        <f t="shared" si="106"/>
        <v>3.2429278662239852E-2</v>
      </c>
      <c r="H1308">
        <v>1</v>
      </c>
      <c r="K1308" s="2">
        <f t="shared" si="103"/>
        <v>1</v>
      </c>
      <c r="L1308" t="s">
        <v>305</v>
      </c>
      <c r="M1308" t="s">
        <v>260</v>
      </c>
      <c r="N1308" t="str">
        <f t="shared" si="107"/>
        <v>TR</v>
      </c>
      <c r="O1308" t="str">
        <f t="shared" si="104"/>
        <v>Yosemite</v>
      </c>
    </row>
    <row r="1309" spans="1:15">
      <c r="A1309" t="s">
        <v>141</v>
      </c>
      <c r="B1309" t="s">
        <v>70</v>
      </c>
      <c r="C1309" t="s">
        <v>25</v>
      </c>
      <c r="D1309" s="2"/>
      <c r="E1309" s="4">
        <v>0.8</v>
      </c>
      <c r="F1309" s="4">
        <f t="shared" si="105"/>
        <v>2.032</v>
      </c>
      <c r="G1309" s="4">
        <f t="shared" si="106"/>
        <v>0.12971711464895941</v>
      </c>
      <c r="H1309">
        <v>1</v>
      </c>
      <c r="K1309" s="2">
        <f t="shared" si="103"/>
        <v>1</v>
      </c>
      <c r="L1309" t="s">
        <v>305</v>
      </c>
      <c r="M1309" t="s">
        <v>260</v>
      </c>
      <c r="N1309" t="str">
        <f t="shared" si="107"/>
        <v>TR</v>
      </c>
      <c r="O1309" t="str">
        <f t="shared" si="104"/>
        <v>Yosemite</v>
      </c>
    </row>
    <row r="1310" spans="1:15">
      <c r="A1310" t="s">
        <v>141</v>
      </c>
      <c r="B1310" t="s">
        <v>70</v>
      </c>
      <c r="C1310" t="s">
        <v>25</v>
      </c>
      <c r="D1310" s="2"/>
      <c r="E1310" s="4">
        <v>0.7</v>
      </c>
      <c r="F1310" s="4">
        <f t="shared" si="105"/>
        <v>1.7779999999999998</v>
      </c>
      <c r="G1310" s="4">
        <f t="shared" si="106"/>
        <v>9.9314665903109542E-2</v>
      </c>
      <c r="H1310">
        <v>1</v>
      </c>
      <c r="K1310" s="2">
        <f t="shared" si="103"/>
        <v>1</v>
      </c>
      <c r="L1310" t="s">
        <v>305</v>
      </c>
      <c r="M1310" t="s">
        <v>260</v>
      </c>
      <c r="N1310" t="str">
        <f t="shared" si="107"/>
        <v>TR</v>
      </c>
      <c r="O1310" t="str">
        <f t="shared" si="104"/>
        <v>Yosemite</v>
      </c>
    </row>
    <row r="1311" spans="1:15">
      <c r="A1311" t="s">
        <v>141</v>
      </c>
      <c r="B1311" t="s">
        <v>70</v>
      </c>
      <c r="C1311" t="s">
        <v>25</v>
      </c>
      <c r="D1311" s="2"/>
      <c r="E1311" s="4">
        <v>0.5</v>
      </c>
      <c r="F1311" s="4">
        <f t="shared" si="105"/>
        <v>1.27</v>
      </c>
      <c r="G1311" s="4">
        <f t="shared" si="106"/>
        <v>5.0670747909749778E-2</v>
      </c>
      <c r="H1311">
        <v>1</v>
      </c>
      <c r="K1311" s="2">
        <f t="shared" si="103"/>
        <v>1</v>
      </c>
      <c r="L1311" t="s">
        <v>305</v>
      </c>
      <c r="M1311" t="s">
        <v>260</v>
      </c>
      <c r="N1311" t="str">
        <f t="shared" si="107"/>
        <v>TR</v>
      </c>
      <c r="O1311" t="str">
        <f t="shared" si="104"/>
        <v>Yosemite</v>
      </c>
    </row>
    <row r="1312" spans="1:15">
      <c r="A1312" t="s">
        <v>141</v>
      </c>
      <c r="B1312" t="s">
        <v>70</v>
      </c>
      <c r="C1312" t="s">
        <v>25</v>
      </c>
      <c r="D1312" s="2"/>
      <c r="E1312" s="4">
        <v>1.2</v>
      </c>
      <c r="F1312" s="4">
        <f t="shared" si="105"/>
        <v>3.048</v>
      </c>
      <c r="G1312" s="4">
        <f t="shared" si="106"/>
        <v>0.2918635079601587</v>
      </c>
      <c r="H1312">
        <v>1</v>
      </c>
      <c r="K1312" s="2">
        <f t="shared" si="103"/>
        <v>1</v>
      </c>
      <c r="L1312" t="s">
        <v>305</v>
      </c>
      <c r="M1312" t="s">
        <v>260</v>
      </c>
      <c r="N1312" t="str">
        <f t="shared" si="107"/>
        <v>TR</v>
      </c>
      <c r="O1312" t="str">
        <f t="shared" si="104"/>
        <v>Yosemite</v>
      </c>
    </row>
    <row r="1313" spans="1:15">
      <c r="A1313" t="s">
        <v>141</v>
      </c>
      <c r="B1313" t="s">
        <v>70</v>
      </c>
      <c r="C1313" t="s">
        <v>25</v>
      </c>
      <c r="D1313" s="2"/>
      <c r="E1313" s="4">
        <v>0.4</v>
      </c>
      <c r="F1313" s="4">
        <f t="shared" si="105"/>
        <v>1.016</v>
      </c>
      <c r="G1313" s="4">
        <f t="shared" si="106"/>
        <v>3.2429278662239852E-2</v>
      </c>
      <c r="H1313">
        <v>1</v>
      </c>
      <c r="K1313" s="2">
        <f t="shared" si="103"/>
        <v>1</v>
      </c>
      <c r="L1313" t="s">
        <v>305</v>
      </c>
      <c r="M1313" t="s">
        <v>260</v>
      </c>
      <c r="N1313" t="str">
        <f t="shared" si="107"/>
        <v>TR</v>
      </c>
      <c r="O1313" t="str">
        <f t="shared" si="104"/>
        <v>Yosemite</v>
      </c>
    </row>
    <row r="1314" spans="1:15">
      <c r="A1314" t="s">
        <v>141</v>
      </c>
      <c r="B1314" t="s">
        <v>73</v>
      </c>
      <c r="C1314" t="s">
        <v>25</v>
      </c>
      <c r="D1314" s="2"/>
      <c r="E1314" s="4">
        <v>14.3</v>
      </c>
      <c r="F1314" s="4">
        <f t="shared" si="105"/>
        <v>36.322000000000003</v>
      </c>
      <c r="G1314" s="4">
        <f t="shared" si="106"/>
        <v>41.446644960258922</v>
      </c>
      <c r="H1314">
        <v>1</v>
      </c>
      <c r="K1314" s="2">
        <f t="shared" si="103"/>
        <v>3</v>
      </c>
      <c r="L1314" t="s">
        <v>305</v>
      </c>
      <c r="M1314" t="s">
        <v>260</v>
      </c>
      <c r="N1314" t="str">
        <f t="shared" si="107"/>
        <v>TR</v>
      </c>
      <c r="O1314" t="str">
        <f t="shared" si="104"/>
        <v>Yosemite</v>
      </c>
    </row>
    <row r="1315" spans="1:15">
      <c r="A1315" t="s">
        <v>141</v>
      </c>
      <c r="B1315" t="s">
        <v>73</v>
      </c>
      <c r="C1315" t="s">
        <v>25</v>
      </c>
      <c r="D1315" s="2"/>
      <c r="E1315" s="4">
        <v>16.899999999999999</v>
      </c>
      <c r="F1315" s="4">
        <f t="shared" si="105"/>
        <v>42.925999999999995</v>
      </c>
      <c r="G1315" s="4">
        <f t="shared" si="106"/>
        <v>57.888289242014508</v>
      </c>
      <c r="H1315">
        <v>1</v>
      </c>
      <c r="K1315" s="2">
        <f t="shared" si="103"/>
        <v>4</v>
      </c>
      <c r="L1315" t="s">
        <v>305</v>
      </c>
      <c r="M1315" t="s">
        <v>260</v>
      </c>
      <c r="N1315" t="str">
        <f t="shared" si="107"/>
        <v>TR</v>
      </c>
      <c r="O1315" t="str">
        <f t="shared" si="104"/>
        <v>Yosemite</v>
      </c>
    </row>
    <row r="1316" spans="1:15">
      <c r="A1316" t="s">
        <v>141</v>
      </c>
      <c r="B1316" t="s">
        <v>73</v>
      </c>
      <c r="C1316" t="s">
        <v>25</v>
      </c>
      <c r="D1316" s="2"/>
      <c r="E1316" s="4">
        <v>8.4</v>
      </c>
      <c r="F1316" s="4">
        <f t="shared" si="105"/>
        <v>21.336000000000002</v>
      </c>
      <c r="G1316" s="4">
        <f t="shared" si="106"/>
        <v>14.301311890047781</v>
      </c>
      <c r="H1316">
        <v>1</v>
      </c>
      <c r="K1316" s="2">
        <f t="shared" si="103"/>
        <v>3</v>
      </c>
      <c r="L1316" t="s">
        <v>305</v>
      </c>
      <c r="M1316" t="s">
        <v>260</v>
      </c>
      <c r="N1316" t="str">
        <f t="shared" si="107"/>
        <v>TR</v>
      </c>
      <c r="O1316" t="str">
        <f t="shared" si="104"/>
        <v>Yosemite</v>
      </c>
    </row>
    <row r="1317" spans="1:15">
      <c r="A1317" t="s">
        <v>141</v>
      </c>
      <c r="B1317" t="s">
        <v>73</v>
      </c>
      <c r="C1317" t="s">
        <v>25</v>
      </c>
      <c r="D1317" s="2"/>
      <c r="E1317" s="4">
        <v>10.3</v>
      </c>
      <c r="F1317" s="4">
        <f t="shared" si="105"/>
        <v>26.162000000000003</v>
      </c>
      <c r="G1317" s="4">
        <f t="shared" si="106"/>
        <v>21.502638582981415</v>
      </c>
      <c r="H1317">
        <v>1</v>
      </c>
      <c r="K1317" s="2">
        <f t="shared" si="103"/>
        <v>3</v>
      </c>
      <c r="L1317" t="s">
        <v>305</v>
      </c>
      <c r="M1317" t="s">
        <v>260</v>
      </c>
      <c r="N1317" t="str">
        <f t="shared" si="107"/>
        <v>TR</v>
      </c>
      <c r="O1317" t="str">
        <f t="shared" si="104"/>
        <v>Yosemite</v>
      </c>
    </row>
    <row r="1318" spans="1:15">
      <c r="A1318" t="s">
        <v>141</v>
      </c>
      <c r="B1318" t="s">
        <v>70</v>
      </c>
      <c r="C1318" t="s">
        <v>5</v>
      </c>
      <c r="D1318" s="2"/>
      <c r="E1318" s="4">
        <v>21.3</v>
      </c>
      <c r="F1318" s="4">
        <f t="shared" si="105"/>
        <v>54.102000000000004</v>
      </c>
      <c r="G1318" s="4">
        <f t="shared" si="106"/>
        <v>91.955246476697525</v>
      </c>
      <c r="H1318">
        <v>1</v>
      </c>
      <c r="I1318" t="s">
        <v>136</v>
      </c>
      <c r="J1318" t="s">
        <v>5</v>
      </c>
      <c r="K1318" s="2">
        <f t="shared" si="103"/>
        <v>4</v>
      </c>
      <c r="L1318" t="s">
        <v>305</v>
      </c>
      <c r="M1318" t="s">
        <v>260</v>
      </c>
      <c r="N1318" t="str">
        <f t="shared" si="107"/>
        <v>TR</v>
      </c>
      <c r="O1318" t="str">
        <f t="shared" si="104"/>
        <v>Yosemite</v>
      </c>
    </row>
    <row r="1319" spans="1:15">
      <c r="A1319" t="s">
        <v>141</v>
      </c>
      <c r="B1319" t="s">
        <v>73</v>
      </c>
      <c r="C1319" t="s">
        <v>26</v>
      </c>
      <c r="D1319" s="2"/>
      <c r="E1319" s="4">
        <v>23.6</v>
      </c>
      <c r="F1319" s="4">
        <f t="shared" si="105"/>
        <v>59.944000000000003</v>
      </c>
      <c r="G1319" s="4">
        <f t="shared" si="106"/>
        <v>112.88631902325696</v>
      </c>
      <c r="H1319">
        <v>1</v>
      </c>
      <c r="K1319" s="2">
        <f t="shared" si="103"/>
        <v>4</v>
      </c>
      <c r="L1319" t="s">
        <v>305</v>
      </c>
      <c r="M1319" t="s">
        <v>260</v>
      </c>
      <c r="N1319" t="str">
        <f t="shared" si="107"/>
        <v>TR</v>
      </c>
      <c r="O1319" t="str">
        <f t="shared" si="104"/>
        <v>Yosemite</v>
      </c>
    </row>
    <row r="1320" spans="1:15">
      <c r="A1320" t="s">
        <v>141</v>
      </c>
      <c r="B1320" t="s">
        <v>70</v>
      </c>
      <c r="C1320" t="s">
        <v>4</v>
      </c>
      <c r="D1320" s="2"/>
      <c r="E1320" s="4">
        <v>22.5</v>
      </c>
      <c r="F1320" s="4">
        <f t="shared" si="105"/>
        <v>57.15</v>
      </c>
      <c r="G1320" s="4">
        <f t="shared" si="106"/>
        <v>102.6082645172433</v>
      </c>
      <c r="H1320">
        <v>1</v>
      </c>
      <c r="K1320" s="2">
        <f t="shared" si="103"/>
        <v>4</v>
      </c>
      <c r="L1320" t="s">
        <v>305</v>
      </c>
      <c r="M1320" t="s">
        <v>260</v>
      </c>
      <c r="N1320" t="str">
        <f t="shared" si="107"/>
        <v>TR</v>
      </c>
      <c r="O1320" t="str">
        <f t="shared" si="104"/>
        <v>Yosemite</v>
      </c>
    </row>
    <row r="1321" spans="1:15">
      <c r="A1321" t="s">
        <v>141</v>
      </c>
      <c r="B1321" t="s">
        <v>70</v>
      </c>
      <c r="C1321" t="s">
        <v>4</v>
      </c>
      <c r="D1321" s="2"/>
      <c r="E1321" s="4">
        <v>23.6</v>
      </c>
      <c r="F1321" s="4">
        <f t="shared" si="105"/>
        <v>59.944000000000003</v>
      </c>
      <c r="G1321" s="4">
        <f t="shared" si="106"/>
        <v>112.88631902325696</v>
      </c>
      <c r="H1321">
        <v>1</v>
      </c>
      <c r="K1321" s="2">
        <f t="shared" si="103"/>
        <v>4</v>
      </c>
      <c r="L1321" t="s">
        <v>305</v>
      </c>
      <c r="M1321" t="s">
        <v>260</v>
      </c>
      <c r="N1321" t="str">
        <f t="shared" si="107"/>
        <v>TR</v>
      </c>
      <c r="O1321" t="str">
        <f t="shared" si="104"/>
        <v>Yosemite</v>
      </c>
    </row>
    <row r="1322" spans="1:15">
      <c r="A1322" t="s">
        <v>141</v>
      </c>
      <c r="B1322" t="s">
        <v>92</v>
      </c>
      <c r="C1322" t="s">
        <v>4</v>
      </c>
      <c r="D1322" s="2"/>
      <c r="E1322" s="4">
        <v>29.2</v>
      </c>
      <c r="F1322" s="4">
        <f t="shared" si="105"/>
        <v>74.167999999999992</v>
      </c>
      <c r="G1322" s="4">
        <f t="shared" si="106"/>
        <v>172.81562599107616</v>
      </c>
      <c r="H1322">
        <v>1</v>
      </c>
      <c r="K1322" s="2">
        <f t="shared" si="103"/>
        <v>4</v>
      </c>
      <c r="L1322" t="s">
        <v>305</v>
      </c>
      <c r="M1322" t="s">
        <v>260</v>
      </c>
      <c r="N1322" t="str">
        <f t="shared" si="107"/>
        <v>TR</v>
      </c>
      <c r="O1322" t="str">
        <f t="shared" si="104"/>
        <v>Yosemite</v>
      </c>
    </row>
    <row r="1323" spans="1:15">
      <c r="A1323" t="s">
        <v>141</v>
      </c>
      <c r="B1323" t="s">
        <v>70</v>
      </c>
      <c r="C1323" t="s">
        <v>4</v>
      </c>
      <c r="D1323" s="2"/>
      <c r="E1323" s="4">
        <v>20.8</v>
      </c>
      <c r="F1323" s="4">
        <f t="shared" si="105"/>
        <v>52.832000000000001</v>
      </c>
      <c r="G1323" s="4">
        <f t="shared" si="106"/>
        <v>87.688769502696559</v>
      </c>
      <c r="H1323">
        <v>1</v>
      </c>
      <c r="K1323" s="2">
        <f t="shared" si="103"/>
        <v>4</v>
      </c>
      <c r="L1323" t="s">
        <v>305</v>
      </c>
      <c r="M1323" t="s">
        <v>260</v>
      </c>
      <c r="N1323" t="str">
        <f t="shared" si="107"/>
        <v>TR</v>
      </c>
      <c r="O1323" t="str">
        <f t="shared" si="104"/>
        <v>Yosemite</v>
      </c>
    </row>
    <row r="1324" spans="1:15">
      <c r="A1324" t="s">
        <v>141</v>
      </c>
      <c r="B1324" t="s">
        <v>73</v>
      </c>
      <c r="C1324" t="s">
        <v>25</v>
      </c>
      <c r="D1324" s="2"/>
      <c r="E1324" s="4">
        <v>8.6</v>
      </c>
      <c r="F1324" s="4">
        <f t="shared" si="105"/>
        <v>21.843999999999998</v>
      </c>
      <c r="G1324" s="4">
        <f t="shared" si="106"/>
        <v>14.990434061620368</v>
      </c>
      <c r="H1324">
        <v>1</v>
      </c>
      <c r="K1324" s="2">
        <f t="shared" si="103"/>
        <v>3</v>
      </c>
      <c r="L1324" t="s">
        <v>305</v>
      </c>
      <c r="M1324" t="s">
        <v>260</v>
      </c>
      <c r="N1324" t="str">
        <f t="shared" si="107"/>
        <v>TR</v>
      </c>
      <c r="O1324" t="str">
        <f t="shared" si="104"/>
        <v>Yosemite</v>
      </c>
    </row>
    <row r="1325" spans="1:15">
      <c r="A1325" t="s">
        <v>141</v>
      </c>
      <c r="B1325" t="s">
        <v>70</v>
      </c>
      <c r="C1325" t="s">
        <v>26</v>
      </c>
      <c r="D1325" s="2"/>
      <c r="E1325" s="4">
        <v>11.9</v>
      </c>
      <c r="F1325" s="4">
        <f t="shared" si="105"/>
        <v>30.226000000000003</v>
      </c>
      <c r="G1325" s="4">
        <f t="shared" si="106"/>
        <v>28.701938445998664</v>
      </c>
      <c r="H1325">
        <v>2</v>
      </c>
      <c r="K1325" s="2">
        <f t="shared" si="103"/>
        <v>3</v>
      </c>
      <c r="L1325" t="s">
        <v>305</v>
      </c>
      <c r="M1325" t="s">
        <v>260</v>
      </c>
      <c r="N1325" t="str">
        <f t="shared" si="107"/>
        <v>TR</v>
      </c>
      <c r="O1325" t="str">
        <f t="shared" si="104"/>
        <v>Yosemite</v>
      </c>
    </row>
    <row r="1326" spans="1:15">
      <c r="A1326" t="s">
        <v>141</v>
      </c>
      <c r="B1326" t="s">
        <v>73</v>
      </c>
      <c r="C1326" t="s">
        <v>25</v>
      </c>
      <c r="D1326" s="2"/>
      <c r="E1326" s="4">
        <v>4.2</v>
      </c>
      <c r="F1326" s="4">
        <f t="shared" si="105"/>
        <v>10.668000000000001</v>
      </c>
      <c r="G1326" s="4">
        <f t="shared" si="106"/>
        <v>3.5753279725119453</v>
      </c>
      <c r="H1326">
        <v>4</v>
      </c>
      <c r="K1326" s="2">
        <f t="shared" si="103"/>
        <v>2</v>
      </c>
      <c r="L1326" t="s">
        <v>305</v>
      </c>
      <c r="M1326" t="s">
        <v>260</v>
      </c>
      <c r="N1326" t="str">
        <f t="shared" si="107"/>
        <v>TR</v>
      </c>
      <c r="O1326" t="str">
        <f t="shared" si="104"/>
        <v>Yosemite</v>
      </c>
    </row>
    <row r="1327" spans="1:15">
      <c r="A1327" t="s">
        <v>141</v>
      </c>
      <c r="B1327" t="s">
        <v>70</v>
      </c>
      <c r="C1327" t="s">
        <v>4</v>
      </c>
      <c r="D1327" s="2"/>
      <c r="E1327" s="4">
        <v>28</v>
      </c>
      <c r="F1327" s="4">
        <f t="shared" si="105"/>
        <v>71.12</v>
      </c>
      <c r="G1327" s="4">
        <f t="shared" si="106"/>
        <v>158.9034654449753</v>
      </c>
      <c r="H1327">
        <v>1.5</v>
      </c>
      <c r="K1327" s="2">
        <f t="shared" si="103"/>
        <v>4</v>
      </c>
      <c r="L1327" t="s">
        <v>305</v>
      </c>
      <c r="M1327" t="s">
        <v>260</v>
      </c>
      <c r="N1327" t="str">
        <f t="shared" si="107"/>
        <v>TR</v>
      </c>
      <c r="O1327" t="str">
        <f t="shared" si="104"/>
        <v>Yosemite</v>
      </c>
    </row>
    <row r="1328" spans="1:15">
      <c r="A1328" t="s">
        <v>141</v>
      </c>
      <c r="B1328" t="s">
        <v>73</v>
      </c>
      <c r="C1328" t="s">
        <v>25</v>
      </c>
      <c r="D1328" s="2"/>
      <c r="E1328" s="4">
        <v>4.2</v>
      </c>
      <c r="F1328" s="4">
        <f t="shared" si="105"/>
        <v>10.668000000000001</v>
      </c>
      <c r="G1328" s="4">
        <f t="shared" si="106"/>
        <v>3.5753279725119453</v>
      </c>
      <c r="H1328">
        <v>1</v>
      </c>
      <c r="K1328" s="2">
        <f t="shared" si="103"/>
        <v>2</v>
      </c>
      <c r="L1328" t="s">
        <v>305</v>
      </c>
      <c r="M1328" t="s">
        <v>260</v>
      </c>
      <c r="N1328" t="str">
        <f t="shared" si="107"/>
        <v>TR</v>
      </c>
      <c r="O1328" t="str">
        <f t="shared" si="104"/>
        <v>Yosemite</v>
      </c>
    </row>
    <row r="1329" spans="1:15">
      <c r="A1329" t="s">
        <v>141</v>
      </c>
      <c r="B1329" t="s">
        <v>70</v>
      </c>
      <c r="C1329" t="s">
        <v>26</v>
      </c>
      <c r="D1329" s="2"/>
      <c r="E1329" s="4">
        <v>9.1</v>
      </c>
      <c r="F1329" s="4">
        <f t="shared" si="105"/>
        <v>23.114000000000001</v>
      </c>
      <c r="G1329" s="4">
        <f t="shared" si="106"/>
        <v>16.784178537625515</v>
      </c>
      <c r="H1329">
        <v>4</v>
      </c>
      <c r="I1329" t="s">
        <v>130</v>
      </c>
      <c r="K1329" s="2">
        <f t="shared" si="103"/>
        <v>3</v>
      </c>
      <c r="L1329" t="s">
        <v>305</v>
      </c>
      <c r="M1329" t="s">
        <v>260</v>
      </c>
      <c r="N1329" t="str">
        <f t="shared" si="107"/>
        <v>TR</v>
      </c>
      <c r="O1329" t="str">
        <f t="shared" si="104"/>
        <v>Yosemite</v>
      </c>
    </row>
    <row r="1330" spans="1:15">
      <c r="A1330" t="s">
        <v>141</v>
      </c>
      <c r="B1330" t="s">
        <v>70</v>
      </c>
      <c r="C1330" t="s">
        <v>6</v>
      </c>
      <c r="D1330" s="2"/>
      <c r="E1330" s="4">
        <v>6.9</v>
      </c>
      <c r="F1330" s="4">
        <f t="shared" si="105"/>
        <v>17.526</v>
      </c>
      <c r="G1330" s="4">
        <f t="shared" si="106"/>
        <v>9.6497372319327468</v>
      </c>
      <c r="H1330">
        <v>4</v>
      </c>
      <c r="I1330" t="s">
        <v>130</v>
      </c>
      <c r="K1330" s="2">
        <f t="shared" si="103"/>
        <v>2</v>
      </c>
      <c r="L1330" t="s">
        <v>305</v>
      </c>
      <c r="M1330" t="s">
        <v>260</v>
      </c>
      <c r="N1330" t="str">
        <f t="shared" si="107"/>
        <v>TR</v>
      </c>
      <c r="O1330" t="str">
        <f t="shared" si="104"/>
        <v>Yosemite</v>
      </c>
    </row>
    <row r="1331" spans="1:15">
      <c r="A1331" t="s">
        <v>141</v>
      </c>
      <c r="B1331" t="s">
        <v>73</v>
      </c>
      <c r="C1331" t="s">
        <v>25</v>
      </c>
      <c r="D1331" s="2"/>
      <c r="E1331" s="4">
        <v>5.5</v>
      </c>
      <c r="F1331" s="4">
        <f t="shared" si="105"/>
        <v>13.97</v>
      </c>
      <c r="G1331" s="4">
        <f t="shared" si="106"/>
        <v>6.1311604970797227</v>
      </c>
      <c r="H1331">
        <v>4</v>
      </c>
      <c r="K1331" s="2">
        <f t="shared" si="103"/>
        <v>2</v>
      </c>
      <c r="L1331" t="s">
        <v>305</v>
      </c>
      <c r="M1331" t="s">
        <v>260</v>
      </c>
      <c r="N1331" t="str">
        <f t="shared" si="107"/>
        <v>TR</v>
      </c>
      <c r="O1331" t="str">
        <f t="shared" si="104"/>
        <v>Yosemite</v>
      </c>
    </row>
    <row r="1332" spans="1:15">
      <c r="A1332" t="s">
        <v>141</v>
      </c>
      <c r="B1332" t="s">
        <v>70</v>
      </c>
      <c r="C1332" t="s">
        <v>4</v>
      </c>
      <c r="D1332" s="2"/>
      <c r="E1332" s="4">
        <v>21</v>
      </c>
      <c r="F1332" s="4">
        <f t="shared" si="105"/>
        <v>53.34</v>
      </c>
      <c r="G1332" s="4">
        <f t="shared" si="106"/>
        <v>89.383199312798624</v>
      </c>
      <c r="H1332">
        <v>1</v>
      </c>
      <c r="K1332" s="2">
        <f t="shared" si="103"/>
        <v>4</v>
      </c>
      <c r="L1332" t="s">
        <v>305</v>
      </c>
      <c r="M1332" t="s">
        <v>260</v>
      </c>
      <c r="N1332" t="str">
        <f t="shared" si="107"/>
        <v>TR</v>
      </c>
      <c r="O1332" t="str">
        <f t="shared" si="104"/>
        <v>Yosemite</v>
      </c>
    </row>
    <row r="1333" spans="1:15">
      <c r="A1333" t="s">
        <v>141</v>
      </c>
      <c r="B1333" t="s">
        <v>73</v>
      </c>
      <c r="C1333" t="s">
        <v>25</v>
      </c>
      <c r="D1333" s="2"/>
      <c r="E1333" s="4">
        <v>4.5</v>
      </c>
      <c r="F1333" s="4">
        <f t="shared" si="105"/>
        <v>11.43</v>
      </c>
      <c r="G1333" s="4">
        <f t="shared" si="106"/>
        <v>4.1043305806897319</v>
      </c>
      <c r="H1333">
        <v>1</v>
      </c>
      <c r="K1333" s="2">
        <f t="shared" si="103"/>
        <v>2</v>
      </c>
      <c r="L1333" t="s">
        <v>305</v>
      </c>
      <c r="M1333" t="s">
        <v>260</v>
      </c>
      <c r="N1333" t="str">
        <f t="shared" si="107"/>
        <v>TR</v>
      </c>
      <c r="O1333" t="str">
        <f t="shared" si="104"/>
        <v>Yosemite</v>
      </c>
    </row>
    <row r="1334" spans="1:15">
      <c r="A1334" t="s">
        <v>141</v>
      </c>
      <c r="B1334" t="s">
        <v>73</v>
      </c>
      <c r="C1334" t="s">
        <v>25</v>
      </c>
      <c r="D1334" s="2"/>
      <c r="E1334" s="4">
        <v>1</v>
      </c>
      <c r="F1334" s="4">
        <f t="shared" si="105"/>
        <v>2.54</v>
      </c>
      <c r="G1334" s="4">
        <f t="shared" si="106"/>
        <v>0.20268299163899911</v>
      </c>
      <c r="H1334">
        <v>3</v>
      </c>
      <c r="K1334" s="2">
        <f t="shared" si="103"/>
        <v>1</v>
      </c>
      <c r="L1334" t="s">
        <v>305</v>
      </c>
      <c r="M1334" t="s">
        <v>260</v>
      </c>
      <c r="N1334" t="str">
        <f t="shared" si="107"/>
        <v>TR</v>
      </c>
      <c r="O1334" t="str">
        <f t="shared" si="104"/>
        <v>Yosemite</v>
      </c>
    </row>
    <row r="1335" spans="1:15">
      <c r="A1335" t="s">
        <v>141</v>
      </c>
      <c r="B1335" t="s">
        <v>73</v>
      </c>
      <c r="C1335" t="s">
        <v>25</v>
      </c>
      <c r="D1335" s="2"/>
      <c r="E1335" s="4">
        <v>2.2999999999999998</v>
      </c>
      <c r="F1335" s="4">
        <f t="shared" si="105"/>
        <v>5.8419999999999996</v>
      </c>
      <c r="G1335" s="4">
        <f t="shared" si="106"/>
        <v>1.072193025770305</v>
      </c>
      <c r="H1335">
        <v>1</v>
      </c>
      <c r="K1335" s="2">
        <f t="shared" si="103"/>
        <v>1</v>
      </c>
      <c r="L1335" t="s">
        <v>305</v>
      </c>
      <c r="M1335" t="s">
        <v>260</v>
      </c>
      <c r="N1335" t="str">
        <f t="shared" si="107"/>
        <v>TR</v>
      </c>
      <c r="O1335" t="str">
        <f t="shared" si="104"/>
        <v>Yosemite</v>
      </c>
    </row>
    <row r="1336" spans="1:15">
      <c r="A1336" t="s">
        <v>141</v>
      </c>
      <c r="B1336" t="s">
        <v>73</v>
      </c>
      <c r="C1336" t="s">
        <v>25</v>
      </c>
      <c r="D1336" s="2"/>
      <c r="E1336" s="4">
        <v>13.2</v>
      </c>
      <c r="F1336" s="4">
        <f t="shared" si="105"/>
        <v>33.527999999999999</v>
      </c>
      <c r="G1336" s="4">
        <f t="shared" si="106"/>
        <v>35.315484463179196</v>
      </c>
      <c r="H1336">
        <v>1</v>
      </c>
      <c r="K1336" s="2">
        <f t="shared" si="103"/>
        <v>3</v>
      </c>
      <c r="L1336" t="s">
        <v>305</v>
      </c>
      <c r="M1336" t="s">
        <v>260</v>
      </c>
      <c r="N1336" t="str">
        <f t="shared" si="107"/>
        <v>TR</v>
      </c>
      <c r="O1336" t="str">
        <f t="shared" si="104"/>
        <v>Yosemite</v>
      </c>
    </row>
    <row r="1337" spans="1:15">
      <c r="A1337" t="s">
        <v>141</v>
      </c>
      <c r="B1337" t="s">
        <v>73</v>
      </c>
      <c r="C1337" t="s">
        <v>26</v>
      </c>
      <c r="D1337" s="2"/>
      <c r="E1337" s="4">
        <v>12.7</v>
      </c>
      <c r="F1337" s="4">
        <f t="shared" si="105"/>
        <v>32.257999999999996</v>
      </c>
      <c r="G1337" s="4">
        <f t="shared" si="106"/>
        <v>32.690739721454158</v>
      </c>
      <c r="H1337">
        <v>1</v>
      </c>
      <c r="K1337" s="2">
        <f t="shared" si="103"/>
        <v>3</v>
      </c>
      <c r="L1337" t="s">
        <v>305</v>
      </c>
      <c r="M1337" t="s">
        <v>260</v>
      </c>
      <c r="N1337" t="str">
        <f t="shared" si="107"/>
        <v>TR</v>
      </c>
      <c r="O1337" t="str">
        <f t="shared" si="104"/>
        <v>Yosemite</v>
      </c>
    </row>
    <row r="1338" spans="1:15">
      <c r="A1338" t="s">
        <v>141</v>
      </c>
      <c r="B1338" t="s">
        <v>73</v>
      </c>
      <c r="C1338" t="s">
        <v>25</v>
      </c>
      <c r="D1338" s="2"/>
      <c r="E1338" s="4">
        <v>4.8</v>
      </c>
      <c r="F1338" s="4">
        <f t="shared" si="105"/>
        <v>12.192</v>
      </c>
      <c r="G1338" s="4">
        <f t="shared" si="106"/>
        <v>4.6698161273625391</v>
      </c>
      <c r="H1338">
        <v>1.5</v>
      </c>
      <c r="K1338" s="2">
        <f t="shared" si="103"/>
        <v>2</v>
      </c>
      <c r="L1338" t="s">
        <v>305</v>
      </c>
      <c r="M1338" t="s">
        <v>260</v>
      </c>
      <c r="N1338" t="str">
        <f t="shared" si="107"/>
        <v>TR</v>
      </c>
      <c r="O1338" t="str">
        <f t="shared" si="104"/>
        <v>Yosemite</v>
      </c>
    </row>
    <row r="1339" spans="1:15">
      <c r="A1339" t="s">
        <v>141</v>
      </c>
      <c r="B1339" t="s">
        <v>73</v>
      </c>
      <c r="C1339" t="s">
        <v>26</v>
      </c>
      <c r="D1339" s="2"/>
      <c r="E1339" s="4">
        <v>11</v>
      </c>
      <c r="F1339" s="4">
        <f t="shared" si="105"/>
        <v>27.94</v>
      </c>
      <c r="G1339" s="4">
        <f t="shared" si="106"/>
        <v>24.524641988318891</v>
      </c>
      <c r="H1339">
        <v>1</v>
      </c>
      <c r="K1339" s="2">
        <f t="shared" si="103"/>
        <v>3</v>
      </c>
      <c r="L1339" t="s">
        <v>305</v>
      </c>
      <c r="M1339" t="s">
        <v>260</v>
      </c>
      <c r="N1339" t="str">
        <f t="shared" si="107"/>
        <v>TR</v>
      </c>
      <c r="O1339" t="str">
        <f t="shared" si="104"/>
        <v>Yosemite</v>
      </c>
    </row>
    <row r="1340" spans="1:15">
      <c r="A1340" t="s">
        <v>143</v>
      </c>
      <c r="B1340" t="s">
        <v>71</v>
      </c>
      <c r="C1340" t="s">
        <v>25</v>
      </c>
      <c r="D1340" s="2"/>
      <c r="E1340" s="4">
        <v>2.7</v>
      </c>
      <c r="F1340" s="4">
        <f t="shared" si="105"/>
        <v>6.8580000000000005</v>
      </c>
      <c r="G1340" s="4">
        <f t="shared" si="106"/>
        <v>1.4775590090483037</v>
      </c>
      <c r="H1340">
        <v>1.5</v>
      </c>
      <c r="K1340" s="2">
        <f t="shared" si="103"/>
        <v>1</v>
      </c>
      <c r="L1340" t="s">
        <v>305</v>
      </c>
      <c r="M1340" t="s">
        <v>263</v>
      </c>
      <c r="N1340" t="str">
        <f t="shared" si="107"/>
        <v>TR</v>
      </c>
      <c r="O1340" t="str">
        <f t="shared" si="104"/>
        <v>Yosemite</v>
      </c>
    </row>
    <row r="1341" spans="1:15">
      <c r="A1341" t="s">
        <v>143</v>
      </c>
      <c r="B1341" t="s">
        <v>6</v>
      </c>
      <c r="C1341" t="s">
        <v>26</v>
      </c>
      <c r="D1341" s="2"/>
      <c r="E1341" s="4">
        <v>9.1999999999999993</v>
      </c>
      <c r="F1341" s="4">
        <f t="shared" si="105"/>
        <v>23.367999999999999</v>
      </c>
      <c r="G1341" s="4">
        <f t="shared" si="106"/>
        <v>17.155088412324879</v>
      </c>
      <c r="H1341">
        <v>4</v>
      </c>
      <c r="K1341" s="2">
        <f t="shared" si="103"/>
        <v>3</v>
      </c>
      <c r="L1341" t="s">
        <v>305</v>
      </c>
      <c r="M1341" t="s">
        <v>263</v>
      </c>
      <c r="N1341" t="str">
        <f t="shared" si="107"/>
        <v>TR</v>
      </c>
      <c r="O1341" t="str">
        <f t="shared" si="104"/>
        <v>Yosemite</v>
      </c>
    </row>
    <row r="1342" spans="1:15">
      <c r="A1342" t="s">
        <v>143</v>
      </c>
      <c r="B1342" t="s">
        <v>164</v>
      </c>
      <c r="C1342" t="s">
        <v>26</v>
      </c>
      <c r="D1342" s="2"/>
      <c r="E1342" s="4">
        <v>16.8</v>
      </c>
      <c r="F1342" s="4">
        <f t="shared" si="105"/>
        <v>42.672000000000004</v>
      </c>
      <c r="G1342" s="4">
        <f t="shared" si="106"/>
        <v>57.205247560191125</v>
      </c>
      <c r="H1342">
        <v>1.5</v>
      </c>
      <c r="K1342" s="2">
        <f t="shared" si="103"/>
        <v>4</v>
      </c>
      <c r="L1342" t="s">
        <v>305</v>
      </c>
      <c r="M1342" t="s">
        <v>263</v>
      </c>
      <c r="N1342" t="str">
        <f t="shared" si="107"/>
        <v>TR</v>
      </c>
      <c r="O1342" t="str">
        <f t="shared" si="104"/>
        <v>Yosemite</v>
      </c>
    </row>
    <row r="1343" spans="1:15">
      <c r="A1343" t="s">
        <v>143</v>
      </c>
      <c r="B1343" t="s">
        <v>164</v>
      </c>
      <c r="C1343" t="s">
        <v>26</v>
      </c>
      <c r="D1343" s="2"/>
      <c r="E1343" s="4">
        <v>11.2</v>
      </c>
      <c r="F1343" s="4">
        <f t="shared" si="105"/>
        <v>28.447999999999997</v>
      </c>
      <c r="G1343" s="4">
        <f t="shared" si="106"/>
        <v>25.424554471196043</v>
      </c>
      <c r="H1343">
        <v>4</v>
      </c>
      <c r="K1343" s="2">
        <f t="shared" si="103"/>
        <v>3</v>
      </c>
      <c r="L1343" t="s">
        <v>305</v>
      </c>
      <c r="M1343" t="s">
        <v>263</v>
      </c>
      <c r="N1343" t="str">
        <f t="shared" si="107"/>
        <v>TR</v>
      </c>
      <c r="O1343" t="str">
        <f t="shared" si="104"/>
        <v>Yosemite</v>
      </c>
    </row>
    <row r="1344" spans="1:15">
      <c r="A1344" t="s">
        <v>143</v>
      </c>
      <c r="B1344" t="s">
        <v>70</v>
      </c>
      <c r="C1344" t="s">
        <v>26</v>
      </c>
      <c r="D1344" s="2"/>
      <c r="E1344" s="4">
        <v>10.4</v>
      </c>
      <c r="F1344" s="4">
        <f t="shared" si="105"/>
        <v>26.416</v>
      </c>
      <c r="G1344" s="4">
        <f t="shared" si="106"/>
        <v>21.92219237567414</v>
      </c>
      <c r="H1344">
        <v>1</v>
      </c>
      <c r="I1344" t="s">
        <v>142</v>
      </c>
      <c r="K1344" s="2">
        <f t="shared" si="103"/>
        <v>3</v>
      </c>
      <c r="L1344" t="s">
        <v>305</v>
      </c>
      <c r="M1344" t="s">
        <v>263</v>
      </c>
      <c r="N1344" t="str">
        <f t="shared" si="107"/>
        <v>TR</v>
      </c>
      <c r="O1344" t="str">
        <f t="shared" si="104"/>
        <v>Yosemite</v>
      </c>
    </row>
    <row r="1345" spans="1:15">
      <c r="A1345" t="s">
        <v>143</v>
      </c>
      <c r="B1345" t="s">
        <v>71</v>
      </c>
      <c r="C1345" t="s">
        <v>25</v>
      </c>
      <c r="D1345" s="2"/>
      <c r="E1345" s="4">
        <v>9.1999999999999993</v>
      </c>
      <c r="F1345" s="4">
        <f t="shared" si="105"/>
        <v>23.367999999999999</v>
      </c>
      <c r="G1345" s="4">
        <f t="shared" si="106"/>
        <v>17.155088412324879</v>
      </c>
      <c r="H1345">
        <v>1</v>
      </c>
      <c r="I1345" t="s">
        <v>144</v>
      </c>
      <c r="J1345" t="s">
        <v>25</v>
      </c>
      <c r="K1345" s="2">
        <f t="shared" si="103"/>
        <v>3</v>
      </c>
      <c r="L1345" t="s">
        <v>305</v>
      </c>
      <c r="M1345" t="s">
        <v>263</v>
      </c>
      <c r="N1345" t="str">
        <f t="shared" si="107"/>
        <v>TR</v>
      </c>
      <c r="O1345" t="str">
        <f t="shared" si="104"/>
        <v>Yosemite</v>
      </c>
    </row>
    <row r="1346" spans="1:15">
      <c r="A1346" t="s">
        <v>143</v>
      </c>
      <c r="B1346" t="s">
        <v>70</v>
      </c>
      <c r="C1346" t="s">
        <v>5</v>
      </c>
      <c r="D1346" s="2"/>
      <c r="E1346" s="4">
        <v>20.6</v>
      </c>
      <c r="F1346" s="4">
        <f t="shared" si="105"/>
        <v>52.324000000000005</v>
      </c>
      <c r="G1346" s="4">
        <f t="shared" si="106"/>
        <v>86.010554331925661</v>
      </c>
      <c r="H1346">
        <v>1.5</v>
      </c>
      <c r="I1346" t="s">
        <v>145</v>
      </c>
      <c r="J1346" t="s">
        <v>5</v>
      </c>
      <c r="K1346" s="2">
        <f t="shared" si="103"/>
        <v>4</v>
      </c>
      <c r="L1346" t="s">
        <v>305</v>
      </c>
      <c r="M1346" t="s">
        <v>263</v>
      </c>
      <c r="N1346" t="str">
        <f t="shared" si="107"/>
        <v>TR</v>
      </c>
      <c r="O1346" t="str">
        <f t="shared" si="104"/>
        <v>Yosemite</v>
      </c>
    </row>
    <row r="1347" spans="1:15">
      <c r="A1347" t="s">
        <v>143</v>
      </c>
      <c r="B1347" t="s">
        <v>164</v>
      </c>
      <c r="C1347" t="s">
        <v>25</v>
      </c>
      <c r="D1347" s="2"/>
      <c r="E1347" s="4">
        <v>10.6</v>
      </c>
      <c r="F1347" s="4">
        <f t="shared" si="105"/>
        <v>26.923999999999999</v>
      </c>
      <c r="G1347" s="4">
        <f t="shared" si="106"/>
        <v>22.773460940557943</v>
      </c>
      <c r="H1347">
        <v>4</v>
      </c>
      <c r="K1347" s="2">
        <f t="shared" ref="K1347:K1410" si="108">IF(F1347&lt;=10,1,IF(F1347&lt;=20,2,IF(F1347&lt;=40,3,4)))</f>
        <v>3</v>
      </c>
      <c r="L1347" t="s">
        <v>305</v>
      </c>
      <c r="M1347" t="s">
        <v>263</v>
      </c>
      <c r="N1347" t="str">
        <f t="shared" si="107"/>
        <v>TR</v>
      </c>
      <c r="O1347" t="str">
        <f t="shared" ref="O1347:O1410" si="109">IF(OR((LEFT(A1347, 1) = "C"), (LEFT(A1347, 1) = "H")), "Stanislaus", "Yosemite")</f>
        <v>Yosemite</v>
      </c>
    </row>
    <row r="1348" spans="1:15">
      <c r="A1348" t="s">
        <v>143</v>
      </c>
      <c r="B1348" t="s">
        <v>164</v>
      </c>
      <c r="C1348" t="s">
        <v>25</v>
      </c>
      <c r="D1348" s="2"/>
      <c r="E1348" s="4">
        <v>8.5</v>
      </c>
      <c r="F1348" s="4">
        <f t="shared" si="105"/>
        <v>21.59</v>
      </c>
      <c r="G1348" s="4">
        <f t="shared" si="106"/>
        <v>14.643846145917681</v>
      </c>
      <c r="H1348">
        <v>4</v>
      </c>
      <c r="K1348" s="2">
        <f t="shared" si="108"/>
        <v>3</v>
      </c>
      <c r="L1348" t="s">
        <v>305</v>
      </c>
      <c r="M1348" t="s">
        <v>263</v>
      </c>
      <c r="N1348" t="str">
        <f t="shared" si="107"/>
        <v>TR</v>
      </c>
      <c r="O1348" t="str">
        <f t="shared" si="109"/>
        <v>Yosemite</v>
      </c>
    </row>
    <row r="1349" spans="1:15">
      <c r="A1349" t="s">
        <v>143</v>
      </c>
      <c r="B1349" t="s">
        <v>164</v>
      </c>
      <c r="C1349" t="s">
        <v>25</v>
      </c>
      <c r="D1349" s="2"/>
      <c r="E1349" s="4">
        <v>12.9</v>
      </c>
      <c r="F1349" s="4">
        <f t="shared" si="105"/>
        <v>32.765999999999998</v>
      </c>
      <c r="G1349" s="4">
        <f t="shared" si="106"/>
        <v>33.728476638645837</v>
      </c>
      <c r="H1349">
        <v>4</v>
      </c>
      <c r="K1349" s="2">
        <f t="shared" si="108"/>
        <v>3</v>
      </c>
      <c r="L1349" t="s">
        <v>305</v>
      </c>
      <c r="M1349" t="s">
        <v>263</v>
      </c>
      <c r="N1349" t="str">
        <f t="shared" si="107"/>
        <v>TR</v>
      </c>
      <c r="O1349" t="str">
        <f t="shared" si="109"/>
        <v>Yosemite</v>
      </c>
    </row>
    <row r="1350" spans="1:15">
      <c r="A1350" t="s">
        <v>143</v>
      </c>
      <c r="B1350" t="s">
        <v>70</v>
      </c>
      <c r="C1350" t="s">
        <v>25</v>
      </c>
      <c r="D1350" s="2"/>
      <c r="E1350" s="4">
        <v>12.5</v>
      </c>
      <c r="F1350" s="4">
        <f t="shared" si="105"/>
        <v>31.75</v>
      </c>
      <c r="G1350" s="4">
        <f t="shared" si="106"/>
        <v>31.669217443593606</v>
      </c>
      <c r="H1350">
        <v>4</v>
      </c>
      <c r="K1350" s="2">
        <f t="shared" si="108"/>
        <v>3</v>
      </c>
      <c r="L1350" t="s">
        <v>305</v>
      </c>
      <c r="M1350" t="s">
        <v>263</v>
      </c>
      <c r="N1350" t="str">
        <f t="shared" si="107"/>
        <v>TR</v>
      </c>
      <c r="O1350" t="str">
        <f t="shared" si="109"/>
        <v>Yosemite</v>
      </c>
    </row>
    <row r="1351" spans="1:15">
      <c r="A1351" t="s">
        <v>143</v>
      </c>
      <c r="B1351" t="s">
        <v>71</v>
      </c>
      <c r="C1351" t="s">
        <v>25</v>
      </c>
      <c r="D1351" s="2"/>
      <c r="E1351" s="4">
        <v>4.3</v>
      </c>
      <c r="F1351" s="4">
        <f t="shared" si="105"/>
        <v>10.921999999999999</v>
      </c>
      <c r="G1351" s="4">
        <f t="shared" si="106"/>
        <v>3.747608515405092</v>
      </c>
      <c r="H1351">
        <v>1.5</v>
      </c>
      <c r="K1351" s="2">
        <f t="shared" si="108"/>
        <v>2</v>
      </c>
      <c r="L1351" t="s">
        <v>305</v>
      </c>
      <c r="M1351" t="s">
        <v>263</v>
      </c>
      <c r="N1351" t="str">
        <f t="shared" si="107"/>
        <v>TR</v>
      </c>
      <c r="O1351" t="str">
        <f t="shared" si="109"/>
        <v>Yosemite</v>
      </c>
    </row>
    <row r="1352" spans="1:15">
      <c r="A1352" t="s">
        <v>143</v>
      </c>
      <c r="B1352" t="s">
        <v>71</v>
      </c>
      <c r="C1352" t="s">
        <v>26</v>
      </c>
      <c r="D1352" s="2"/>
      <c r="E1352" s="4">
        <v>13.6</v>
      </c>
      <c r="F1352" s="4">
        <f t="shared" si="105"/>
        <v>34.543999999999997</v>
      </c>
      <c r="G1352" s="4">
        <f t="shared" si="106"/>
        <v>37.488246133549268</v>
      </c>
      <c r="H1352">
        <v>1</v>
      </c>
      <c r="I1352" t="s">
        <v>146</v>
      </c>
      <c r="J1352" t="s">
        <v>26</v>
      </c>
      <c r="K1352" s="2">
        <f t="shared" si="108"/>
        <v>3</v>
      </c>
      <c r="L1352" t="s">
        <v>305</v>
      </c>
      <c r="M1352" t="s">
        <v>263</v>
      </c>
      <c r="N1352" t="str">
        <f t="shared" si="107"/>
        <v>TR</v>
      </c>
      <c r="O1352" t="str">
        <f t="shared" si="109"/>
        <v>Yosemite</v>
      </c>
    </row>
    <row r="1353" spans="1:15">
      <c r="A1353" t="s">
        <v>143</v>
      </c>
      <c r="B1353" t="s">
        <v>70</v>
      </c>
      <c r="C1353" t="s">
        <v>4</v>
      </c>
      <c r="D1353" s="2"/>
      <c r="E1353" s="4">
        <v>15.4</v>
      </c>
      <c r="F1353" s="4">
        <f t="shared" si="105"/>
        <v>39.116</v>
      </c>
      <c r="G1353" s="4">
        <f t="shared" si="106"/>
        <v>48.068298297105024</v>
      </c>
      <c r="H1353">
        <v>1.5</v>
      </c>
      <c r="I1353" t="s">
        <v>147</v>
      </c>
      <c r="K1353" s="2">
        <f t="shared" si="108"/>
        <v>3</v>
      </c>
      <c r="L1353" t="s">
        <v>305</v>
      </c>
      <c r="M1353" t="s">
        <v>263</v>
      </c>
      <c r="N1353" t="str">
        <f t="shared" si="107"/>
        <v>TR</v>
      </c>
      <c r="O1353" t="str">
        <f t="shared" si="109"/>
        <v>Yosemite</v>
      </c>
    </row>
    <row r="1354" spans="1:15">
      <c r="A1354" t="s">
        <v>143</v>
      </c>
      <c r="B1354" t="s">
        <v>70</v>
      </c>
      <c r="C1354" t="s">
        <v>25</v>
      </c>
      <c r="D1354" s="2"/>
      <c r="E1354" s="4">
        <v>3.5</v>
      </c>
      <c r="F1354" s="4">
        <f t="shared" si="105"/>
        <v>8.89</v>
      </c>
      <c r="G1354" s="4">
        <f t="shared" si="106"/>
        <v>2.482866647577739</v>
      </c>
      <c r="H1354">
        <v>1</v>
      </c>
      <c r="K1354" s="2">
        <f t="shared" si="108"/>
        <v>1</v>
      </c>
      <c r="L1354" t="s">
        <v>305</v>
      </c>
      <c r="M1354" t="s">
        <v>263</v>
      </c>
      <c r="N1354" t="str">
        <f t="shared" si="107"/>
        <v>TR</v>
      </c>
      <c r="O1354" t="str">
        <f t="shared" si="109"/>
        <v>Yosemite</v>
      </c>
    </row>
    <row r="1355" spans="1:15">
      <c r="A1355" t="s">
        <v>143</v>
      </c>
      <c r="B1355" t="s">
        <v>164</v>
      </c>
      <c r="C1355" t="s">
        <v>25</v>
      </c>
      <c r="D1355" s="2"/>
      <c r="E1355" s="4">
        <v>7.8</v>
      </c>
      <c r="F1355" s="4">
        <f t="shared" si="105"/>
        <v>19.812000000000001</v>
      </c>
      <c r="G1355" s="4">
        <f t="shared" si="106"/>
        <v>12.331233211316706</v>
      </c>
      <c r="H1355">
        <v>4</v>
      </c>
      <c r="K1355" s="2">
        <f t="shared" si="108"/>
        <v>2</v>
      </c>
      <c r="L1355" t="s">
        <v>305</v>
      </c>
      <c r="M1355" t="s">
        <v>263</v>
      </c>
      <c r="N1355" t="str">
        <f t="shared" si="107"/>
        <v>TR</v>
      </c>
      <c r="O1355" t="str">
        <f t="shared" si="109"/>
        <v>Yosemite</v>
      </c>
    </row>
    <row r="1356" spans="1:15">
      <c r="A1356" t="s">
        <v>143</v>
      </c>
      <c r="B1356" t="s">
        <v>164</v>
      </c>
      <c r="C1356" t="s">
        <v>26</v>
      </c>
      <c r="D1356" s="2"/>
      <c r="E1356" s="4">
        <v>12.4</v>
      </c>
      <c r="F1356" s="4">
        <f t="shared" si="105"/>
        <v>31.496000000000002</v>
      </c>
      <c r="G1356" s="4">
        <f t="shared" si="106"/>
        <v>31.164536794412509</v>
      </c>
      <c r="H1356">
        <v>4</v>
      </c>
      <c r="K1356" s="2">
        <f t="shared" si="108"/>
        <v>3</v>
      </c>
      <c r="L1356" t="s">
        <v>305</v>
      </c>
      <c r="M1356" t="s">
        <v>263</v>
      </c>
      <c r="N1356" t="str">
        <f t="shared" si="107"/>
        <v>TR</v>
      </c>
      <c r="O1356" t="str">
        <f t="shared" si="109"/>
        <v>Yosemite</v>
      </c>
    </row>
    <row r="1357" spans="1:15">
      <c r="A1357" t="s">
        <v>143</v>
      </c>
      <c r="B1357" t="s">
        <v>70</v>
      </c>
      <c r="C1357" t="s">
        <v>26</v>
      </c>
      <c r="D1357" s="2"/>
      <c r="E1357" s="4">
        <v>12</v>
      </c>
      <c r="F1357" s="4">
        <f t="shared" si="105"/>
        <v>30.48</v>
      </c>
      <c r="G1357" s="4">
        <f t="shared" si="106"/>
        <v>29.186350796015873</v>
      </c>
      <c r="H1357">
        <v>1</v>
      </c>
      <c r="I1357" t="s">
        <v>148</v>
      </c>
      <c r="J1357" t="s">
        <v>26</v>
      </c>
      <c r="K1357" s="2">
        <f t="shared" si="108"/>
        <v>3</v>
      </c>
      <c r="L1357" t="s">
        <v>305</v>
      </c>
      <c r="M1357" t="s">
        <v>263</v>
      </c>
      <c r="N1357" t="str">
        <f t="shared" si="107"/>
        <v>TR</v>
      </c>
      <c r="O1357" t="str">
        <f t="shared" si="109"/>
        <v>Yosemite</v>
      </c>
    </row>
    <row r="1358" spans="1:15">
      <c r="A1358" t="s">
        <v>143</v>
      </c>
      <c r="B1358" t="s">
        <v>70</v>
      </c>
      <c r="C1358" t="s">
        <v>25</v>
      </c>
      <c r="D1358" s="2"/>
      <c r="E1358" s="4">
        <v>11.5</v>
      </c>
      <c r="F1358" s="4">
        <f t="shared" si="105"/>
        <v>29.21</v>
      </c>
      <c r="G1358" s="4">
        <f t="shared" si="106"/>
        <v>26.804825644257633</v>
      </c>
      <c r="H1358">
        <v>4</v>
      </c>
      <c r="K1358" s="2">
        <f t="shared" si="108"/>
        <v>3</v>
      </c>
      <c r="L1358" t="s">
        <v>305</v>
      </c>
      <c r="M1358" t="s">
        <v>263</v>
      </c>
      <c r="N1358" t="str">
        <f t="shared" si="107"/>
        <v>TR</v>
      </c>
      <c r="O1358" t="str">
        <f t="shared" si="109"/>
        <v>Yosemite</v>
      </c>
    </row>
    <row r="1359" spans="1:15">
      <c r="A1359" t="s">
        <v>143</v>
      </c>
      <c r="B1359" t="s">
        <v>71</v>
      </c>
      <c r="C1359" t="s">
        <v>25</v>
      </c>
      <c r="D1359" s="2"/>
      <c r="E1359" s="4">
        <v>12.3</v>
      </c>
      <c r="F1359" s="4">
        <f t="shared" si="105"/>
        <v>31.242000000000001</v>
      </c>
      <c r="G1359" s="4">
        <f t="shared" si="106"/>
        <v>30.663909805064176</v>
      </c>
      <c r="H1359">
        <v>1</v>
      </c>
      <c r="K1359" s="2">
        <f t="shared" si="108"/>
        <v>3</v>
      </c>
      <c r="L1359" t="s">
        <v>305</v>
      </c>
      <c r="M1359" t="s">
        <v>263</v>
      </c>
      <c r="N1359" t="str">
        <f t="shared" si="107"/>
        <v>TR</v>
      </c>
      <c r="O1359" t="str">
        <f t="shared" si="109"/>
        <v>Yosemite</v>
      </c>
    </row>
    <row r="1360" spans="1:15">
      <c r="A1360" t="s">
        <v>143</v>
      </c>
      <c r="B1360" t="s">
        <v>71</v>
      </c>
      <c r="C1360" t="s">
        <v>25</v>
      </c>
      <c r="D1360" s="2"/>
      <c r="E1360" s="4">
        <v>2.8</v>
      </c>
      <c r="F1360" s="4">
        <f t="shared" ref="F1360:F1423" si="110">E1360*2.54</f>
        <v>7.1119999999999992</v>
      </c>
      <c r="G1360" s="4">
        <f t="shared" ref="G1360:G1423" si="111">(PI()*((F1360/10)^2))</f>
        <v>1.5890346544497527</v>
      </c>
      <c r="H1360">
        <v>1</v>
      </c>
      <c r="K1360" s="2">
        <f t="shared" si="108"/>
        <v>1</v>
      </c>
      <c r="L1360" t="s">
        <v>305</v>
      </c>
      <c r="M1360" t="s">
        <v>263</v>
      </c>
      <c r="N1360" t="str">
        <f t="shared" ref="N1360:N1423" si="112">MID(A1360,1,2)</f>
        <v>TR</v>
      </c>
      <c r="O1360" t="str">
        <f t="shared" si="109"/>
        <v>Yosemite</v>
      </c>
    </row>
    <row r="1361" spans="1:15">
      <c r="A1361" t="s">
        <v>143</v>
      </c>
      <c r="B1361" t="s">
        <v>71</v>
      </c>
      <c r="C1361" t="s">
        <v>25</v>
      </c>
      <c r="D1361" s="2"/>
      <c r="E1361" s="4">
        <v>0.2</v>
      </c>
      <c r="F1361" s="4">
        <f t="shared" si="110"/>
        <v>0.50800000000000001</v>
      </c>
      <c r="G1361" s="4">
        <f t="shared" si="111"/>
        <v>8.107319665559963E-3</v>
      </c>
      <c r="H1361">
        <v>1</v>
      </c>
      <c r="K1361" s="2">
        <f t="shared" si="108"/>
        <v>1</v>
      </c>
      <c r="L1361" t="s">
        <v>305</v>
      </c>
      <c r="M1361" t="s">
        <v>263</v>
      </c>
      <c r="N1361" t="str">
        <f t="shared" si="112"/>
        <v>TR</v>
      </c>
      <c r="O1361" t="str">
        <f t="shared" si="109"/>
        <v>Yosemite</v>
      </c>
    </row>
    <row r="1362" spans="1:15">
      <c r="A1362" t="s">
        <v>143</v>
      </c>
      <c r="B1362" t="s">
        <v>70</v>
      </c>
      <c r="C1362" t="s">
        <v>26</v>
      </c>
      <c r="D1362" s="2"/>
      <c r="E1362" s="4">
        <v>8.1</v>
      </c>
      <c r="F1362" s="4">
        <f t="shared" si="110"/>
        <v>20.573999999999998</v>
      </c>
      <c r="G1362" s="4">
        <f t="shared" si="111"/>
        <v>13.298031081434729</v>
      </c>
      <c r="H1362">
        <v>1</v>
      </c>
      <c r="K1362" s="2">
        <f t="shared" si="108"/>
        <v>3</v>
      </c>
      <c r="L1362" t="s">
        <v>305</v>
      </c>
      <c r="M1362" t="s">
        <v>263</v>
      </c>
      <c r="N1362" t="str">
        <f t="shared" si="112"/>
        <v>TR</v>
      </c>
      <c r="O1362" t="str">
        <f t="shared" si="109"/>
        <v>Yosemite</v>
      </c>
    </row>
    <row r="1363" spans="1:15">
      <c r="A1363" t="s">
        <v>143</v>
      </c>
      <c r="B1363" t="s">
        <v>71</v>
      </c>
      <c r="C1363" t="s">
        <v>26</v>
      </c>
      <c r="D1363" s="2"/>
      <c r="E1363" s="4">
        <v>3.5</v>
      </c>
      <c r="F1363" s="4">
        <f t="shared" si="110"/>
        <v>8.89</v>
      </c>
      <c r="G1363" s="4">
        <f t="shared" si="111"/>
        <v>2.482866647577739</v>
      </c>
      <c r="H1363">
        <v>1</v>
      </c>
      <c r="K1363" s="2">
        <f t="shared" si="108"/>
        <v>1</v>
      </c>
      <c r="L1363" t="s">
        <v>305</v>
      </c>
      <c r="M1363" t="s">
        <v>263</v>
      </c>
      <c r="N1363" t="str">
        <f t="shared" si="112"/>
        <v>TR</v>
      </c>
      <c r="O1363" t="str">
        <f t="shared" si="109"/>
        <v>Yosemite</v>
      </c>
    </row>
    <row r="1364" spans="1:15">
      <c r="A1364" t="s">
        <v>143</v>
      </c>
      <c r="B1364" t="s">
        <v>70</v>
      </c>
      <c r="C1364" t="s">
        <v>25</v>
      </c>
      <c r="D1364" s="2"/>
      <c r="E1364" s="4">
        <v>0.6</v>
      </c>
      <c r="F1364" s="4">
        <f t="shared" si="110"/>
        <v>1.524</v>
      </c>
      <c r="G1364" s="4">
        <f t="shared" si="111"/>
        <v>7.2965876990039674E-2</v>
      </c>
      <c r="H1364">
        <v>1</v>
      </c>
      <c r="K1364" s="2">
        <f t="shared" si="108"/>
        <v>1</v>
      </c>
      <c r="L1364" t="s">
        <v>305</v>
      </c>
      <c r="M1364" t="s">
        <v>263</v>
      </c>
      <c r="N1364" t="str">
        <f t="shared" si="112"/>
        <v>TR</v>
      </c>
      <c r="O1364" t="str">
        <f t="shared" si="109"/>
        <v>Yosemite</v>
      </c>
    </row>
    <row r="1365" spans="1:15">
      <c r="A1365" t="s">
        <v>143</v>
      </c>
      <c r="B1365" t="s">
        <v>70</v>
      </c>
      <c r="C1365" t="s">
        <v>26</v>
      </c>
      <c r="D1365" s="2"/>
      <c r="E1365" s="4">
        <v>10.3</v>
      </c>
      <c r="F1365" s="4">
        <f t="shared" si="110"/>
        <v>26.162000000000003</v>
      </c>
      <c r="G1365" s="4">
        <f t="shared" si="111"/>
        <v>21.502638582981415</v>
      </c>
      <c r="H1365">
        <v>1</v>
      </c>
      <c r="K1365" s="2">
        <f t="shared" si="108"/>
        <v>3</v>
      </c>
      <c r="L1365" t="s">
        <v>305</v>
      </c>
      <c r="M1365" t="s">
        <v>263</v>
      </c>
      <c r="N1365" t="str">
        <f t="shared" si="112"/>
        <v>TR</v>
      </c>
      <c r="O1365" t="str">
        <f t="shared" si="109"/>
        <v>Yosemite</v>
      </c>
    </row>
    <row r="1366" spans="1:15">
      <c r="A1366" t="s">
        <v>143</v>
      </c>
      <c r="B1366" t="s">
        <v>70</v>
      </c>
      <c r="C1366" t="s">
        <v>25</v>
      </c>
      <c r="D1366" s="2"/>
      <c r="E1366" s="4">
        <v>2.4</v>
      </c>
      <c r="F1366" s="4">
        <f t="shared" si="110"/>
        <v>6.0960000000000001</v>
      </c>
      <c r="G1366" s="4">
        <f t="shared" si="111"/>
        <v>1.1674540318406348</v>
      </c>
      <c r="H1366">
        <v>4</v>
      </c>
      <c r="K1366" s="2">
        <f t="shared" si="108"/>
        <v>1</v>
      </c>
      <c r="L1366" t="s">
        <v>305</v>
      </c>
      <c r="M1366" t="s">
        <v>263</v>
      </c>
      <c r="N1366" t="str">
        <f t="shared" si="112"/>
        <v>TR</v>
      </c>
      <c r="O1366" t="str">
        <f t="shared" si="109"/>
        <v>Yosemite</v>
      </c>
    </row>
    <row r="1367" spans="1:15">
      <c r="A1367" t="s">
        <v>143</v>
      </c>
      <c r="B1367" t="s">
        <v>70</v>
      </c>
      <c r="C1367" t="s">
        <v>25</v>
      </c>
      <c r="D1367" s="2"/>
      <c r="E1367" s="4">
        <v>5.2</v>
      </c>
      <c r="F1367" s="4">
        <f t="shared" si="110"/>
        <v>13.208</v>
      </c>
      <c r="G1367" s="4">
        <f t="shared" si="111"/>
        <v>5.4805480939185349</v>
      </c>
      <c r="H1367">
        <v>1</v>
      </c>
      <c r="I1367" t="s">
        <v>149</v>
      </c>
      <c r="K1367" s="2">
        <f t="shared" si="108"/>
        <v>2</v>
      </c>
      <c r="L1367" t="s">
        <v>305</v>
      </c>
      <c r="M1367" t="s">
        <v>263</v>
      </c>
      <c r="N1367" t="str">
        <f t="shared" si="112"/>
        <v>TR</v>
      </c>
      <c r="O1367" t="str">
        <f t="shared" si="109"/>
        <v>Yosemite</v>
      </c>
    </row>
    <row r="1368" spans="1:15">
      <c r="A1368" t="s">
        <v>143</v>
      </c>
      <c r="B1368" t="s">
        <v>70</v>
      </c>
      <c r="C1368" t="s">
        <v>25</v>
      </c>
      <c r="D1368" s="2"/>
      <c r="E1368" s="4">
        <v>1.7</v>
      </c>
      <c r="F1368" s="4">
        <f t="shared" si="110"/>
        <v>4.3179999999999996</v>
      </c>
      <c r="G1368" s="4">
        <f t="shared" si="111"/>
        <v>0.58575384583670731</v>
      </c>
      <c r="H1368">
        <v>1</v>
      </c>
      <c r="K1368" s="2">
        <f t="shared" si="108"/>
        <v>1</v>
      </c>
      <c r="L1368" t="s">
        <v>305</v>
      </c>
      <c r="M1368" t="s">
        <v>263</v>
      </c>
      <c r="N1368" t="str">
        <f t="shared" si="112"/>
        <v>TR</v>
      </c>
      <c r="O1368" t="str">
        <f t="shared" si="109"/>
        <v>Yosemite</v>
      </c>
    </row>
    <row r="1369" spans="1:15">
      <c r="A1369" t="s">
        <v>143</v>
      </c>
      <c r="B1369" t="s">
        <v>164</v>
      </c>
      <c r="C1369" t="s">
        <v>25</v>
      </c>
      <c r="D1369" s="2"/>
      <c r="E1369" s="4">
        <v>2.5</v>
      </c>
      <c r="F1369" s="4">
        <f t="shared" si="110"/>
        <v>6.35</v>
      </c>
      <c r="G1369" s="4">
        <f t="shared" si="111"/>
        <v>1.2667686977437442</v>
      </c>
      <c r="H1369">
        <v>1.5</v>
      </c>
      <c r="K1369" s="2">
        <f t="shared" si="108"/>
        <v>1</v>
      </c>
      <c r="L1369" t="s">
        <v>305</v>
      </c>
      <c r="M1369" t="s">
        <v>263</v>
      </c>
      <c r="N1369" t="str">
        <f t="shared" si="112"/>
        <v>TR</v>
      </c>
      <c r="O1369" t="str">
        <f t="shared" si="109"/>
        <v>Yosemite</v>
      </c>
    </row>
    <row r="1370" spans="1:15">
      <c r="A1370" t="s">
        <v>143</v>
      </c>
      <c r="B1370" t="s">
        <v>164</v>
      </c>
      <c r="C1370" t="s">
        <v>25</v>
      </c>
      <c r="D1370" s="2"/>
      <c r="E1370" s="4">
        <v>0.7</v>
      </c>
      <c r="F1370" s="4">
        <f t="shared" si="110"/>
        <v>1.7779999999999998</v>
      </c>
      <c r="G1370" s="4">
        <f t="shared" si="111"/>
        <v>9.9314665903109542E-2</v>
      </c>
      <c r="H1370">
        <v>1.5</v>
      </c>
      <c r="K1370" s="2">
        <f t="shared" si="108"/>
        <v>1</v>
      </c>
      <c r="L1370" t="s">
        <v>305</v>
      </c>
      <c r="M1370" t="s">
        <v>263</v>
      </c>
      <c r="N1370" t="str">
        <f t="shared" si="112"/>
        <v>TR</v>
      </c>
      <c r="O1370" t="str">
        <f t="shared" si="109"/>
        <v>Yosemite</v>
      </c>
    </row>
    <row r="1371" spans="1:15">
      <c r="A1371" t="s">
        <v>143</v>
      </c>
      <c r="B1371" t="s">
        <v>72</v>
      </c>
      <c r="C1371" t="s">
        <v>25</v>
      </c>
      <c r="D1371" s="2"/>
      <c r="E1371" s="4">
        <v>0.9</v>
      </c>
      <c r="F1371" s="4">
        <f t="shared" si="110"/>
        <v>2.286</v>
      </c>
      <c r="G1371" s="4">
        <f t="shared" si="111"/>
        <v>0.16417322322758926</v>
      </c>
      <c r="H1371">
        <v>1</v>
      </c>
      <c r="K1371" s="2">
        <f t="shared" si="108"/>
        <v>1</v>
      </c>
      <c r="L1371" t="s">
        <v>305</v>
      </c>
      <c r="M1371" t="s">
        <v>263</v>
      </c>
      <c r="N1371" t="str">
        <f t="shared" si="112"/>
        <v>TR</v>
      </c>
      <c r="O1371" t="str">
        <f t="shared" si="109"/>
        <v>Yosemite</v>
      </c>
    </row>
    <row r="1372" spans="1:15">
      <c r="A1372" t="s">
        <v>143</v>
      </c>
      <c r="B1372" t="s">
        <v>70</v>
      </c>
      <c r="C1372" t="s">
        <v>6</v>
      </c>
      <c r="D1372" s="11"/>
      <c r="E1372" s="4">
        <v>8.3000000000000007</v>
      </c>
      <c r="F1372" s="4">
        <f t="shared" si="110"/>
        <v>21.082000000000001</v>
      </c>
      <c r="G1372" s="4">
        <f t="shared" si="111"/>
        <v>13.962831294010648</v>
      </c>
      <c r="H1372">
        <v>4</v>
      </c>
      <c r="I1372" t="s">
        <v>130</v>
      </c>
      <c r="K1372" s="2">
        <f t="shared" si="108"/>
        <v>3</v>
      </c>
      <c r="L1372" t="s">
        <v>305</v>
      </c>
      <c r="M1372" t="s">
        <v>263</v>
      </c>
      <c r="N1372" t="str">
        <f t="shared" si="112"/>
        <v>TR</v>
      </c>
      <c r="O1372" t="str">
        <f t="shared" si="109"/>
        <v>Yosemite</v>
      </c>
    </row>
    <row r="1373" spans="1:15">
      <c r="A1373" t="s">
        <v>143</v>
      </c>
      <c r="B1373" t="s">
        <v>72</v>
      </c>
      <c r="C1373" t="s">
        <v>26</v>
      </c>
      <c r="D1373" s="2"/>
      <c r="E1373" s="4">
        <v>17.399999999999999</v>
      </c>
      <c r="F1373" s="4">
        <f t="shared" si="110"/>
        <v>44.195999999999998</v>
      </c>
      <c r="G1373" s="4">
        <f t="shared" si="111"/>
        <v>61.364302548623364</v>
      </c>
      <c r="H1373">
        <v>1</v>
      </c>
      <c r="K1373" s="2">
        <f t="shared" si="108"/>
        <v>4</v>
      </c>
      <c r="L1373" t="s">
        <v>305</v>
      </c>
      <c r="M1373" t="s">
        <v>263</v>
      </c>
      <c r="N1373" t="str">
        <f t="shared" si="112"/>
        <v>TR</v>
      </c>
      <c r="O1373" t="str">
        <f t="shared" si="109"/>
        <v>Yosemite</v>
      </c>
    </row>
    <row r="1374" spans="1:15">
      <c r="A1374" t="s">
        <v>143</v>
      </c>
      <c r="B1374" t="s">
        <v>72</v>
      </c>
      <c r="C1374" t="s">
        <v>25</v>
      </c>
      <c r="D1374" s="2"/>
      <c r="E1374" s="4">
        <v>2.8</v>
      </c>
      <c r="F1374" s="4">
        <f t="shared" si="110"/>
        <v>7.1119999999999992</v>
      </c>
      <c r="G1374" s="4">
        <f t="shared" si="111"/>
        <v>1.5890346544497527</v>
      </c>
      <c r="H1374">
        <v>1</v>
      </c>
      <c r="K1374" s="2">
        <f t="shared" si="108"/>
        <v>1</v>
      </c>
      <c r="L1374" t="s">
        <v>305</v>
      </c>
      <c r="M1374" t="s">
        <v>263</v>
      </c>
      <c r="N1374" t="str">
        <f t="shared" si="112"/>
        <v>TR</v>
      </c>
      <c r="O1374" t="str">
        <f t="shared" si="109"/>
        <v>Yosemite</v>
      </c>
    </row>
    <row r="1375" spans="1:15">
      <c r="A1375" t="s">
        <v>143</v>
      </c>
      <c r="B1375" t="s">
        <v>70</v>
      </c>
      <c r="C1375" t="s">
        <v>25</v>
      </c>
      <c r="D1375" s="2"/>
      <c r="E1375" s="4">
        <v>5.8</v>
      </c>
      <c r="F1375" s="4">
        <f t="shared" si="110"/>
        <v>14.731999999999999</v>
      </c>
      <c r="G1375" s="4">
        <f t="shared" si="111"/>
        <v>6.8182558387359276</v>
      </c>
      <c r="H1375">
        <v>1</v>
      </c>
      <c r="K1375" s="2">
        <f t="shared" si="108"/>
        <v>2</v>
      </c>
      <c r="L1375" t="s">
        <v>305</v>
      </c>
      <c r="M1375" t="s">
        <v>263</v>
      </c>
      <c r="N1375" t="str">
        <f t="shared" si="112"/>
        <v>TR</v>
      </c>
      <c r="O1375" t="str">
        <f t="shared" si="109"/>
        <v>Yosemite</v>
      </c>
    </row>
    <row r="1376" spans="1:15">
      <c r="A1376" t="s">
        <v>143</v>
      </c>
      <c r="B1376" t="s">
        <v>71</v>
      </c>
      <c r="C1376" t="s">
        <v>25</v>
      </c>
      <c r="D1376" s="2"/>
      <c r="E1376" s="4">
        <v>0.8</v>
      </c>
      <c r="F1376" s="4">
        <f t="shared" si="110"/>
        <v>2.032</v>
      </c>
      <c r="G1376" s="4">
        <f t="shared" si="111"/>
        <v>0.12971711464895941</v>
      </c>
      <c r="H1376">
        <v>1</v>
      </c>
      <c r="K1376" s="2">
        <f t="shared" si="108"/>
        <v>1</v>
      </c>
      <c r="L1376" t="s">
        <v>305</v>
      </c>
      <c r="M1376" t="s">
        <v>263</v>
      </c>
      <c r="N1376" t="str">
        <f t="shared" si="112"/>
        <v>TR</v>
      </c>
      <c r="O1376" t="str">
        <f t="shared" si="109"/>
        <v>Yosemite</v>
      </c>
    </row>
    <row r="1377" spans="1:15">
      <c r="A1377" t="s">
        <v>143</v>
      </c>
      <c r="B1377" t="s">
        <v>164</v>
      </c>
      <c r="C1377" t="s">
        <v>25</v>
      </c>
      <c r="D1377" s="2"/>
      <c r="E1377" s="4">
        <v>8</v>
      </c>
      <c r="F1377" s="4">
        <f t="shared" si="110"/>
        <v>20.32</v>
      </c>
      <c r="G1377" s="4">
        <f t="shared" si="111"/>
        <v>12.971711464895943</v>
      </c>
      <c r="H1377">
        <v>4</v>
      </c>
      <c r="K1377" s="2">
        <f t="shared" si="108"/>
        <v>3</v>
      </c>
      <c r="L1377" t="s">
        <v>305</v>
      </c>
      <c r="M1377" t="s">
        <v>263</v>
      </c>
      <c r="N1377" t="str">
        <f t="shared" si="112"/>
        <v>TR</v>
      </c>
      <c r="O1377" t="str">
        <f t="shared" si="109"/>
        <v>Yosemite</v>
      </c>
    </row>
    <row r="1378" spans="1:15">
      <c r="A1378" t="s">
        <v>143</v>
      </c>
      <c r="B1378" t="s">
        <v>71</v>
      </c>
      <c r="C1378" t="s">
        <v>25</v>
      </c>
      <c r="D1378" s="2"/>
      <c r="E1378" s="4">
        <v>7</v>
      </c>
      <c r="F1378" s="4">
        <f t="shared" si="110"/>
        <v>17.78</v>
      </c>
      <c r="G1378" s="4">
        <f t="shared" si="111"/>
        <v>9.931466590310956</v>
      </c>
      <c r="H1378">
        <v>1</v>
      </c>
      <c r="K1378" s="2">
        <f t="shared" si="108"/>
        <v>2</v>
      </c>
      <c r="L1378" t="s">
        <v>305</v>
      </c>
      <c r="M1378" t="s">
        <v>263</v>
      </c>
      <c r="N1378" t="str">
        <f t="shared" si="112"/>
        <v>TR</v>
      </c>
      <c r="O1378" t="str">
        <f t="shared" si="109"/>
        <v>Yosemite</v>
      </c>
    </row>
    <row r="1379" spans="1:15">
      <c r="A1379" t="s">
        <v>143</v>
      </c>
      <c r="B1379" t="s">
        <v>70</v>
      </c>
      <c r="C1379" t="s">
        <v>25</v>
      </c>
      <c r="D1379" s="2"/>
      <c r="E1379" s="4">
        <v>7.3</v>
      </c>
      <c r="F1379" s="4">
        <f t="shared" si="110"/>
        <v>18.541999999999998</v>
      </c>
      <c r="G1379" s="4">
        <f t="shared" si="111"/>
        <v>10.80097662444226</v>
      </c>
      <c r="H1379">
        <v>1</v>
      </c>
      <c r="K1379" s="2">
        <f t="shared" si="108"/>
        <v>2</v>
      </c>
      <c r="L1379" t="s">
        <v>305</v>
      </c>
      <c r="M1379" t="s">
        <v>263</v>
      </c>
      <c r="N1379" t="str">
        <f t="shared" si="112"/>
        <v>TR</v>
      </c>
      <c r="O1379" t="str">
        <f t="shared" si="109"/>
        <v>Yosemite</v>
      </c>
    </row>
    <row r="1380" spans="1:15">
      <c r="A1380" t="s">
        <v>143</v>
      </c>
      <c r="B1380" t="s">
        <v>70</v>
      </c>
      <c r="C1380" t="s">
        <v>25</v>
      </c>
      <c r="D1380" s="2"/>
      <c r="E1380" s="4">
        <v>8</v>
      </c>
      <c r="F1380" s="4">
        <f t="shared" si="110"/>
        <v>20.32</v>
      </c>
      <c r="G1380" s="4">
        <f t="shared" si="111"/>
        <v>12.971711464895943</v>
      </c>
      <c r="H1380">
        <v>1</v>
      </c>
      <c r="I1380" t="s">
        <v>150</v>
      </c>
      <c r="J1380" t="s">
        <v>25</v>
      </c>
      <c r="K1380" s="2">
        <f t="shared" si="108"/>
        <v>3</v>
      </c>
      <c r="L1380" t="s">
        <v>305</v>
      </c>
      <c r="M1380" t="s">
        <v>263</v>
      </c>
      <c r="N1380" t="str">
        <f t="shared" si="112"/>
        <v>TR</v>
      </c>
      <c r="O1380" t="str">
        <f t="shared" si="109"/>
        <v>Yosemite</v>
      </c>
    </row>
    <row r="1381" spans="1:15">
      <c r="A1381" t="s">
        <v>143</v>
      </c>
      <c r="B1381" t="s">
        <v>70</v>
      </c>
      <c r="C1381" t="s">
        <v>25</v>
      </c>
      <c r="D1381" s="2"/>
      <c r="E1381" s="4">
        <v>3.2</v>
      </c>
      <c r="F1381" s="4">
        <f t="shared" si="110"/>
        <v>8.1280000000000001</v>
      </c>
      <c r="G1381" s="4">
        <f t="shared" si="111"/>
        <v>2.0754738343833505</v>
      </c>
      <c r="H1381">
        <v>4</v>
      </c>
      <c r="K1381" s="2">
        <f t="shared" si="108"/>
        <v>1</v>
      </c>
      <c r="L1381" t="s">
        <v>305</v>
      </c>
      <c r="M1381" t="s">
        <v>263</v>
      </c>
      <c r="N1381" t="str">
        <f t="shared" si="112"/>
        <v>TR</v>
      </c>
      <c r="O1381" t="str">
        <f t="shared" si="109"/>
        <v>Yosemite</v>
      </c>
    </row>
    <row r="1382" spans="1:15">
      <c r="A1382" t="s">
        <v>143</v>
      </c>
      <c r="B1382" t="s">
        <v>70</v>
      </c>
      <c r="C1382" t="s">
        <v>25</v>
      </c>
      <c r="D1382" s="2"/>
      <c r="E1382" s="4">
        <v>5.3</v>
      </c>
      <c r="F1382" s="4">
        <f t="shared" si="110"/>
        <v>13.462</v>
      </c>
      <c r="G1382" s="4">
        <f t="shared" si="111"/>
        <v>5.6933652351394857</v>
      </c>
      <c r="H1382">
        <v>4</v>
      </c>
      <c r="K1382" s="2">
        <f t="shared" si="108"/>
        <v>2</v>
      </c>
      <c r="L1382" t="s">
        <v>305</v>
      </c>
      <c r="M1382" t="s">
        <v>263</v>
      </c>
      <c r="N1382" t="str">
        <f t="shared" si="112"/>
        <v>TR</v>
      </c>
      <c r="O1382" t="str">
        <f t="shared" si="109"/>
        <v>Yosemite</v>
      </c>
    </row>
    <row r="1383" spans="1:15">
      <c r="A1383" t="s">
        <v>143</v>
      </c>
      <c r="B1383" t="s">
        <v>70</v>
      </c>
      <c r="C1383" t="s">
        <v>25</v>
      </c>
      <c r="D1383" s="2"/>
      <c r="E1383" s="4">
        <v>3.8</v>
      </c>
      <c r="F1383" s="4">
        <f t="shared" si="110"/>
        <v>9.6519999999999992</v>
      </c>
      <c r="G1383" s="4">
        <f t="shared" si="111"/>
        <v>2.9267423992671469</v>
      </c>
      <c r="H1383">
        <v>1</v>
      </c>
      <c r="K1383" s="2">
        <f t="shared" si="108"/>
        <v>1</v>
      </c>
      <c r="L1383" t="s">
        <v>305</v>
      </c>
      <c r="M1383" t="s">
        <v>263</v>
      </c>
      <c r="N1383" t="str">
        <f t="shared" si="112"/>
        <v>TR</v>
      </c>
      <c r="O1383" t="str">
        <f t="shared" si="109"/>
        <v>Yosemite</v>
      </c>
    </row>
    <row r="1384" spans="1:15">
      <c r="A1384" t="s">
        <v>143</v>
      </c>
      <c r="B1384" t="s">
        <v>70</v>
      </c>
      <c r="C1384" t="s">
        <v>25</v>
      </c>
      <c r="D1384" s="2"/>
      <c r="E1384" s="4">
        <v>4</v>
      </c>
      <c r="F1384" s="4">
        <f t="shared" si="110"/>
        <v>10.16</v>
      </c>
      <c r="G1384" s="4">
        <f t="shared" si="111"/>
        <v>3.2429278662239858</v>
      </c>
      <c r="H1384">
        <v>1</v>
      </c>
      <c r="K1384" s="2">
        <f t="shared" si="108"/>
        <v>2</v>
      </c>
      <c r="L1384" t="s">
        <v>305</v>
      </c>
      <c r="M1384" t="s">
        <v>263</v>
      </c>
      <c r="N1384" t="str">
        <f t="shared" si="112"/>
        <v>TR</v>
      </c>
      <c r="O1384" t="str">
        <f t="shared" si="109"/>
        <v>Yosemite</v>
      </c>
    </row>
    <row r="1385" spans="1:15">
      <c r="A1385" t="s">
        <v>143</v>
      </c>
      <c r="B1385" t="s">
        <v>72</v>
      </c>
      <c r="C1385" t="s">
        <v>25</v>
      </c>
      <c r="D1385" s="2"/>
      <c r="E1385" s="4">
        <v>1.7</v>
      </c>
      <c r="F1385" s="4">
        <f t="shared" si="110"/>
        <v>4.3179999999999996</v>
      </c>
      <c r="G1385" s="4">
        <f t="shared" si="111"/>
        <v>0.58575384583670731</v>
      </c>
      <c r="H1385">
        <v>1</v>
      </c>
      <c r="K1385" s="2">
        <f t="shared" si="108"/>
        <v>1</v>
      </c>
      <c r="L1385" t="s">
        <v>305</v>
      </c>
      <c r="M1385" t="s">
        <v>263</v>
      </c>
      <c r="N1385" t="str">
        <f t="shared" si="112"/>
        <v>TR</v>
      </c>
      <c r="O1385" t="str">
        <f t="shared" si="109"/>
        <v>Yosemite</v>
      </c>
    </row>
    <row r="1386" spans="1:15">
      <c r="A1386" t="s">
        <v>143</v>
      </c>
      <c r="B1386" t="s">
        <v>70</v>
      </c>
      <c r="C1386" t="s">
        <v>25</v>
      </c>
      <c r="D1386" s="2"/>
      <c r="E1386" s="4">
        <v>9.3000000000000007</v>
      </c>
      <c r="F1386" s="4">
        <f t="shared" si="110"/>
        <v>23.622000000000003</v>
      </c>
      <c r="G1386" s="4">
        <f t="shared" si="111"/>
        <v>17.530051946857039</v>
      </c>
      <c r="H1386">
        <v>1</v>
      </c>
      <c r="K1386" s="2">
        <f t="shared" si="108"/>
        <v>3</v>
      </c>
      <c r="L1386" t="s">
        <v>305</v>
      </c>
      <c r="M1386" t="s">
        <v>263</v>
      </c>
      <c r="N1386" t="str">
        <f t="shared" si="112"/>
        <v>TR</v>
      </c>
      <c r="O1386" t="str">
        <f t="shared" si="109"/>
        <v>Yosemite</v>
      </c>
    </row>
    <row r="1387" spans="1:15">
      <c r="A1387" t="s">
        <v>143</v>
      </c>
      <c r="B1387" t="s">
        <v>70</v>
      </c>
      <c r="C1387" t="s">
        <v>25</v>
      </c>
      <c r="D1387" s="2"/>
      <c r="E1387" s="4">
        <v>3.5</v>
      </c>
      <c r="F1387" s="4">
        <f t="shared" si="110"/>
        <v>8.89</v>
      </c>
      <c r="G1387" s="4">
        <f t="shared" si="111"/>
        <v>2.482866647577739</v>
      </c>
      <c r="H1387">
        <v>1</v>
      </c>
      <c r="K1387" s="2">
        <f t="shared" si="108"/>
        <v>1</v>
      </c>
      <c r="L1387" t="s">
        <v>305</v>
      </c>
      <c r="M1387" t="s">
        <v>263</v>
      </c>
      <c r="N1387" t="str">
        <f t="shared" si="112"/>
        <v>TR</v>
      </c>
      <c r="O1387" t="str">
        <f t="shared" si="109"/>
        <v>Yosemite</v>
      </c>
    </row>
    <row r="1388" spans="1:15">
      <c r="A1388" t="s">
        <v>143</v>
      </c>
      <c r="B1388" t="s">
        <v>70</v>
      </c>
      <c r="C1388" t="s">
        <v>25</v>
      </c>
      <c r="D1388" s="2"/>
      <c r="E1388" s="4">
        <v>1.8</v>
      </c>
      <c r="F1388" s="4">
        <f t="shared" si="110"/>
        <v>4.5720000000000001</v>
      </c>
      <c r="G1388" s="4">
        <f t="shared" si="111"/>
        <v>0.65669289291035704</v>
      </c>
      <c r="H1388">
        <v>1</v>
      </c>
      <c r="K1388" s="2">
        <f t="shared" si="108"/>
        <v>1</v>
      </c>
      <c r="L1388" t="s">
        <v>305</v>
      </c>
      <c r="M1388" t="s">
        <v>263</v>
      </c>
      <c r="N1388" t="str">
        <f t="shared" si="112"/>
        <v>TR</v>
      </c>
      <c r="O1388" t="str">
        <f t="shared" si="109"/>
        <v>Yosemite</v>
      </c>
    </row>
    <row r="1389" spans="1:15">
      <c r="A1389" t="s">
        <v>143</v>
      </c>
      <c r="B1389" t="s">
        <v>72</v>
      </c>
      <c r="C1389" t="s">
        <v>26</v>
      </c>
      <c r="D1389" s="2"/>
      <c r="E1389" s="4">
        <v>14.1</v>
      </c>
      <c r="F1389" s="4">
        <f t="shared" si="110"/>
        <v>35.814</v>
      </c>
      <c r="G1389" s="4">
        <f t="shared" si="111"/>
        <v>40.295405567749413</v>
      </c>
      <c r="H1389">
        <v>1</v>
      </c>
      <c r="K1389" s="2">
        <f t="shared" si="108"/>
        <v>3</v>
      </c>
      <c r="L1389" t="s">
        <v>305</v>
      </c>
      <c r="M1389" t="s">
        <v>263</v>
      </c>
      <c r="N1389" t="str">
        <f t="shared" si="112"/>
        <v>TR</v>
      </c>
      <c r="O1389" t="str">
        <f t="shared" si="109"/>
        <v>Yosemite</v>
      </c>
    </row>
    <row r="1390" spans="1:15">
      <c r="A1390" t="s">
        <v>143</v>
      </c>
      <c r="B1390" t="s">
        <v>70</v>
      </c>
      <c r="C1390" t="s">
        <v>25</v>
      </c>
      <c r="D1390" s="2"/>
      <c r="E1390" s="4">
        <v>5.5</v>
      </c>
      <c r="F1390" s="4">
        <f t="shared" si="110"/>
        <v>13.97</v>
      </c>
      <c r="G1390" s="4">
        <f t="shared" si="111"/>
        <v>6.1311604970797227</v>
      </c>
      <c r="H1390">
        <v>1</v>
      </c>
      <c r="K1390" s="2">
        <f t="shared" si="108"/>
        <v>2</v>
      </c>
      <c r="L1390" t="s">
        <v>305</v>
      </c>
      <c r="M1390" t="s">
        <v>263</v>
      </c>
      <c r="N1390" t="str">
        <f t="shared" si="112"/>
        <v>TR</v>
      </c>
      <c r="O1390" t="str">
        <f t="shared" si="109"/>
        <v>Yosemite</v>
      </c>
    </row>
    <row r="1391" spans="1:15">
      <c r="A1391" t="s">
        <v>143</v>
      </c>
      <c r="B1391" t="s">
        <v>70</v>
      </c>
      <c r="C1391" t="s">
        <v>25</v>
      </c>
      <c r="D1391" s="2"/>
      <c r="E1391" s="4">
        <v>4.9000000000000004</v>
      </c>
      <c r="F1391" s="4">
        <f t="shared" si="110"/>
        <v>12.446000000000002</v>
      </c>
      <c r="G1391" s="4">
        <f t="shared" si="111"/>
        <v>4.8664186292523697</v>
      </c>
      <c r="H1391">
        <v>1</v>
      </c>
      <c r="K1391" s="2">
        <f t="shared" si="108"/>
        <v>2</v>
      </c>
      <c r="L1391" t="s">
        <v>305</v>
      </c>
      <c r="M1391" t="s">
        <v>263</v>
      </c>
      <c r="N1391" t="str">
        <f t="shared" si="112"/>
        <v>TR</v>
      </c>
      <c r="O1391" t="str">
        <f t="shared" si="109"/>
        <v>Yosemite</v>
      </c>
    </row>
    <row r="1392" spans="1:15">
      <c r="A1392" t="s">
        <v>143</v>
      </c>
      <c r="B1392" t="s">
        <v>164</v>
      </c>
      <c r="C1392" t="s">
        <v>25</v>
      </c>
      <c r="D1392" s="2"/>
      <c r="E1392" s="4">
        <v>7.8</v>
      </c>
      <c r="F1392" s="4">
        <f t="shared" si="110"/>
        <v>19.812000000000001</v>
      </c>
      <c r="G1392" s="4">
        <f t="shared" si="111"/>
        <v>12.331233211316706</v>
      </c>
      <c r="H1392">
        <v>4</v>
      </c>
      <c r="K1392" s="2">
        <f t="shared" si="108"/>
        <v>2</v>
      </c>
      <c r="L1392" t="s">
        <v>305</v>
      </c>
      <c r="M1392" t="s">
        <v>263</v>
      </c>
      <c r="N1392" t="str">
        <f t="shared" si="112"/>
        <v>TR</v>
      </c>
      <c r="O1392" t="str">
        <f t="shared" si="109"/>
        <v>Yosemite</v>
      </c>
    </row>
    <row r="1393" spans="1:15">
      <c r="A1393" t="s">
        <v>143</v>
      </c>
      <c r="B1393" t="s">
        <v>71</v>
      </c>
      <c r="C1393" t="s">
        <v>25</v>
      </c>
      <c r="D1393" s="2"/>
      <c r="E1393" s="4">
        <v>11</v>
      </c>
      <c r="F1393" s="4">
        <f t="shared" si="110"/>
        <v>27.94</v>
      </c>
      <c r="G1393" s="4">
        <f t="shared" si="111"/>
        <v>24.524641988318891</v>
      </c>
      <c r="H1393">
        <v>1</v>
      </c>
      <c r="K1393" s="2">
        <f t="shared" si="108"/>
        <v>3</v>
      </c>
      <c r="L1393" t="s">
        <v>305</v>
      </c>
      <c r="M1393" t="s">
        <v>263</v>
      </c>
      <c r="N1393" t="str">
        <f t="shared" si="112"/>
        <v>TR</v>
      </c>
      <c r="O1393" t="str">
        <f t="shared" si="109"/>
        <v>Yosemite</v>
      </c>
    </row>
    <row r="1394" spans="1:15">
      <c r="A1394" t="s">
        <v>143</v>
      </c>
      <c r="B1394" t="s">
        <v>164</v>
      </c>
      <c r="C1394" t="s">
        <v>4</v>
      </c>
      <c r="D1394" s="2"/>
      <c r="E1394" s="4">
        <v>11.4</v>
      </c>
      <c r="F1394" s="4">
        <f t="shared" si="110"/>
        <v>28.956000000000003</v>
      </c>
      <c r="G1394" s="4">
        <f t="shared" si="111"/>
        <v>26.34068159340433</v>
      </c>
      <c r="H1394">
        <v>1</v>
      </c>
      <c r="K1394" s="2">
        <f t="shared" si="108"/>
        <v>3</v>
      </c>
      <c r="L1394" t="s">
        <v>305</v>
      </c>
      <c r="M1394" t="s">
        <v>263</v>
      </c>
      <c r="N1394" t="str">
        <f t="shared" si="112"/>
        <v>TR</v>
      </c>
      <c r="O1394" t="str">
        <f t="shared" si="109"/>
        <v>Yosemite</v>
      </c>
    </row>
    <row r="1395" spans="1:15">
      <c r="A1395" t="s">
        <v>143</v>
      </c>
      <c r="B1395" t="s">
        <v>164</v>
      </c>
      <c r="C1395" t="s">
        <v>4</v>
      </c>
      <c r="D1395" s="2"/>
      <c r="E1395" s="4">
        <v>13.1</v>
      </c>
      <c r="F1395" s="4">
        <f t="shared" si="110"/>
        <v>33.274000000000001</v>
      </c>
      <c r="G1395" s="4">
        <f t="shared" si="111"/>
        <v>34.782428195168634</v>
      </c>
      <c r="H1395">
        <v>1</v>
      </c>
      <c r="K1395" s="2">
        <f t="shared" si="108"/>
        <v>3</v>
      </c>
      <c r="L1395" t="s">
        <v>305</v>
      </c>
      <c r="M1395" t="s">
        <v>263</v>
      </c>
      <c r="N1395" t="str">
        <f t="shared" si="112"/>
        <v>TR</v>
      </c>
      <c r="O1395" t="str">
        <f t="shared" si="109"/>
        <v>Yosemite</v>
      </c>
    </row>
    <row r="1396" spans="1:15">
      <c r="A1396" t="s">
        <v>143</v>
      </c>
      <c r="B1396" t="s">
        <v>70</v>
      </c>
      <c r="C1396" t="s">
        <v>25</v>
      </c>
      <c r="D1396" s="2"/>
      <c r="E1396" s="4">
        <v>2.8</v>
      </c>
      <c r="F1396" s="4">
        <f t="shared" si="110"/>
        <v>7.1119999999999992</v>
      </c>
      <c r="G1396" s="4">
        <f t="shared" si="111"/>
        <v>1.5890346544497527</v>
      </c>
      <c r="H1396">
        <v>1</v>
      </c>
      <c r="K1396" s="2">
        <f t="shared" si="108"/>
        <v>1</v>
      </c>
      <c r="L1396" t="s">
        <v>305</v>
      </c>
      <c r="M1396" t="s">
        <v>263</v>
      </c>
      <c r="N1396" t="str">
        <f t="shared" si="112"/>
        <v>TR</v>
      </c>
      <c r="O1396" t="str">
        <f t="shared" si="109"/>
        <v>Yosemite</v>
      </c>
    </row>
    <row r="1397" spans="1:15">
      <c r="A1397" t="s">
        <v>143</v>
      </c>
      <c r="B1397" t="s">
        <v>70</v>
      </c>
      <c r="C1397" t="s">
        <v>25</v>
      </c>
      <c r="D1397" s="2"/>
      <c r="E1397" s="4">
        <v>0.7</v>
      </c>
      <c r="F1397" s="4">
        <f t="shared" si="110"/>
        <v>1.7779999999999998</v>
      </c>
      <c r="G1397" s="4">
        <f t="shared" si="111"/>
        <v>9.9314665903109542E-2</v>
      </c>
      <c r="H1397">
        <v>1</v>
      </c>
      <c r="K1397" s="2">
        <f t="shared" si="108"/>
        <v>1</v>
      </c>
      <c r="L1397" t="s">
        <v>305</v>
      </c>
      <c r="M1397" t="s">
        <v>263</v>
      </c>
      <c r="N1397" t="str">
        <f t="shared" si="112"/>
        <v>TR</v>
      </c>
      <c r="O1397" t="str">
        <f t="shared" si="109"/>
        <v>Yosemite</v>
      </c>
    </row>
    <row r="1398" spans="1:15">
      <c r="A1398" t="s">
        <v>143</v>
      </c>
      <c r="B1398" t="s">
        <v>71</v>
      </c>
      <c r="C1398" t="s">
        <v>26</v>
      </c>
      <c r="D1398" s="2"/>
      <c r="E1398" s="4">
        <v>2.9</v>
      </c>
      <c r="F1398" s="4">
        <f t="shared" si="110"/>
        <v>7.3659999999999997</v>
      </c>
      <c r="G1398" s="4">
        <f t="shared" si="111"/>
        <v>1.7045639596839819</v>
      </c>
      <c r="H1398">
        <v>1</v>
      </c>
      <c r="K1398" s="2">
        <f t="shared" si="108"/>
        <v>1</v>
      </c>
      <c r="L1398" t="s">
        <v>305</v>
      </c>
      <c r="M1398" t="s">
        <v>263</v>
      </c>
      <c r="N1398" t="str">
        <f t="shared" si="112"/>
        <v>TR</v>
      </c>
      <c r="O1398" t="str">
        <f t="shared" si="109"/>
        <v>Yosemite</v>
      </c>
    </row>
    <row r="1399" spans="1:15">
      <c r="A1399" t="s">
        <v>143</v>
      </c>
      <c r="B1399" t="s">
        <v>70</v>
      </c>
      <c r="C1399" t="s">
        <v>25</v>
      </c>
      <c r="D1399" s="2"/>
      <c r="E1399" s="4">
        <v>1.3</v>
      </c>
      <c r="F1399" s="4">
        <f t="shared" si="110"/>
        <v>3.302</v>
      </c>
      <c r="G1399" s="4">
        <f t="shared" si="111"/>
        <v>0.34253425586990843</v>
      </c>
      <c r="H1399">
        <v>1</v>
      </c>
      <c r="K1399" s="2">
        <f t="shared" si="108"/>
        <v>1</v>
      </c>
      <c r="L1399" t="s">
        <v>305</v>
      </c>
      <c r="M1399" t="s">
        <v>263</v>
      </c>
      <c r="N1399" t="str">
        <f t="shared" si="112"/>
        <v>TR</v>
      </c>
      <c r="O1399" t="str">
        <f t="shared" si="109"/>
        <v>Yosemite</v>
      </c>
    </row>
    <row r="1400" spans="1:15">
      <c r="A1400" t="s">
        <v>143</v>
      </c>
      <c r="B1400" t="s">
        <v>71</v>
      </c>
      <c r="C1400" t="s">
        <v>26</v>
      </c>
      <c r="D1400" s="2"/>
      <c r="E1400" s="4">
        <v>6.1</v>
      </c>
      <c r="F1400" s="4">
        <f t="shared" si="110"/>
        <v>15.494</v>
      </c>
      <c r="G1400" s="4">
        <f t="shared" si="111"/>
        <v>7.5418341188871549</v>
      </c>
      <c r="H1400">
        <v>1</v>
      </c>
      <c r="K1400" s="2">
        <f t="shared" si="108"/>
        <v>2</v>
      </c>
      <c r="L1400" t="s">
        <v>305</v>
      </c>
      <c r="M1400" t="s">
        <v>263</v>
      </c>
      <c r="N1400" t="str">
        <f t="shared" si="112"/>
        <v>TR</v>
      </c>
      <c r="O1400" t="str">
        <f t="shared" si="109"/>
        <v>Yosemite</v>
      </c>
    </row>
    <row r="1401" spans="1:15">
      <c r="A1401" t="s">
        <v>143</v>
      </c>
      <c r="B1401" t="s">
        <v>164</v>
      </c>
      <c r="C1401" t="s">
        <v>4</v>
      </c>
      <c r="D1401" s="2"/>
      <c r="E1401" s="4">
        <v>12.1</v>
      </c>
      <c r="F1401" s="4">
        <f t="shared" si="110"/>
        <v>30.733999999999998</v>
      </c>
      <c r="G1401" s="4">
        <f t="shared" si="111"/>
        <v>29.674816805865856</v>
      </c>
      <c r="H1401">
        <v>4</v>
      </c>
      <c r="K1401" s="2">
        <f t="shared" si="108"/>
        <v>3</v>
      </c>
      <c r="L1401" t="s">
        <v>305</v>
      </c>
      <c r="M1401" t="s">
        <v>263</v>
      </c>
      <c r="N1401" t="str">
        <f t="shared" si="112"/>
        <v>TR</v>
      </c>
      <c r="O1401" t="str">
        <f t="shared" si="109"/>
        <v>Yosemite</v>
      </c>
    </row>
    <row r="1402" spans="1:15">
      <c r="A1402" t="s">
        <v>143</v>
      </c>
      <c r="B1402" t="s">
        <v>164</v>
      </c>
      <c r="C1402" t="s">
        <v>26</v>
      </c>
      <c r="D1402" s="2"/>
      <c r="E1402" s="4">
        <v>11.2</v>
      </c>
      <c r="F1402" s="4">
        <f t="shared" si="110"/>
        <v>28.447999999999997</v>
      </c>
      <c r="G1402" s="4">
        <f t="shared" si="111"/>
        <v>25.424554471196043</v>
      </c>
      <c r="H1402">
        <v>4</v>
      </c>
      <c r="I1402" t="s">
        <v>118</v>
      </c>
      <c r="K1402" s="2">
        <f t="shared" si="108"/>
        <v>3</v>
      </c>
      <c r="L1402" t="s">
        <v>305</v>
      </c>
      <c r="M1402" t="s">
        <v>263</v>
      </c>
      <c r="N1402" t="str">
        <f t="shared" si="112"/>
        <v>TR</v>
      </c>
      <c r="O1402" t="str">
        <f t="shared" si="109"/>
        <v>Yosemite</v>
      </c>
    </row>
    <row r="1403" spans="1:15">
      <c r="A1403" t="s">
        <v>143</v>
      </c>
      <c r="B1403" t="s">
        <v>72</v>
      </c>
      <c r="C1403" t="s">
        <v>5</v>
      </c>
      <c r="D1403" s="2"/>
      <c r="E1403" s="4">
        <v>27.9</v>
      </c>
      <c r="F1403" s="4">
        <f t="shared" si="110"/>
        <v>70.866</v>
      </c>
      <c r="G1403" s="4">
        <f t="shared" si="111"/>
        <v>157.77046752171327</v>
      </c>
      <c r="H1403">
        <v>1</v>
      </c>
      <c r="K1403" s="2">
        <f t="shared" si="108"/>
        <v>4</v>
      </c>
      <c r="L1403" t="s">
        <v>305</v>
      </c>
      <c r="M1403" t="s">
        <v>263</v>
      </c>
      <c r="N1403" t="str">
        <f t="shared" si="112"/>
        <v>TR</v>
      </c>
      <c r="O1403" t="str">
        <f t="shared" si="109"/>
        <v>Yosemite</v>
      </c>
    </row>
    <row r="1404" spans="1:15">
      <c r="A1404" t="s">
        <v>143</v>
      </c>
      <c r="B1404" t="s">
        <v>70</v>
      </c>
      <c r="C1404" t="s">
        <v>4</v>
      </c>
      <c r="D1404" s="2"/>
      <c r="E1404" s="4">
        <v>16.100000000000001</v>
      </c>
      <c r="F1404" s="4">
        <f t="shared" si="110"/>
        <v>40.894000000000005</v>
      </c>
      <c r="G1404" s="4">
        <f t="shared" si="111"/>
        <v>52.537458262744963</v>
      </c>
      <c r="H1404">
        <v>1</v>
      </c>
      <c r="K1404" s="2">
        <f t="shared" si="108"/>
        <v>4</v>
      </c>
      <c r="L1404" t="s">
        <v>305</v>
      </c>
      <c r="M1404" t="s">
        <v>263</v>
      </c>
      <c r="N1404" t="str">
        <f t="shared" si="112"/>
        <v>TR</v>
      </c>
      <c r="O1404" t="str">
        <f t="shared" si="109"/>
        <v>Yosemite</v>
      </c>
    </row>
    <row r="1405" spans="1:15">
      <c r="A1405" t="s">
        <v>143</v>
      </c>
      <c r="B1405" t="s">
        <v>164</v>
      </c>
      <c r="C1405" t="s">
        <v>26</v>
      </c>
      <c r="D1405" s="2"/>
      <c r="E1405" s="4">
        <v>13.4</v>
      </c>
      <c r="F1405" s="4">
        <f t="shared" si="110"/>
        <v>34.036000000000001</v>
      </c>
      <c r="G1405" s="4">
        <f t="shared" si="111"/>
        <v>36.39375797869868</v>
      </c>
      <c r="H1405">
        <v>4</v>
      </c>
      <c r="K1405" s="2">
        <f t="shared" si="108"/>
        <v>3</v>
      </c>
      <c r="L1405" t="s">
        <v>305</v>
      </c>
      <c r="M1405" t="s">
        <v>263</v>
      </c>
      <c r="N1405" t="str">
        <f t="shared" si="112"/>
        <v>TR</v>
      </c>
      <c r="O1405" t="str">
        <f t="shared" si="109"/>
        <v>Yosemite</v>
      </c>
    </row>
    <row r="1406" spans="1:15">
      <c r="A1406" t="s">
        <v>143</v>
      </c>
      <c r="B1406" t="s">
        <v>164</v>
      </c>
      <c r="C1406" t="s">
        <v>5</v>
      </c>
      <c r="D1406" s="2"/>
      <c r="E1406" s="4">
        <v>19.399999999999999</v>
      </c>
      <c r="F1406" s="4">
        <f t="shared" si="110"/>
        <v>49.275999999999996</v>
      </c>
      <c r="G1406" s="4">
        <f t="shared" si="111"/>
        <v>76.281770733253694</v>
      </c>
      <c r="H1406">
        <v>4</v>
      </c>
      <c r="K1406" s="2">
        <f t="shared" si="108"/>
        <v>4</v>
      </c>
      <c r="L1406" t="s">
        <v>305</v>
      </c>
      <c r="M1406" t="s">
        <v>263</v>
      </c>
      <c r="N1406" t="str">
        <f t="shared" si="112"/>
        <v>TR</v>
      </c>
      <c r="O1406" t="str">
        <f t="shared" si="109"/>
        <v>Yosemite</v>
      </c>
    </row>
    <row r="1407" spans="1:15">
      <c r="A1407" t="s">
        <v>143</v>
      </c>
      <c r="B1407" t="s">
        <v>70</v>
      </c>
      <c r="C1407" t="s">
        <v>25</v>
      </c>
      <c r="D1407" s="2"/>
      <c r="E1407" s="4">
        <v>8.9</v>
      </c>
      <c r="F1407" s="4">
        <f t="shared" si="110"/>
        <v>22.606000000000002</v>
      </c>
      <c r="G1407" s="4">
        <f t="shared" si="111"/>
        <v>16.054519767725122</v>
      </c>
      <c r="H1407">
        <v>4</v>
      </c>
      <c r="K1407" s="2">
        <f t="shared" si="108"/>
        <v>3</v>
      </c>
      <c r="L1407" t="s">
        <v>305</v>
      </c>
      <c r="M1407" t="s">
        <v>263</v>
      </c>
      <c r="N1407" t="str">
        <f t="shared" si="112"/>
        <v>TR</v>
      </c>
      <c r="O1407" t="str">
        <f t="shared" si="109"/>
        <v>Yosemite</v>
      </c>
    </row>
    <row r="1408" spans="1:15">
      <c r="A1408" t="s">
        <v>143</v>
      </c>
      <c r="B1408" t="s">
        <v>71</v>
      </c>
      <c r="C1408" t="s">
        <v>25</v>
      </c>
      <c r="D1408" s="2"/>
      <c r="E1408" s="4">
        <v>2.2999999999999998</v>
      </c>
      <c r="F1408" s="4">
        <f t="shared" si="110"/>
        <v>5.8419999999999996</v>
      </c>
      <c r="G1408" s="4">
        <f t="shared" si="111"/>
        <v>1.072193025770305</v>
      </c>
      <c r="H1408">
        <v>1</v>
      </c>
      <c r="K1408" s="2">
        <f t="shared" si="108"/>
        <v>1</v>
      </c>
      <c r="L1408" t="s">
        <v>305</v>
      </c>
      <c r="M1408" t="s">
        <v>263</v>
      </c>
      <c r="N1408" t="str">
        <f t="shared" si="112"/>
        <v>TR</v>
      </c>
      <c r="O1408" t="str">
        <f t="shared" si="109"/>
        <v>Yosemite</v>
      </c>
    </row>
    <row r="1409" spans="1:15">
      <c r="A1409" t="s">
        <v>143</v>
      </c>
      <c r="B1409" t="s">
        <v>70</v>
      </c>
      <c r="C1409" t="s">
        <v>25</v>
      </c>
      <c r="D1409" s="2"/>
      <c r="E1409" s="4">
        <v>4.5</v>
      </c>
      <c r="F1409" s="4">
        <f t="shared" si="110"/>
        <v>11.43</v>
      </c>
      <c r="G1409" s="4">
        <f t="shared" si="111"/>
        <v>4.1043305806897319</v>
      </c>
      <c r="H1409">
        <v>1</v>
      </c>
      <c r="K1409" s="2">
        <f t="shared" si="108"/>
        <v>2</v>
      </c>
      <c r="L1409" t="s">
        <v>305</v>
      </c>
      <c r="M1409" t="s">
        <v>263</v>
      </c>
      <c r="N1409" t="str">
        <f t="shared" si="112"/>
        <v>TR</v>
      </c>
      <c r="O1409" t="str">
        <f t="shared" si="109"/>
        <v>Yosemite</v>
      </c>
    </row>
    <row r="1410" spans="1:15">
      <c r="A1410" t="s">
        <v>143</v>
      </c>
      <c r="B1410" t="s">
        <v>70</v>
      </c>
      <c r="C1410" t="s">
        <v>4</v>
      </c>
      <c r="D1410" s="2"/>
      <c r="E1410" s="4">
        <v>17.2</v>
      </c>
      <c r="F1410" s="4">
        <f t="shared" si="110"/>
        <v>43.687999999999995</v>
      </c>
      <c r="G1410" s="4">
        <f t="shared" si="111"/>
        <v>59.961736246481472</v>
      </c>
      <c r="H1410">
        <v>1</v>
      </c>
      <c r="K1410" s="2">
        <f t="shared" si="108"/>
        <v>4</v>
      </c>
      <c r="L1410" t="s">
        <v>305</v>
      </c>
      <c r="M1410" t="s">
        <v>263</v>
      </c>
      <c r="N1410" t="str">
        <f t="shared" si="112"/>
        <v>TR</v>
      </c>
      <c r="O1410" t="str">
        <f t="shared" si="109"/>
        <v>Yosemite</v>
      </c>
    </row>
    <row r="1411" spans="1:15">
      <c r="A1411" t="s">
        <v>143</v>
      </c>
      <c r="B1411" t="s">
        <v>71</v>
      </c>
      <c r="C1411" t="s">
        <v>25</v>
      </c>
      <c r="D1411" s="2"/>
      <c r="E1411" s="4">
        <v>4.5</v>
      </c>
      <c r="F1411" s="4">
        <f t="shared" si="110"/>
        <v>11.43</v>
      </c>
      <c r="G1411" s="4">
        <f t="shared" si="111"/>
        <v>4.1043305806897319</v>
      </c>
      <c r="H1411">
        <v>1</v>
      </c>
      <c r="K1411" s="2">
        <f t="shared" ref="K1411:K1474" si="113">IF(F1411&lt;=10,1,IF(F1411&lt;=20,2,IF(F1411&lt;=40,3,4)))</f>
        <v>2</v>
      </c>
      <c r="L1411" t="s">
        <v>305</v>
      </c>
      <c r="M1411" t="s">
        <v>263</v>
      </c>
      <c r="N1411" t="str">
        <f t="shared" si="112"/>
        <v>TR</v>
      </c>
      <c r="O1411" t="str">
        <f t="shared" ref="O1411:O1474" si="114">IF(OR((LEFT(A1411, 1) = "C"), (LEFT(A1411, 1) = "H")), "Stanislaus", "Yosemite")</f>
        <v>Yosemite</v>
      </c>
    </row>
    <row r="1412" spans="1:15">
      <c r="A1412" t="s">
        <v>143</v>
      </c>
      <c r="B1412" t="s">
        <v>70</v>
      </c>
      <c r="C1412" t="s">
        <v>4</v>
      </c>
      <c r="D1412" s="2"/>
      <c r="E1412" s="4">
        <v>17.600000000000001</v>
      </c>
      <c r="F1412" s="4">
        <f t="shared" si="110"/>
        <v>44.704000000000008</v>
      </c>
      <c r="G1412" s="4">
        <f t="shared" si="111"/>
        <v>62.783083490096381</v>
      </c>
      <c r="H1412">
        <v>1</v>
      </c>
      <c r="K1412" s="2">
        <f t="shared" si="113"/>
        <v>4</v>
      </c>
      <c r="L1412" t="s">
        <v>305</v>
      </c>
      <c r="M1412" t="s">
        <v>263</v>
      </c>
      <c r="N1412" t="str">
        <f t="shared" si="112"/>
        <v>TR</v>
      </c>
      <c r="O1412" t="str">
        <f t="shared" si="114"/>
        <v>Yosemite</v>
      </c>
    </row>
    <row r="1413" spans="1:15">
      <c r="A1413" t="s">
        <v>143</v>
      </c>
      <c r="B1413" t="s">
        <v>164</v>
      </c>
      <c r="C1413" t="s">
        <v>26</v>
      </c>
      <c r="D1413" s="2"/>
      <c r="E1413" s="4">
        <v>7.6</v>
      </c>
      <c r="F1413" s="4">
        <f t="shared" si="110"/>
        <v>19.303999999999998</v>
      </c>
      <c r="G1413" s="4">
        <f t="shared" si="111"/>
        <v>11.706969597068587</v>
      </c>
      <c r="H1413">
        <v>4</v>
      </c>
      <c r="K1413" s="2">
        <f t="shared" si="113"/>
        <v>2</v>
      </c>
      <c r="L1413" t="s">
        <v>305</v>
      </c>
      <c r="M1413" t="s">
        <v>263</v>
      </c>
      <c r="N1413" t="str">
        <f t="shared" si="112"/>
        <v>TR</v>
      </c>
      <c r="O1413" t="str">
        <f t="shared" si="114"/>
        <v>Yosemite</v>
      </c>
    </row>
    <row r="1414" spans="1:15">
      <c r="A1414" t="s">
        <v>143</v>
      </c>
      <c r="B1414" t="s">
        <v>164</v>
      </c>
      <c r="C1414" t="s">
        <v>26</v>
      </c>
      <c r="D1414" s="2"/>
      <c r="E1414" s="4">
        <v>11.5</v>
      </c>
      <c r="F1414" s="4">
        <f t="shared" si="110"/>
        <v>29.21</v>
      </c>
      <c r="G1414" s="4">
        <f t="shared" si="111"/>
        <v>26.804825644257633</v>
      </c>
      <c r="H1414">
        <v>4</v>
      </c>
      <c r="K1414" s="2">
        <f t="shared" si="113"/>
        <v>3</v>
      </c>
      <c r="L1414" t="s">
        <v>305</v>
      </c>
      <c r="M1414" t="s">
        <v>263</v>
      </c>
      <c r="N1414" t="str">
        <f t="shared" si="112"/>
        <v>TR</v>
      </c>
      <c r="O1414" t="str">
        <f t="shared" si="114"/>
        <v>Yosemite</v>
      </c>
    </row>
    <row r="1415" spans="1:15">
      <c r="A1415" t="s">
        <v>143</v>
      </c>
      <c r="B1415" t="s">
        <v>70</v>
      </c>
      <c r="C1415" t="s">
        <v>25</v>
      </c>
      <c r="D1415" s="2"/>
      <c r="E1415" s="4">
        <v>3</v>
      </c>
      <c r="F1415" s="4">
        <f t="shared" si="110"/>
        <v>7.62</v>
      </c>
      <c r="G1415" s="4">
        <f t="shared" si="111"/>
        <v>1.824146924750992</v>
      </c>
      <c r="H1415">
        <v>1</v>
      </c>
      <c r="K1415" s="2">
        <f t="shared" si="113"/>
        <v>1</v>
      </c>
      <c r="L1415" t="s">
        <v>305</v>
      </c>
      <c r="M1415" t="s">
        <v>263</v>
      </c>
      <c r="N1415" t="str">
        <f t="shared" si="112"/>
        <v>TR</v>
      </c>
      <c r="O1415" t="str">
        <f t="shared" si="114"/>
        <v>Yosemite</v>
      </c>
    </row>
    <row r="1416" spans="1:15">
      <c r="A1416" t="s">
        <v>143</v>
      </c>
      <c r="B1416" t="s">
        <v>70</v>
      </c>
      <c r="C1416" t="s">
        <v>4</v>
      </c>
      <c r="D1416" s="2"/>
      <c r="E1416" s="4">
        <v>16.100000000000001</v>
      </c>
      <c r="F1416" s="4">
        <f t="shared" si="110"/>
        <v>40.894000000000005</v>
      </c>
      <c r="G1416" s="4">
        <f t="shared" si="111"/>
        <v>52.537458262744963</v>
      </c>
      <c r="H1416">
        <v>1</v>
      </c>
      <c r="K1416" s="2">
        <f t="shared" si="113"/>
        <v>4</v>
      </c>
      <c r="L1416" t="s">
        <v>305</v>
      </c>
      <c r="M1416" t="s">
        <v>263</v>
      </c>
      <c r="N1416" t="str">
        <f t="shared" si="112"/>
        <v>TR</v>
      </c>
      <c r="O1416" t="str">
        <f t="shared" si="114"/>
        <v>Yosemite</v>
      </c>
    </row>
    <row r="1417" spans="1:15">
      <c r="A1417" t="s">
        <v>143</v>
      </c>
      <c r="B1417" t="s">
        <v>71</v>
      </c>
      <c r="C1417" t="s">
        <v>25</v>
      </c>
      <c r="D1417" s="2"/>
      <c r="E1417" s="4">
        <v>4.9000000000000004</v>
      </c>
      <c r="F1417" s="4">
        <f t="shared" si="110"/>
        <v>12.446000000000002</v>
      </c>
      <c r="G1417" s="4">
        <f t="shared" si="111"/>
        <v>4.8664186292523697</v>
      </c>
      <c r="H1417">
        <v>1</v>
      </c>
      <c r="K1417" s="2">
        <f t="shared" si="113"/>
        <v>2</v>
      </c>
      <c r="L1417" t="s">
        <v>305</v>
      </c>
      <c r="M1417" t="s">
        <v>263</v>
      </c>
      <c r="N1417" t="str">
        <f t="shared" si="112"/>
        <v>TR</v>
      </c>
      <c r="O1417" t="str">
        <f t="shared" si="114"/>
        <v>Yosemite</v>
      </c>
    </row>
    <row r="1418" spans="1:15">
      <c r="A1418" t="s">
        <v>143</v>
      </c>
      <c r="B1418" t="s">
        <v>71</v>
      </c>
      <c r="C1418" t="s">
        <v>25</v>
      </c>
      <c r="D1418" s="2"/>
      <c r="E1418" s="4">
        <v>4</v>
      </c>
      <c r="F1418" s="4">
        <f t="shared" si="110"/>
        <v>10.16</v>
      </c>
      <c r="G1418" s="4">
        <f t="shared" si="111"/>
        <v>3.2429278662239858</v>
      </c>
      <c r="H1418">
        <v>1</v>
      </c>
      <c r="K1418" s="2">
        <f t="shared" si="113"/>
        <v>2</v>
      </c>
      <c r="L1418" t="s">
        <v>305</v>
      </c>
      <c r="M1418" t="s">
        <v>263</v>
      </c>
      <c r="N1418" t="str">
        <f t="shared" si="112"/>
        <v>TR</v>
      </c>
      <c r="O1418" t="str">
        <f t="shared" si="114"/>
        <v>Yosemite</v>
      </c>
    </row>
    <row r="1419" spans="1:15">
      <c r="A1419" t="s">
        <v>143</v>
      </c>
      <c r="B1419" t="s">
        <v>70</v>
      </c>
      <c r="C1419" t="s">
        <v>5</v>
      </c>
      <c r="D1419" s="2"/>
      <c r="E1419" s="4">
        <v>22.2</v>
      </c>
      <c r="F1419" s="4">
        <f t="shared" si="110"/>
        <v>56.387999999999998</v>
      </c>
      <c r="G1419" s="4">
        <f t="shared" si="111"/>
        <v>99.890285599364304</v>
      </c>
      <c r="H1419">
        <v>1</v>
      </c>
      <c r="K1419" s="2">
        <f t="shared" si="113"/>
        <v>4</v>
      </c>
      <c r="L1419" t="s">
        <v>305</v>
      </c>
      <c r="M1419" t="s">
        <v>263</v>
      </c>
      <c r="N1419" t="str">
        <f t="shared" si="112"/>
        <v>TR</v>
      </c>
      <c r="O1419" t="str">
        <f t="shared" si="114"/>
        <v>Yosemite</v>
      </c>
    </row>
    <row r="1420" spans="1:15">
      <c r="A1420" t="s">
        <v>143</v>
      </c>
      <c r="B1420" t="s">
        <v>70</v>
      </c>
      <c r="C1420" t="s">
        <v>26</v>
      </c>
      <c r="D1420" s="2"/>
      <c r="E1420" s="4">
        <v>7.7</v>
      </c>
      <c r="F1420" s="4">
        <f t="shared" si="110"/>
        <v>19.558</v>
      </c>
      <c r="G1420" s="4">
        <f t="shared" si="111"/>
        <v>12.017074574276256</v>
      </c>
      <c r="H1420">
        <v>1</v>
      </c>
      <c r="K1420" s="2">
        <f t="shared" si="113"/>
        <v>2</v>
      </c>
      <c r="L1420" t="s">
        <v>305</v>
      </c>
      <c r="M1420" t="s">
        <v>263</v>
      </c>
      <c r="N1420" t="str">
        <f t="shared" si="112"/>
        <v>TR</v>
      </c>
      <c r="O1420" t="str">
        <f t="shared" si="114"/>
        <v>Yosemite</v>
      </c>
    </row>
    <row r="1421" spans="1:15">
      <c r="A1421" t="s">
        <v>143</v>
      </c>
      <c r="B1421" t="s">
        <v>70</v>
      </c>
      <c r="C1421" t="s">
        <v>25</v>
      </c>
      <c r="D1421" s="2"/>
      <c r="E1421" s="4">
        <v>2.5</v>
      </c>
      <c r="F1421" s="4">
        <f t="shared" si="110"/>
        <v>6.35</v>
      </c>
      <c r="G1421" s="4">
        <f t="shared" si="111"/>
        <v>1.2667686977437442</v>
      </c>
      <c r="H1421">
        <v>1</v>
      </c>
      <c r="K1421" s="2">
        <f t="shared" si="113"/>
        <v>1</v>
      </c>
      <c r="L1421" t="s">
        <v>305</v>
      </c>
      <c r="M1421" t="s">
        <v>263</v>
      </c>
      <c r="N1421" t="str">
        <f t="shared" si="112"/>
        <v>TR</v>
      </c>
      <c r="O1421" t="str">
        <f t="shared" si="114"/>
        <v>Yosemite</v>
      </c>
    </row>
    <row r="1422" spans="1:15">
      <c r="A1422" t="s">
        <v>143</v>
      </c>
      <c r="B1422" t="s">
        <v>70</v>
      </c>
      <c r="C1422" t="s">
        <v>25</v>
      </c>
      <c r="D1422" s="2"/>
      <c r="E1422" s="4">
        <v>1.6</v>
      </c>
      <c r="F1422" s="4">
        <f t="shared" si="110"/>
        <v>4.0640000000000001</v>
      </c>
      <c r="G1422" s="4">
        <f t="shared" si="111"/>
        <v>0.51886845859583763</v>
      </c>
      <c r="H1422">
        <v>1</v>
      </c>
      <c r="K1422" s="2">
        <f t="shared" si="113"/>
        <v>1</v>
      </c>
      <c r="L1422" t="s">
        <v>305</v>
      </c>
      <c r="M1422" t="s">
        <v>263</v>
      </c>
      <c r="N1422" t="str">
        <f t="shared" si="112"/>
        <v>TR</v>
      </c>
      <c r="O1422" t="str">
        <f t="shared" si="114"/>
        <v>Yosemite</v>
      </c>
    </row>
    <row r="1423" spans="1:15">
      <c r="A1423" t="s">
        <v>143</v>
      </c>
      <c r="B1423" t="s">
        <v>72</v>
      </c>
      <c r="C1423" t="s">
        <v>5</v>
      </c>
      <c r="D1423" s="2"/>
      <c r="E1423" s="4">
        <v>23.5</v>
      </c>
      <c r="F1423" s="4">
        <f t="shared" si="110"/>
        <v>59.69</v>
      </c>
      <c r="G1423" s="4">
        <f t="shared" si="111"/>
        <v>111.93168213263722</v>
      </c>
      <c r="H1423">
        <v>1</v>
      </c>
      <c r="K1423" s="2">
        <f t="shared" si="113"/>
        <v>4</v>
      </c>
      <c r="L1423" t="s">
        <v>305</v>
      </c>
      <c r="M1423" t="s">
        <v>263</v>
      </c>
      <c r="N1423" t="str">
        <f t="shared" si="112"/>
        <v>TR</v>
      </c>
      <c r="O1423" t="str">
        <f t="shared" si="114"/>
        <v>Yosemite</v>
      </c>
    </row>
    <row r="1424" spans="1:15">
      <c r="A1424" t="s">
        <v>143</v>
      </c>
      <c r="B1424" t="s">
        <v>70</v>
      </c>
      <c r="C1424" t="s">
        <v>25</v>
      </c>
      <c r="D1424" s="2"/>
      <c r="E1424" s="4">
        <v>12</v>
      </c>
      <c r="F1424" s="4">
        <f t="shared" ref="F1424:F1487" si="115">E1424*2.54</f>
        <v>30.48</v>
      </c>
      <c r="G1424" s="4">
        <f t="shared" ref="G1424:G1487" si="116">(PI()*((F1424/10)^2))</f>
        <v>29.186350796015873</v>
      </c>
      <c r="H1424">
        <v>1</v>
      </c>
      <c r="K1424" s="2">
        <f t="shared" si="113"/>
        <v>3</v>
      </c>
      <c r="L1424" t="s">
        <v>305</v>
      </c>
      <c r="M1424" t="s">
        <v>263</v>
      </c>
      <c r="N1424" t="str">
        <f t="shared" ref="N1424:N1487" si="117">MID(A1424,1,2)</f>
        <v>TR</v>
      </c>
      <c r="O1424" t="str">
        <f t="shared" si="114"/>
        <v>Yosemite</v>
      </c>
    </row>
    <row r="1425" spans="1:15">
      <c r="A1425" t="s">
        <v>143</v>
      </c>
      <c r="B1425" t="s">
        <v>70</v>
      </c>
      <c r="C1425" t="s">
        <v>25</v>
      </c>
      <c r="D1425" s="2"/>
      <c r="E1425" s="4">
        <v>13.2</v>
      </c>
      <c r="F1425" s="4">
        <f t="shared" si="115"/>
        <v>33.527999999999999</v>
      </c>
      <c r="G1425" s="4">
        <f t="shared" si="116"/>
        <v>35.315484463179196</v>
      </c>
      <c r="H1425">
        <v>1</v>
      </c>
      <c r="K1425" s="2">
        <f t="shared" si="113"/>
        <v>3</v>
      </c>
      <c r="L1425" t="s">
        <v>305</v>
      </c>
      <c r="M1425" t="s">
        <v>263</v>
      </c>
      <c r="N1425" t="str">
        <f t="shared" si="117"/>
        <v>TR</v>
      </c>
      <c r="O1425" t="str">
        <f t="shared" si="114"/>
        <v>Yosemite</v>
      </c>
    </row>
    <row r="1426" spans="1:15">
      <c r="A1426" t="s">
        <v>143</v>
      </c>
      <c r="B1426" t="s">
        <v>70</v>
      </c>
      <c r="C1426" t="s">
        <v>25</v>
      </c>
      <c r="D1426" s="2"/>
      <c r="E1426" s="4">
        <v>8.3000000000000007</v>
      </c>
      <c r="F1426" s="4">
        <f t="shared" si="115"/>
        <v>21.082000000000001</v>
      </c>
      <c r="G1426" s="4">
        <f t="shared" si="116"/>
        <v>13.962831294010648</v>
      </c>
      <c r="H1426">
        <v>4</v>
      </c>
      <c r="K1426" s="2">
        <f t="shared" si="113"/>
        <v>3</v>
      </c>
      <c r="L1426" t="s">
        <v>305</v>
      </c>
      <c r="M1426" t="s">
        <v>263</v>
      </c>
      <c r="N1426" t="str">
        <f t="shared" si="117"/>
        <v>TR</v>
      </c>
      <c r="O1426" t="str">
        <f t="shared" si="114"/>
        <v>Yosemite</v>
      </c>
    </row>
    <row r="1427" spans="1:15">
      <c r="A1427" t="s">
        <v>143</v>
      </c>
      <c r="B1427" t="s">
        <v>70</v>
      </c>
      <c r="C1427" t="s">
        <v>25</v>
      </c>
      <c r="D1427" s="2"/>
      <c r="E1427" s="4">
        <v>8.6999999999999993</v>
      </c>
      <c r="F1427" s="4">
        <f t="shared" si="115"/>
        <v>22.097999999999999</v>
      </c>
      <c r="G1427" s="4">
        <f t="shared" si="116"/>
        <v>15.341075637155841</v>
      </c>
      <c r="H1427">
        <v>4</v>
      </c>
      <c r="K1427" s="2">
        <f t="shared" si="113"/>
        <v>3</v>
      </c>
      <c r="L1427" t="s">
        <v>305</v>
      </c>
      <c r="M1427" t="s">
        <v>263</v>
      </c>
      <c r="N1427" t="str">
        <f t="shared" si="117"/>
        <v>TR</v>
      </c>
      <c r="O1427" t="str">
        <f t="shared" si="114"/>
        <v>Yosemite</v>
      </c>
    </row>
    <row r="1428" spans="1:15">
      <c r="A1428" t="s">
        <v>143</v>
      </c>
      <c r="B1428" t="s">
        <v>70</v>
      </c>
      <c r="C1428" t="s">
        <v>25</v>
      </c>
      <c r="D1428" s="2"/>
      <c r="E1428" s="4">
        <v>6.7</v>
      </c>
      <c r="F1428" s="4">
        <f t="shared" si="115"/>
        <v>17.018000000000001</v>
      </c>
      <c r="G1428" s="4">
        <f t="shared" si="116"/>
        <v>9.0984394946746701</v>
      </c>
      <c r="H1428">
        <v>1</v>
      </c>
      <c r="K1428" s="2">
        <f t="shared" si="113"/>
        <v>2</v>
      </c>
      <c r="L1428" t="s">
        <v>305</v>
      </c>
      <c r="M1428" t="s">
        <v>263</v>
      </c>
      <c r="N1428" t="str">
        <f t="shared" si="117"/>
        <v>TR</v>
      </c>
      <c r="O1428" t="str">
        <f t="shared" si="114"/>
        <v>Yosemite</v>
      </c>
    </row>
    <row r="1429" spans="1:15">
      <c r="A1429" t="s">
        <v>143</v>
      </c>
      <c r="B1429" t="s">
        <v>164</v>
      </c>
      <c r="C1429" t="s">
        <v>26</v>
      </c>
      <c r="D1429" s="2"/>
      <c r="E1429" s="4">
        <v>16.899999999999999</v>
      </c>
      <c r="F1429" s="4">
        <f t="shared" si="115"/>
        <v>42.925999999999995</v>
      </c>
      <c r="G1429" s="4">
        <f t="shared" si="116"/>
        <v>57.888289242014508</v>
      </c>
      <c r="H1429">
        <v>4</v>
      </c>
      <c r="K1429" s="2">
        <f t="shared" si="113"/>
        <v>4</v>
      </c>
      <c r="L1429" t="s">
        <v>305</v>
      </c>
      <c r="M1429" t="s">
        <v>263</v>
      </c>
      <c r="N1429" t="str">
        <f t="shared" si="117"/>
        <v>TR</v>
      </c>
      <c r="O1429" t="str">
        <f t="shared" si="114"/>
        <v>Yosemite</v>
      </c>
    </row>
    <row r="1430" spans="1:15">
      <c r="A1430" t="s">
        <v>143</v>
      </c>
      <c r="B1430" t="s">
        <v>164</v>
      </c>
      <c r="C1430" t="s">
        <v>26</v>
      </c>
      <c r="D1430" s="2"/>
      <c r="E1430" s="4">
        <v>16.399999999999999</v>
      </c>
      <c r="F1430" s="4">
        <f t="shared" si="115"/>
        <v>41.655999999999999</v>
      </c>
      <c r="G1430" s="4">
        <f t="shared" si="116"/>
        <v>54.513617431225185</v>
      </c>
      <c r="H1430">
        <v>1</v>
      </c>
      <c r="K1430" s="2">
        <f t="shared" si="113"/>
        <v>4</v>
      </c>
      <c r="L1430" t="s">
        <v>305</v>
      </c>
      <c r="M1430" t="s">
        <v>263</v>
      </c>
      <c r="N1430" t="str">
        <f t="shared" si="117"/>
        <v>TR</v>
      </c>
      <c r="O1430" t="str">
        <f t="shared" si="114"/>
        <v>Yosemite</v>
      </c>
    </row>
    <row r="1431" spans="1:15">
      <c r="A1431" t="s">
        <v>143</v>
      </c>
      <c r="B1431" t="s">
        <v>70</v>
      </c>
      <c r="C1431" t="s">
        <v>26</v>
      </c>
      <c r="D1431" s="2"/>
      <c r="E1431" s="4">
        <v>9</v>
      </c>
      <c r="F1431" s="4">
        <f t="shared" si="115"/>
        <v>22.86</v>
      </c>
      <c r="G1431" s="4">
        <f t="shared" si="116"/>
        <v>16.417322322758928</v>
      </c>
      <c r="H1431">
        <v>4</v>
      </c>
      <c r="K1431" s="2">
        <f t="shared" si="113"/>
        <v>3</v>
      </c>
      <c r="L1431" t="s">
        <v>305</v>
      </c>
      <c r="M1431" t="s">
        <v>263</v>
      </c>
      <c r="N1431" t="str">
        <f t="shared" si="117"/>
        <v>TR</v>
      </c>
      <c r="O1431" t="str">
        <f t="shared" si="114"/>
        <v>Yosemite</v>
      </c>
    </row>
    <row r="1432" spans="1:15">
      <c r="A1432" t="s">
        <v>143</v>
      </c>
      <c r="B1432" t="s">
        <v>71</v>
      </c>
      <c r="C1432" t="s">
        <v>25</v>
      </c>
      <c r="D1432" s="2"/>
      <c r="E1432" s="4">
        <v>7.9</v>
      </c>
      <c r="F1432" s="4">
        <f t="shared" si="115"/>
        <v>20.066000000000003</v>
      </c>
      <c r="G1432" s="4">
        <f t="shared" si="116"/>
        <v>12.649445508189935</v>
      </c>
      <c r="H1432">
        <v>1</v>
      </c>
      <c r="K1432" s="2">
        <f t="shared" si="113"/>
        <v>3</v>
      </c>
      <c r="L1432" t="s">
        <v>305</v>
      </c>
      <c r="M1432" t="s">
        <v>263</v>
      </c>
      <c r="N1432" t="str">
        <f t="shared" si="117"/>
        <v>TR</v>
      </c>
      <c r="O1432" t="str">
        <f t="shared" si="114"/>
        <v>Yosemite</v>
      </c>
    </row>
    <row r="1433" spans="1:15">
      <c r="A1433" t="s">
        <v>143</v>
      </c>
      <c r="B1433" t="s">
        <v>70</v>
      </c>
      <c r="C1433" t="s">
        <v>26</v>
      </c>
      <c r="D1433" s="2"/>
      <c r="E1433" s="4">
        <v>17.5</v>
      </c>
      <c r="F1433" s="4">
        <f t="shared" si="115"/>
        <v>44.45</v>
      </c>
      <c r="G1433" s="4">
        <f t="shared" si="116"/>
        <v>62.071666189443484</v>
      </c>
      <c r="H1433">
        <v>1</v>
      </c>
      <c r="I1433" t="s">
        <v>142</v>
      </c>
      <c r="K1433" s="2">
        <f t="shared" si="113"/>
        <v>4</v>
      </c>
      <c r="L1433" t="s">
        <v>305</v>
      </c>
      <c r="M1433" t="s">
        <v>263</v>
      </c>
      <c r="N1433" t="str">
        <f t="shared" si="117"/>
        <v>TR</v>
      </c>
      <c r="O1433" t="str">
        <f t="shared" si="114"/>
        <v>Yosemite</v>
      </c>
    </row>
    <row r="1434" spans="1:15">
      <c r="A1434" t="s">
        <v>143</v>
      </c>
      <c r="B1434" t="s">
        <v>70</v>
      </c>
      <c r="C1434" t="s">
        <v>25</v>
      </c>
      <c r="D1434" s="2"/>
      <c r="E1434" s="4">
        <v>3.6</v>
      </c>
      <c r="F1434" s="4">
        <f t="shared" si="115"/>
        <v>9.1440000000000001</v>
      </c>
      <c r="G1434" s="4">
        <f t="shared" si="116"/>
        <v>2.6267715716414282</v>
      </c>
      <c r="H1434">
        <v>1</v>
      </c>
      <c r="K1434" s="2">
        <f t="shared" si="113"/>
        <v>1</v>
      </c>
      <c r="L1434" t="s">
        <v>305</v>
      </c>
      <c r="M1434" t="s">
        <v>263</v>
      </c>
      <c r="N1434" t="str">
        <f t="shared" si="117"/>
        <v>TR</v>
      </c>
      <c r="O1434" t="str">
        <f t="shared" si="114"/>
        <v>Yosemite</v>
      </c>
    </row>
    <row r="1435" spans="1:15">
      <c r="A1435" t="s">
        <v>143</v>
      </c>
      <c r="B1435" t="s">
        <v>70</v>
      </c>
      <c r="C1435" t="s">
        <v>4</v>
      </c>
      <c r="D1435" s="2"/>
      <c r="E1435" s="4">
        <v>24.6</v>
      </c>
      <c r="F1435" s="4">
        <f t="shared" si="115"/>
        <v>62.484000000000002</v>
      </c>
      <c r="G1435" s="4">
        <f t="shared" si="116"/>
        <v>122.6556392202567</v>
      </c>
      <c r="H1435">
        <v>1.5</v>
      </c>
      <c r="K1435" s="2">
        <f t="shared" si="113"/>
        <v>4</v>
      </c>
      <c r="L1435" t="s">
        <v>305</v>
      </c>
      <c r="M1435" t="s">
        <v>263</v>
      </c>
      <c r="N1435" t="str">
        <f t="shared" si="117"/>
        <v>TR</v>
      </c>
      <c r="O1435" t="str">
        <f t="shared" si="114"/>
        <v>Yosemite</v>
      </c>
    </row>
    <row r="1436" spans="1:15">
      <c r="A1436" t="s">
        <v>143</v>
      </c>
      <c r="B1436" t="s">
        <v>70</v>
      </c>
      <c r="C1436" t="s">
        <v>25</v>
      </c>
      <c r="D1436" s="2"/>
      <c r="E1436" s="4">
        <v>16.399999999999999</v>
      </c>
      <c r="F1436" s="4">
        <f t="shared" si="115"/>
        <v>41.655999999999999</v>
      </c>
      <c r="G1436" s="4">
        <f t="shared" si="116"/>
        <v>54.513617431225185</v>
      </c>
      <c r="H1436">
        <v>4</v>
      </c>
      <c r="K1436" s="2">
        <f t="shared" si="113"/>
        <v>4</v>
      </c>
      <c r="L1436" t="s">
        <v>305</v>
      </c>
      <c r="M1436" t="s">
        <v>263</v>
      </c>
      <c r="N1436" t="str">
        <f t="shared" si="117"/>
        <v>TR</v>
      </c>
      <c r="O1436" t="str">
        <f t="shared" si="114"/>
        <v>Yosemite</v>
      </c>
    </row>
    <row r="1437" spans="1:15">
      <c r="A1437" t="s">
        <v>143</v>
      </c>
      <c r="B1437" t="s">
        <v>70</v>
      </c>
      <c r="C1437" t="s">
        <v>25</v>
      </c>
      <c r="D1437" s="2"/>
      <c r="E1437" s="4">
        <v>7.4</v>
      </c>
      <c r="F1437" s="4">
        <f t="shared" si="115"/>
        <v>18.796000000000003</v>
      </c>
      <c r="G1437" s="4">
        <f t="shared" si="116"/>
        <v>11.098920622151594</v>
      </c>
      <c r="H1437">
        <v>1</v>
      </c>
      <c r="K1437" s="2">
        <f t="shared" si="113"/>
        <v>2</v>
      </c>
      <c r="L1437" t="s">
        <v>305</v>
      </c>
      <c r="M1437" t="s">
        <v>263</v>
      </c>
      <c r="N1437" t="str">
        <f t="shared" si="117"/>
        <v>TR</v>
      </c>
      <c r="O1437" t="str">
        <f t="shared" si="114"/>
        <v>Yosemite</v>
      </c>
    </row>
    <row r="1438" spans="1:15">
      <c r="A1438" t="s">
        <v>143</v>
      </c>
      <c r="B1438" t="s">
        <v>70</v>
      </c>
      <c r="C1438" t="s">
        <v>25</v>
      </c>
      <c r="D1438" s="2"/>
      <c r="E1438" s="4">
        <v>9.3000000000000007</v>
      </c>
      <c r="F1438" s="4">
        <f t="shared" si="115"/>
        <v>23.622000000000003</v>
      </c>
      <c r="G1438" s="4">
        <f t="shared" si="116"/>
        <v>17.530051946857039</v>
      </c>
      <c r="H1438">
        <v>1</v>
      </c>
      <c r="K1438" s="2">
        <f t="shared" si="113"/>
        <v>3</v>
      </c>
      <c r="L1438" t="s">
        <v>305</v>
      </c>
      <c r="M1438" t="s">
        <v>263</v>
      </c>
      <c r="N1438" t="str">
        <f t="shared" si="117"/>
        <v>TR</v>
      </c>
      <c r="O1438" t="str">
        <f t="shared" si="114"/>
        <v>Yosemite</v>
      </c>
    </row>
    <row r="1439" spans="1:15">
      <c r="A1439" t="s">
        <v>143</v>
      </c>
      <c r="B1439" t="s">
        <v>164</v>
      </c>
      <c r="C1439" t="s">
        <v>25</v>
      </c>
      <c r="D1439" s="2"/>
      <c r="E1439" s="4">
        <v>3.6</v>
      </c>
      <c r="F1439" s="4">
        <f t="shared" si="115"/>
        <v>9.1440000000000001</v>
      </c>
      <c r="G1439" s="4">
        <f t="shared" si="116"/>
        <v>2.6267715716414282</v>
      </c>
      <c r="H1439">
        <v>4</v>
      </c>
      <c r="K1439" s="2">
        <f t="shared" si="113"/>
        <v>1</v>
      </c>
      <c r="L1439" t="s">
        <v>305</v>
      </c>
      <c r="M1439" t="s">
        <v>263</v>
      </c>
      <c r="N1439" t="str">
        <f t="shared" si="117"/>
        <v>TR</v>
      </c>
      <c r="O1439" t="str">
        <f t="shared" si="114"/>
        <v>Yosemite</v>
      </c>
    </row>
    <row r="1440" spans="1:15">
      <c r="A1440" t="s">
        <v>143</v>
      </c>
      <c r="B1440" t="s">
        <v>164</v>
      </c>
      <c r="C1440" t="s">
        <v>26</v>
      </c>
      <c r="D1440" s="2"/>
      <c r="E1440" s="4">
        <v>10.9</v>
      </c>
      <c r="F1440" s="4">
        <f t="shared" si="115"/>
        <v>27.686</v>
      </c>
      <c r="G1440" s="4">
        <f t="shared" si="116"/>
        <v>24.080766236629486</v>
      </c>
      <c r="H1440">
        <v>4</v>
      </c>
      <c r="K1440" s="2">
        <f t="shared" si="113"/>
        <v>3</v>
      </c>
      <c r="L1440" t="s">
        <v>305</v>
      </c>
      <c r="M1440" t="s">
        <v>263</v>
      </c>
      <c r="N1440" t="str">
        <f t="shared" si="117"/>
        <v>TR</v>
      </c>
      <c r="O1440" t="str">
        <f t="shared" si="114"/>
        <v>Yosemite</v>
      </c>
    </row>
    <row r="1441" spans="1:15">
      <c r="A1441" t="s">
        <v>143</v>
      </c>
      <c r="B1441" t="s">
        <v>71</v>
      </c>
      <c r="C1441" t="s">
        <v>25</v>
      </c>
      <c r="D1441" s="2"/>
      <c r="E1441" s="4">
        <v>17.600000000000001</v>
      </c>
      <c r="F1441" s="4">
        <f t="shared" si="115"/>
        <v>44.704000000000008</v>
      </c>
      <c r="G1441" s="4">
        <f t="shared" si="116"/>
        <v>62.783083490096381</v>
      </c>
      <c r="H1441">
        <v>1</v>
      </c>
      <c r="K1441" s="2">
        <f t="shared" si="113"/>
        <v>4</v>
      </c>
      <c r="L1441" t="s">
        <v>305</v>
      </c>
      <c r="M1441" t="s">
        <v>263</v>
      </c>
      <c r="N1441" t="str">
        <f t="shared" si="117"/>
        <v>TR</v>
      </c>
      <c r="O1441" t="str">
        <f t="shared" si="114"/>
        <v>Yosemite</v>
      </c>
    </row>
    <row r="1442" spans="1:15">
      <c r="A1442" t="s">
        <v>143</v>
      </c>
      <c r="B1442" t="s">
        <v>70</v>
      </c>
      <c r="C1442" t="s">
        <v>5</v>
      </c>
      <c r="D1442" s="2"/>
      <c r="E1442" s="4">
        <v>32.9</v>
      </c>
      <c r="F1442" s="4">
        <f t="shared" si="115"/>
        <v>83.566000000000003</v>
      </c>
      <c r="G1442" s="4">
        <f t="shared" si="116"/>
        <v>219.38609697996901</v>
      </c>
      <c r="H1442">
        <v>1</v>
      </c>
      <c r="K1442" s="2">
        <f t="shared" si="113"/>
        <v>4</v>
      </c>
      <c r="L1442" t="s">
        <v>305</v>
      </c>
      <c r="M1442" t="s">
        <v>263</v>
      </c>
      <c r="N1442" t="str">
        <f t="shared" si="117"/>
        <v>TR</v>
      </c>
      <c r="O1442" t="str">
        <f t="shared" si="114"/>
        <v>Yosemite</v>
      </c>
    </row>
    <row r="1443" spans="1:15">
      <c r="A1443" t="s">
        <v>143</v>
      </c>
      <c r="B1443" t="s">
        <v>71</v>
      </c>
      <c r="C1443" t="s">
        <v>25</v>
      </c>
      <c r="D1443" s="2"/>
      <c r="E1443" s="4">
        <v>2.1</v>
      </c>
      <c r="F1443" s="4">
        <f t="shared" si="115"/>
        <v>5.3340000000000005</v>
      </c>
      <c r="G1443" s="4">
        <f t="shared" si="116"/>
        <v>0.89383199312798634</v>
      </c>
      <c r="H1443">
        <v>1</v>
      </c>
      <c r="K1443" s="2">
        <f t="shared" si="113"/>
        <v>1</v>
      </c>
      <c r="L1443" t="s">
        <v>305</v>
      </c>
      <c r="M1443" t="s">
        <v>263</v>
      </c>
      <c r="N1443" t="str">
        <f t="shared" si="117"/>
        <v>TR</v>
      </c>
      <c r="O1443" t="str">
        <f t="shared" si="114"/>
        <v>Yosemite</v>
      </c>
    </row>
    <row r="1444" spans="1:15">
      <c r="A1444" t="s">
        <v>143</v>
      </c>
      <c r="B1444" t="s">
        <v>71</v>
      </c>
      <c r="C1444" t="s">
        <v>4</v>
      </c>
      <c r="D1444" s="2"/>
      <c r="E1444" s="4">
        <v>2.4</v>
      </c>
      <c r="F1444" s="4">
        <f t="shared" si="115"/>
        <v>6.0960000000000001</v>
      </c>
      <c r="G1444" s="4">
        <f t="shared" si="116"/>
        <v>1.1674540318406348</v>
      </c>
      <c r="H1444">
        <v>1</v>
      </c>
      <c r="I1444" t="s">
        <v>151</v>
      </c>
      <c r="J1444" t="s">
        <v>4</v>
      </c>
      <c r="K1444" s="2">
        <f t="shared" si="113"/>
        <v>1</v>
      </c>
      <c r="L1444" t="s">
        <v>305</v>
      </c>
      <c r="M1444" t="s">
        <v>263</v>
      </c>
      <c r="N1444" t="str">
        <f t="shared" si="117"/>
        <v>TR</v>
      </c>
      <c r="O1444" t="str">
        <f t="shared" si="114"/>
        <v>Yosemite</v>
      </c>
    </row>
    <row r="1445" spans="1:15">
      <c r="A1445" t="s">
        <v>143</v>
      </c>
      <c r="B1445" t="s">
        <v>164</v>
      </c>
      <c r="C1445" t="s">
        <v>25</v>
      </c>
      <c r="D1445" s="2"/>
      <c r="E1445" s="4">
        <v>5.8</v>
      </c>
      <c r="F1445" s="4">
        <f t="shared" si="115"/>
        <v>14.731999999999999</v>
      </c>
      <c r="G1445" s="4">
        <f t="shared" si="116"/>
        <v>6.8182558387359276</v>
      </c>
      <c r="H1445">
        <v>4</v>
      </c>
      <c r="K1445" s="2">
        <f t="shared" si="113"/>
        <v>2</v>
      </c>
      <c r="L1445" t="s">
        <v>305</v>
      </c>
      <c r="M1445" t="s">
        <v>263</v>
      </c>
      <c r="N1445" t="str">
        <f t="shared" si="117"/>
        <v>TR</v>
      </c>
      <c r="O1445" t="str">
        <f t="shared" si="114"/>
        <v>Yosemite</v>
      </c>
    </row>
    <row r="1446" spans="1:15">
      <c r="A1446" t="s">
        <v>143</v>
      </c>
      <c r="B1446" t="s">
        <v>164</v>
      </c>
      <c r="C1446" t="s">
        <v>26</v>
      </c>
      <c r="D1446" s="2"/>
      <c r="E1446" s="4">
        <v>17.899999999999999</v>
      </c>
      <c r="F1446" s="4">
        <f t="shared" si="115"/>
        <v>45.465999999999994</v>
      </c>
      <c r="G1446" s="4">
        <f t="shared" si="116"/>
        <v>64.941657351051688</v>
      </c>
      <c r="H1446">
        <v>4</v>
      </c>
      <c r="K1446" s="2">
        <f t="shared" si="113"/>
        <v>4</v>
      </c>
      <c r="L1446" t="s">
        <v>305</v>
      </c>
      <c r="M1446" t="s">
        <v>263</v>
      </c>
      <c r="N1446" t="str">
        <f t="shared" si="117"/>
        <v>TR</v>
      </c>
      <c r="O1446" t="str">
        <f t="shared" si="114"/>
        <v>Yosemite</v>
      </c>
    </row>
    <row r="1447" spans="1:15">
      <c r="A1447" t="s">
        <v>143</v>
      </c>
      <c r="B1447" t="s">
        <v>70</v>
      </c>
      <c r="C1447" t="s">
        <v>25</v>
      </c>
      <c r="D1447" s="2"/>
      <c r="E1447" s="4">
        <v>8.3000000000000007</v>
      </c>
      <c r="F1447" s="4">
        <f t="shared" si="115"/>
        <v>21.082000000000001</v>
      </c>
      <c r="G1447" s="4">
        <f t="shared" si="116"/>
        <v>13.962831294010648</v>
      </c>
      <c r="H1447">
        <v>1</v>
      </c>
      <c r="K1447" s="2">
        <f t="shared" si="113"/>
        <v>3</v>
      </c>
      <c r="L1447" t="s">
        <v>305</v>
      </c>
      <c r="M1447" t="s">
        <v>263</v>
      </c>
      <c r="N1447" t="str">
        <f t="shared" si="117"/>
        <v>TR</v>
      </c>
      <c r="O1447" t="str">
        <f t="shared" si="114"/>
        <v>Yosemite</v>
      </c>
    </row>
    <row r="1448" spans="1:15">
      <c r="A1448" t="s">
        <v>143</v>
      </c>
      <c r="B1448" t="s">
        <v>164</v>
      </c>
      <c r="C1448" t="s">
        <v>25</v>
      </c>
      <c r="D1448" s="2"/>
      <c r="E1448" s="4">
        <v>13.4</v>
      </c>
      <c r="F1448" s="4">
        <f t="shared" si="115"/>
        <v>34.036000000000001</v>
      </c>
      <c r="G1448" s="4">
        <f t="shared" si="116"/>
        <v>36.39375797869868</v>
      </c>
      <c r="H1448">
        <v>4</v>
      </c>
      <c r="K1448" s="2">
        <f t="shared" si="113"/>
        <v>3</v>
      </c>
      <c r="L1448" t="s">
        <v>305</v>
      </c>
      <c r="M1448" t="s">
        <v>263</v>
      </c>
      <c r="N1448" t="str">
        <f t="shared" si="117"/>
        <v>TR</v>
      </c>
      <c r="O1448" t="str">
        <f t="shared" si="114"/>
        <v>Yosemite</v>
      </c>
    </row>
    <row r="1449" spans="1:15">
      <c r="A1449" t="s">
        <v>143</v>
      </c>
      <c r="B1449" t="s">
        <v>71</v>
      </c>
      <c r="C1449" t="s">
        <v>5</v>
      </c>
      <c r="D1449" s="2"/>
      <c r="E1449" s="4">
        <v>24</v>
      </c>
      <c r="F1449" s="4">
        <f t="shared" si="115"/>
        <v>60.96</v>
      </c>
      <c r="G1449" s="4">
        <f t="shared" si="116"/>
        <v>116.74540318406349</v>
      </c>
      <c r="H1449">
        <v>1</v>
      </c>
      <c r="I1449" t="s">
        <v>152</v>
      </c>
      <c r="J1449" t="s">
        <v>5</v>
      </c>
      <c r="K1449" s="2">
        <f t="shared" si="113"/>
        <v>4</v>
      </c>
      <c r="L1449" t="s">
        <v>305</v>
      </c>
      <c r="M1449" t="s">
        <v>263</v>
      </c>
      <c r="N1449" t="str">
        <f t="shared" si="117"/>
        <v>TR</v>
      </c>
      <c r="O1449" t="str">
        <f t="shared" si="114"/>
        <v>Yosemite</v>
      </c>
    </row>
    <row r="1450" spans="1:15">
      <c r="A1450" t="s">
        <v>143</v>
      </c>
      <c r="B1450" t="s">
        <v>71</v>
      </c>
      <c r="C1450" t="s">
        <v>25</v>
      </c>
      <c r="D1450" s="2"/>
      <c r="E1450" s="4">
        <v>5.2</v>
      </c>
      <c r="F1450" s="4">
        <f t="shared" si="115"/>
        <v>13.208</v>
      </c>
      <c r="G1450" s="4">
        <f t="shared" si="116"/>
        <v>5.4805480939185349</v>
      </c>
      <c r="H1450">
        <v>1</v>
      </c>
      <c r="K1450" s="2">
        <f t="shared" si="113"/>
        <v>2</v>
      </c>
      <c r="L1450" t="s">
        <v>305</v>
      </c>
      <c r="M1450" t="s">
        <v>263</v>
      </c>
      <c r="N1450" t="str">
        <f t="shared" si="117"/>
        <v>TR</v>
      </c>
      <c r="O1450" t="str">
        <f t="shared" si="114"/>
        <v>Yosemite</v>
      </c>
    </row>
    <row r="1451" spans="1:15">
      <c r="A1451" t="s">
        <v>143</v>
      </c>
      <c r="B1451" t="s">
        <v>70</v>
      </c>
      <c r="C1451" t="s">
        <v>4</v>
      </c>
      <c r="D1451" s="2"/>
      <c r="E1451" s="4">
        <v>27.4</v>
      </c>
      <c r="F1451" s="4">
        <f t="shared" si="115"/>
        <v>69.596000000000004</v>
      </c>
      <c r="G1451" s="4">
        <f t="shared" si="116"/>
        <v>152.16628280289498</v>
      </c>
      <c r="H1451">
        <v>1</v>
      </c>
      <c r="K1451" s="2">
        <f t="shared" si="113"/>
        <v>4</v>
      </c>
      <c r="L1451" t="s">
        <v>305</v>
      </c>
      <c r="M1451" t="s">
        <v>263</v>
      </c>
      <c r="N1451" t="str">
        <f t="shared" si="117"/>
        <v>TR</v>
      </c>
      <c r="O1451" t="str">
        <f t="shared" si="114"/>
        <v>Yosemite</v>
      </c>
    </row>
    <row r="1452" spans="1:15">
      <c r="A1452" t="s">
        <v>143</v>
      </c>
      <c r="B1452" t="s">
        <v>70</v>
      </c>
      <c r="C1452" t="s">
        <v>25</v>
      </c>
      <c r="D1452" s="2"/>
      <c r="E1452" s="4">
        <v>1.2</v>
      </c>
      <c r="F1452" s="4">
        <f t="shared" si="115"/>
        <v>3.048</v>
      </c>
      <c r="G1452" s="4">
        <f t="shared" si="116"/>
        <v>0.2918635079601587</v>
      </c>
      <c r="H1452">
        <v>1</v>
      </c>
      <c r="K1452" s="2">
        <f t="shared" si="113"/>
        <v>1</v>
      </c>
      <c r="L1452" t="s">
        <v>305</v>
      </c>
      <c r="M1452" t="s">
        <v>263</v>
      </c>
      <c r="N1452" t="str">
        <f t="shared" si="117"/>
        <v>TR</v>
      </c>
      <c r="O1452" t="str">
        <f t="shared" si="114"/>
        <v>Yosemite</v>
      </c>
    </row>
    <row r="1453" spans="1:15">
      <c r="A1453" t="s">
        <v>143</v>
      </c>
      <c r="B1453" t="s">
        <v>71</v>
      </c>
      <c r="C1453" t="s">
        <v>25</v>
      </c>
      <c r="D1453" s="2"/>
      <c r="E1453" s="4">
        <v>0.4</v>
      </c>
      <c r="F1453" s="4">
        <f t="shared" si="115"/>
        <v>1.016</v>
      </c>
      <c r="G1453" s="4">
        <f t="shared" si="116"/>
        <v>3.2429278662239852E-2</v>
      </c>
      <c r="H1453">
        <v>1</v>
      </c>
      <c r="K1453" s="2">
        <f t="shared" si="113"/>
        <v>1</v>
      </c>
      <c r="L1453" t="s">
        <v>305</v>
      </c>
      <c r="M1453" t="s">
        <v>263</v>
      </c>
      <c r="N1453" t="str">
        <f t="shared" si="117"/>
        <v>TR</v>
      </c>
      <c r="O1453" t="str">
        <f t="shared" si="114"/>
        <v>Yosemite</v>
      </c>
    </row>
    <row r="1454" spans="1:15">
      <c r="A1454" t="s">
        <v>143</v>
      </c>
      <c r="B1454" t="s">
        <v>70</v>
      </c>
      <c r="C1454" t="s">
        <v>25</v>
      </c>
      <c r="D1454" s="2"/>
      <c r="E1454" s="4">
        <v>7</v>
      </c>
      <c r="F1454" s="4">
        <f t="shared" si="115"/>
        <v>17.78</v>
      </c>
      <c r="G1454" s="4">
        <f t="shared" si="116"/>
        <v>9.931466590310956</v>
      </c>
      <c r="H1454">
        <v>1</v>
      </c>
      <c r="K1454" s="2">
        <f t="shared" si="113"/>
        <v>2</v>
      </c>
      <c r="L1454" t="s">
        <v>305</v>
      </c>
      <c r="M1454" t="s">
        <v>263</v>
      </c>
      <c r="N1454" t="str">
        <f t="shared" si="117"/>
        <v>TR</v>
      </c>
      <c r="O1454" t="str">
        <f t="shared" si="114"/>
        <v>Yosemite</v>
      </c>
    </row>
    <row r="1455" spans="1:15">
      <c r="A1455" t="s">
        <v>143</v>
      </c>
      <c r="B1455" t="s">
        <v>71</v>
      </c>
      <c r="C1455" t="s">
        <v>25</v>
      </c>
      <c r="D1455" s="2"/>
      <c r="E1455" s="4">
        <v>1.7</v>
      </c>
      <c r="F1455" s="4">
        <f t="shared" si="115"/>
        <v>4.3179999999999996</v>
      </c>
      <c r="G1455" s="4">
        <f t="shared" si="116"/>
        <v>0.58575384583670731</v>
      </c>
      <c r="H1455">
        <v>1</v>
      </c>
      <c r="K1455" s="2">
        <f t="shared" si="113"/>
        <v>1</v>
      </c>
      <c r="L1455" t="s">
        <v>305</v>
      </c>
      <c r="M1455" t="s">
        <v>263</v>
      </c>
      <c r="N1455" t="str">
        <f t="shared" si="117"/>
        <v>TR</v>
      </c>
      <c r="O1455" t="str">
        <f t="shared" si="114"/>
        <v>Yosemite</v>
      </c>
    </row>
    <row r="1456" spans="1:15">
      <c r="A1456" t="s">
        <v>143</v>
      </c>
      <c r="B1456" t="s">
        <v>164</v>
      </c>
      <c r="C1456" t="s">
        <v>25</v>
      </c>
      <c r="D1456" s="2"/>
      <c r="E1456" s="4">
        <v>4.7</v>
      </c>
      <c r="F1456" s="4">
        <f t="shared" si="115"/>
        <v>11.938000000000001</v>
      </c>
      <c r="G1456" s="4">
        <f t="shared" si="116"/>
        <v>4.4772672853054898</v>
      </c>
      <c r="H1456">
        <v>4</v>
      </c>
      <c r="K1456" s="2">
        <f t="shared" si="113"/>
        <v>2</v>
      </c>
      <c r="L1456" t="s">
        <v>305</v>
      </c>
      <c r="M1456" t="s">
        <v>263</v>
      </c>
      <c r="N1456" t="str">
        <f t="shared" si="117"/>
        <v>TR</v>
      </c>
      <c r="O1456" t="str">
        <f t="shared" si="114"/>
        <v>Yosemite</v>
      </c>
    </row>
    <row r="1457" spans="1:15">
      <c r="A1457" t="s">
        <v>143</v>
      </c>
      <c r="B1457" t="s">
        <v>71</v>
      </c>
      <c r="C1457" t="s">
        <v>25</v>
      </c>
      <c r="D1457" s="2"/>
      <c r="E1457" s="4">
        <v>0.5</v>
      </c>
      <c r="F1457" s="4">
        <f t="shared" si="115"/>
        <v>1.27</v>
      </c>
      <c r="G1457" s="4">
        <f t="shared" si="116"/>
        <v>5.0670747909749778E-2</v>
      </c>
      <c r="H1457">
        <v>1</v>
      </c>
      <c r="K1457" s="2">
        <f t="shared" si="113"/>
        <v>1</v>
      </c>
      <c r="L1457" t="s">
        <v>305</v>
      </c>
      <c r="M1457" t="s">
        <v>263</v>
      </c>
      <c r="N1457" t="str">
        <f t="shared" si="117"/>
        <v>TR</v>
      </c>
      <c r="O1457" t="str">
        <f t="shared" si="114"/>
        <v>Yosemite</v>
      </c>
    </row>
    <row r="1458" spans="1:15">
      <c r="A1458" t="s">
        <v>153</v>
      </c>
      <c r="B1458" t="s">
        <v>70</v>
      </c>
      <c r="C1458" t="s">
        <v>25</v>
      </c>
      <c r="D1458" s="2"/>
      <c r="E1458" s="4">
        <v>0.9</v>
      </c>
      <c r="F1458" s="4">
        <f t="shared" si="115"/>
        <v>2.286</v>
      </c>
      <c r="G1458" s="4">
        <f t="shared" si="116"/>
        <v>0.16417322322758926</v>
      </c>
      <c r="H1458">
        <v>1</v>
      </c>
      <c r="K1458" s="2">
        <f t="shared" si="113"/>
        <v>1</v>
      </c>
      <c r="L1458" t="s">
        <v>305</v>
      </c>
      <c r="M1458" t="s">
        <v>263</v>
      </c>
      <c r="N1458" t="str">
        <f t="shared" si="117"/>
        <v>TR</v>
      </c>
      <c r="O1458" t="str">
        <f t="shared" si="114"/>
        <v>Yosemite</v>
      </c>
    </row>
    <row r="1459" spans="1:15">
      <c r="A1459" t="s">
        <v>153</v>
      </c>
      <c r="B1459" t="s">
        <v>70</v>
      </c>
      <c r="C1459" t="s">
        <v>25</v>
      </c>
      <c r="D1459" s="2"/>
      <c r="E1459" s="4">
        <v>0.2</v>
      </c>
      <c r="F1459" s="4">
        <f t="shared" si="115"/>
        <v>0.50800000000000001</v>
      </c>
      <c r="G1459" s="4">
        <f t="shared" si="116"/>
        <v>8.107319665559963E-3</v>
      </c>
      <c r="H1459">
        <v>1</v>
      </c>
      <c r="K1459" s="2">
        <f t="shared" si="113"/>
        <v>1</v>
      </c>
      <c r="L1459" t="s">
        <v>305</v>
      </c>
      <c r="M1459" t="s">
        <v>263</v>
      </c>
      <c r="N1459" t="str">
        <f t="shared" si="117"/>
        <v>TR</v>
      </c>
      <c r="O1459" t="str">
        <f t="shared" si="114"/>
        <v>Yosemite</v>
      </c>
    </row>
    <row r="1460" spans="1:15">
      <c r="A1460" t="s">
        <v>153</v>
      </c>
      <c r="B1460" t="s">
        <v>70</v>
      </c>
      <c r="C1460" t="s">
        <v>25</v>
      </c>
      <c r="D1460" s="2"/>
      <c r="E1460" s="4">
        <v>1.4</v>
      </c>
      <c r="F1460" s="4">
        <f t="shared" si="115"/>
        <v>3.5559999999999996</v>
      </c>
      <c r="G1460" s="4">
        <f t="shared" si="116"/>
        <v>0.39725866361243817</v>
      </c>
      <c r="H1460">
        <v>1</v>
      </c>
      <c r="K1460" s="2">
        <f t="shared" si="113"/>
        <v>1</v>
      </c>
      <c r="L1460" t="s">
        <v>305</v>
      </c>
      <c r="M1460" t="s">
        <v>263</v>
      </c>
      <c r="N1460" t="str">
        <f t="shared" si="117"/>
        <v>TR</v>
      </c>
      <c r="O1460" t="str">
        <f t="shared" si="114"/>
        <v>Yosemite</v>
      </c>
    </row>
    <row r="1461" spans="1:15">
      <c r="A1461" t="s">
        <v>153</v>
      </c>
      <c r="B1461" t="s">
        <v>70</v>
      </c>
      <c r="C1461" t="s">
        <v>25</v>
      </c>
      <c r="D1461" s="2"/>
      <c r="E1461" s="4">
        <v>1.2</v>
      </c>
      <c r="F1461" s="4">
        <f t="shared" si="115"/>
        <v>3.048</v>
      </c>
      <c r="G1461" s="4">
        <f t="shared" si="116"/>
        <v>0.2918635079601587</v>
      </c>
      <c r="H1461">
        <v>1</v>
      </c>
      <c r="K1461" s="2">
        <f t="shared" si="113"/>
        <v>1</v>
      </c>
      <c r="L1461" t="s">
        <v>305</v>
      </c>
      <c r="M1461" t="s">
        <v>263</v>
      </c>
      <c r="N1461" t="str">
        <f t="shared" si="117"/>
        <v>TR</v>
      </c>
      <c r="O1461" t="str">
        <f t="shared" si="114"/>
        <v>Yosemite</v>
      </c>
    </row>
    <row r="1462" spans="1:15">
      <c r="A1462" t="s">
        <v>153</v>
      </c>
      <c r="B1462" t="s">
        <v>70</v>
      </c>
      <c r="C1462" t="s">
        <v>25</v>
      </c>
      <c r="D1462" s="2"/>
      <c r="E1462" s="4">
        <v>0.8</v>
      </c>
      <c r="F1462" s="4">
        <f t="shared" si="115"/>
        <v>2.032</v>
      </c>
      <c r="G1462" s="4">
        <f t="shared" si="116"/>
        <v>0.12971711464895941</v>
      </c>
      <c r="H1462">
        <v>1</v>
      </c>
      <c r="K1462" s="2">
        <f t="shared" si="113"/>
        <v>1</v>
      </c>
      <c r="L1462" t="s">
        <v>305</v>
      </c>
      <c r="M1462" t="s">
        <v>263</v>
      </c>
      <c r="N1462" t="str">
        <f t="shared" si="117"/>
        <v>TR</v>
      </c>
      <c r="O1462" t="str">
        <f t="shared" si="114"/>
        <v>Yosemite</v>
      </c>
    </row>
    <row r="1463" spans="1:15">
      <c r="A1463" t="s">
        <v>153</v>
      </c>
      <c r="B1463" t="s">
        <v>70</v>
      </c>
      <c r="C1463" t="s">
        <v>26</v>
      </c>
      <c r="D1463" s="2"/>
      <c r="E1463" s="4">
        <v>3.5</v>
      </c>
      <c r="F1463" s="4">
        <f t="shared" si="115"/>
        <v>8.89</v>
      </c>
      <c r="G1463" s="4">
        <f t="shared" si="116"/>
        <v>2.482866647577739</v>
      </c>
      <c r="H1463">
        <v>1.5</v>
      </c>
      <c r="K1463" s="2">
        <f t="shared" si="113"/>
        <v>1</v>
      </c>
      <c r="L1463" t="s">
        <v>305</v>
      </c>
      <c r="M1463" t="s">
        <v>263</v>
      </c>
      <c r="N1463" t="str">
        <f t="shared" si="117"/>
        <v>TR</v>
      </c>
      <c r="O1463" t="str">
        <f t="shared" si="114"/>
        <v>Yosemite</v>
      </c>
    </row>
    <row r="1464" spans="1:15">
      <c r="A1464" t="s">
        <v>153</v>
      </c>
      <c r="B1464" t="s">
        <v>70</v>
      </c>
      <c r="C1464" t="s">
        <v>25</v>
      </c>
      <c r="D1464" s="2"/>
      <c r="E1464" s="4">
        <v>0.9</v>
      </c>
      <c r="F1464" s="4">
        <f t="shared" si="115"/>
        <v>2.286</v>
      </c>
      <c r="G1464" s="4">
        <f t="shared" si="116"/>
        <v>0.16417322322758926</v>
      </c>
      <c r="H1464">
        <v>1</v>
      </c>
      <c r="K1464" s="2">
        <f t="shared" si="113"/>
        <v>1</v>
      </c>
      <c r="L1464" t="s">
        <v>305</v>
      </c>
      <c r="M1464" t="s">
        <v>263</v>
      </c>
      <c r="N1464" t="str">
        <f t="shared" si="117"/>
        <v>TR</v>
      </c>
      <c r="O1464" t="str">
        <f t="shared" si="114"/>
        <v>Yosemite</v>
      </c>
    </row>
    <row r="1465" spans="1:15">
      <c r="A1465" t="s">
        <v>153</v>
      </c>
      <c r="B1465" t="s">
        <v>70</v>
      </c>
      <c r="C1465" t="s">
        <v>25</v>
      </c>
      <c r="D1465" s="2"/>
      <c r="E1465" s="4">
        <v>2.8</v>
      </c>
      <c r="F1465" s="4">
        <f t="shared" si="115"/>
        <v>7.1119999999999992</v>
      </c>
      <c r="G1465" s="4">
        <f t="shared" si="116"/>
        <v>1.5890346544497527</v>
      </c>
      <c r="H1465">
        <v>1.5</v>
      </c>
      <c r="K1465" s="2">
        <f t="shared" si="113"/>
        <v>1</v>
      </c>
      <c r="L1465" t="s">
        <v>305</v>
      </c>
      <c r="M1465" t="s">
        <v>263</v>
      </c>
      <c r="N1465" t="str">
        <f t="shared" si="117"/>
        <v>TR</v>
      </c>
      <c r="O1465" t="str">
        <f t="shared" si="114"/>
        <v>Yosemite</v>
      </c>
    </row>
    <row r="1466" spans="1:15">
      <c r="A1466" t="s">
        <v>153</v>
      </c>
      <c r="B1466" t="s">
        <v>71</v>
      </c>
      <c r="C1466" t="s">
        <v>25</v>
      </c>
      <c r="D1466" s="2"/>
      <c r="E1466" s="4">
        <v>6.1</v>
      </c>
      <c r="F1466" s="4">
        <f t="shared" si="115"/>
        <v>15.494</v>
      </c>
      <c r="G1466" s="4">
        <f t="shared" si="116"/>
        <v>7.5418341188871549</v>
      </c>
      <c r="H1466">
        <v>1.5</v>
      </c>
      <c r="K1466" s="2">
        <f t="shared" si="113"/>
        <v>2</v>
      </c>
      <c r="L1466" t="s">
        <v>305</v>
      </c>
      <c r="M1466" t="s">
        <v>263</v>
      </c>
      <c r="N1466" t="str">
        <f t="shared" si="117"/>
        <v>TR</v>
      </c>
      <c r="O1466" t="str">
        <f t="shared" si="114"/>
        <v>Yosemite</v>
      </c>
    </row>
    <row r="1467" spans="1:15">
      <c r="A1467" t="s">
        <v>153</v>
      </c>
      <c r="B1467" t="s">
        <v>71</v>
      </c>
      <c r="C1467" t="s">
        <v>4</v>
      </c>
      <c r="D1467" s="2"/>
      <c r="E1467" s="4">
        <v>25.3</v>
      </c>
      <c r="F1467" s="4">
        <f t="shared" si="115"/>
        <v>64.262</v>
      </c>
      <c r="G1467" s="4">
        <f t="shared" si="116"/>
        <v>129.73535611820691</v>
      </c>
      <c r="H1467">
        <v>2</v>
      </c>
      <c r="K1467" s="2">
        <f t="shared" si="113"/>
        <v>4</v>
      </c>
      <c r="L1467" t="s">
        <v>305</v>
      </c>
      <c r="M1467" t="s">
        <v>263</v>
      </c>
      <c r="N1467" t="str">
        <f t="shared" si="117"/>
        <v>TR</v>
      </c>
      <c r="O1467" t="str">
        <f t="shared" si="114"/>
        <v>Yosemite</v>
      </c>
    </row>
    <row r="1468" spans="1:15">
      <c r="A1468" t="s">
        <v>153</v>
      </c>
      <c r="B1468" t="s">
        <v>71</v>
      </c>
      <c r="C1468" t="s">
        <v>25</v>
      </c>
      <c r="D1468" s="2"/>
      <c r="E1468" s="4">
        <v>7.5</v>
      </c>
      <c r="F1468" s="4">
        <f t="shared" si="115"/>
        <v>19.05</v>
      </c>
      <c r="G1468" s="4">
        <f t="shared" si="116"/>
        <v>11.400918279693698</v>
      </c>
      <c r="H1468">
        <v>4</v>
      </c>
      <c r="K1468" s="2">
        <f t="shared" si="113"/>
        <v>2</v>
      </c>
      <c r="L1468" t="s">
        <v>305</v>
      </c>
      <c r="M1468" t="s">
        <v>263</v>
      </c>
      <c r="N1468" t="str">
        <f t="shared" si="117"/>
        <v>TR</v>
      </c>
      <c r="O1468" t="str">
        <f t="shared" si="114"/>
        <v>Yosemite</v>
      </c>
    </row>
    <row r="1469" spans="1:15">
      <c r="A1469" t="s">
        <v>153</v>
      </c>
      <c r="B1469" t="s">
        <v>71</v>
      </c>
      <c r="C1469" t="s">
        <v>5</v>
      </c>
      <c r="D1469" s="2"/>
      <c r="E1469" s="4">
        <v>33.4</v>
      </c>
      <c r="F1469" s="4">
        <f t="shared" si="115"/>
        <v>84.835999999999999</v>
      </c>
      <c r="G1469" s="4">
        <f t="shared" si="116"/>
        <v>226.10503815280177</v>
      </c>
      <c r="H1469">
        <v>2</v>
      </c>
      <c r="K1469" s="2">
        <f t="shared" si="113"/>
        <v>4</v>
      </c>
      <c r="L1469" t="s">
        <v>305</v>
      </c>
      <c r="M1469" t="s">
        <v>263</v>
      </c>
      <c r="N1469" t="str">
        <f t="shared" si="117"/>
        <v>TR</v>
      </c>
      <c r="O1469" t="str">
        <f t="shared" si="114"/>
        <v>Yosemite</v>
      </c>
    </row>
    <row r="1470" spans="1:15">
      <c r="A1470" t="s">
        <v>153</v>
      </c>
      <c r="B1470" t="s">
        <v>70</v>
      </c>
      <c r="C1470" t="s">
        <v>25</v>
      </c>
      <c r="D1470" s="2"/>
      <c r="E1470" s="4">
        <v>6.2</v>
      </c>
      <c r="F1470" s="4">
        <f t="shared" si="115"/>
        <v>15.748000000000001</v>
      </c>
      <c r="G1470" s="4">
        <f t="shared" si="116"/>
        <v>7.7911341986031273</v>
      </c>
      <c r="H1470">
        <v>1</v>
      </c>
      <c r="K1470" s="2">
        <f t="shared" si="113"/>
        <v>2</v>
      </c>
      <c r="L1470" t="s">
        <v>305</v>
      </c>
      <c r="M1470" t="s">
        <v>263</v>
      </c>
      <c r="N1470" t="str">
        <f t="shared" si="117"/>
        <v>TR</v>
      </c>
      <c r="O1470" t="str">
        <f t="shared" si="114"/>
        <v>Yosemite</v>
      </c>
    </row>
    <row r="1471" spans="1:15">
      <c r="A1471" t="s">
        <v>153</v>
      </c>
      <c r="B1471" t="s">
        <v>70</v>
      </c>
      <c r="C1471" t="s">
        <v>25</v>
      </c>
      <c r="D1471" s="2"/>
      <c r="E1471" s="4">
        <v>11.4</v>
      </c>
      <c r="F1471" s="4">
        <f t="shared" si="115"/>
        <v>28.956000000000003</v>
      </c>
      <c r="G1471" s="4">
        <f t="shared" si="116"/>
        <v>26.34068159340433</v>
      </c>
      <c r="H1471">
        <v>1</v>
      </c>
      <c r="I1471" t="s">
        <v>150</v>
      </c>
      <c r="J1471" t="s">
        <v>25</v>
      </c>
      <c r="K1471" s="2">
        <f t="shared" si="113"/>
        <v>3</v>
      </c>
      <c r="L1471" t="s">
        <v>305</v>
      </c>
      <c r="M1471" t="s">
        <v>263</v>
      </c>
      <c r="N1471" t="str">
        <f t="shared" si="117"/>
        <v>TR</v>
      </c>
      <c r="O1471" t="str">
        <f t="shared" si="114"/>
        <v>Yosemite</v>
      </c>
    </row>
    <row r="1472" spans="1:15">
      <c r="A1472" t="s">
        <v>153</v>
      </c>
      <c r="B1472" t="s">
        <v>70</v>
      </c>
      <c r="C1472" t="s">
        <v>5</v>
      </c>
      <c r="D1472" s="2"/>
      <c r="E1472" s="4">
        <v>40.700000000000003</v>
      </c>
      <c r="F1472" s="4">
        <f t="shared" si="115"/>
        <v>103.37800000000001</v>
      </c>
      <c r="G1472" s="4">
        <f t="shared" si="116"/>
        <v>335.74234882008568</v>
      </c>
      <c r="H1472">
        <v>1.5</v>
      </c>
      <c r="I1472" t="s">
        <v>155</v>
      </c>
      <c r="J1472" t="s">
        <v>5</v>
      </c>
      <c r="K1472" s="2">
        <f t="shared" si="113"/>
        <v>4</v>
      </c>
      <c r="L1472" t="s">
        <v>305</v>
      </c>
      <c r="M1472" t="s">
        <v>263</v>
      </c>
      <c r="N1472" t="str">
        <f t="shared" si="117"/>
        <v>TR</v>
      </c>
      <c r="O1472" t="str">
        <f t="shared" si="114"/>
        <v>Yosemite</v>
      </c>
    </row>
    <row r="1473" spans="1:15">
      <c r="A1473" t="s">
        <v>153</v>
      </c>
      <c r="B1473" t="s">
        <v>70</v>
      </c>
      <c r="C1473" t="s">
        <v>26</v>
      </c>
      <c r="D1473" s="2"/>
      <c r="E1473" s="4">
        <v>2.6</v>
      </c>
      <c r="F1473" s="4">
        <f t="shared" si="115"/>
        <v>6.6040000000000001</v>
      </c>
      <c r="G1473" s="4">
        <f t="shared" si="116"/>
        <v>1.3701370234796337</v>
      </c>
      <c r="H1473">
        <v>1</v>
      </c>
      <c r="K1473" s="2">
        <f t="shared" si="113"/>
        <v>1</v>
      </c>
      <c r="L1473" t="s">
        <v>305</v>
      </c>
      <c r="M1473" t="s">
        <v>263</v>
      </c>
      <c r="N1473" t="str">
        <f t="shared" si="117"/>
        <v>TR</v>
      </c>
      <c r="O1473" t="str">
        <f t="shared" si="114"/>
        <v>Yosemite</v>
      </c>
    </row>
    <row r="1474" spans="1:15">
      <c r="A1474" t="s">
        <v>153</v>
      </c>
      <c r="B1474" t="s">
        <v>70</v>
      </c>
      <c r="C1474" t="s">
        <v>25</v>
      </c>
      <c r="D1474" s="2"/>
      <c r="E1474" s="4">
        <v>0.6</v>
      </c>
      <c r="F1474" s="4">
        <f t="shared" si="115"/>
        <v>1.524</v>
      </c>
      <c r="G1474" s="4">
        <f t="shared" si="116"/>
        <v>7.2965876990039674E-2</v>
      </c>
      <c r="H1474">
        <v>1</v>
      </c>
      <c r="K1474" s="2">
        <f t="shared" si="113"/>
        <v>1</v>
      </c>
      <c r="L1474" t="s">
        <v>305</v>
      </c>
      <c r="M1474" t="s">
        <v>263</v>
      </c>
      <c r="N1474" t="str">
        <f t="shared" si="117"/>
        <v>TR</v>
      </c>
      <c r="O1474" t="str">
        <f t="shared" si="114"/>
        <v>Yosemite</v>
      </c>
    </row>
    <row r="1475" spans="1:15">
      <c r="A1475" t="s">
        <v>153</v>
      </c>
      <c r="B1475" t="s">
        <v>70</v>
      </c>
      <c r="C1475" t="s">
        <v>25</v>
      </c>
      <c r="D1475" s="2"/>
      <c r="E1475" s="4">
        <v>0.7</v>
      </c>
      <c r="F1475" s="4">
        <f t="shared" si="115"/>
        <v>1.7779999999999998</v>
      </c>
      <c r="G1475" s="4">
        <f t="shared" si="116"/>
        <v>9.9314665903109542E-2</v>
      </c>
      <c r="H1475">
        <v>1</v>
      </c>
      <c r="K1475" s="2">
        <f t="shared" ref="K1475:K1538" si="118">IF(F1475&lt;=10,1,IF(F1475&lt;=20,2,IF(F1475&lt;=40,3,4)))</f>
        <v>1</v>
      </c>
      <c r="L1475" t="s">
        <v>305</v>
      </c>
      <c r="M1475" t="s">
        <v>263</v>
      </c>
      <c r="N1475" t="str">
        <f t="shared" si="117"/>
        <v>TR</v>
      </c>
      <c r="O1475" t="str">
        <f t="shared" ref="O1475:O1538" si="119">IF(OR((LEFT(A1475, 1) = "C"), (LEFT(A1475, 1) = "H")), "Stanislaus", "Yosemite")</f>
        <v>Yosemite</v>
      </c>
    </row>
    <row r="1476" spans="1:15">
      <c r="A1476" t="s">
        <v>153</v>
      </c>
      <c r="B1476" t="s">
        <v>6</v>
      </c>
      <c r="C1476" t="s">
        <v>25</v>
      </c>
      <c r="D1476" s="2"/>
      <c r="E1476" s="4">
        <v>1.5</v>
      </c>
      <c r="F1476" s="4">
        <f t="shared" si="115"/>
        <v>3.81</v>
      </c>
      <c r="G1476" s="4">
        <f t="shared" si="116"/>
        <v>0.45603673118774801</v>
      </c>
      <c r="H1476">
        <v>4</v>
      </c>
      <c r="K1476" s="2">
        <f t="shared" si="118"/>
        <v>1</v>
      </c>
      <c r="L1476" t="s">
        <v>305</v>
      </c>
      <c r="M1476" t="s">
        <v>263</v>
      </c>
      <c r="N1476" t="str">
        <f t="shared" si="117"/>
        <v>TR</v>
      </c>
      <c r="O1476" t="str">
        <f t="shared" si="119"/>
        <v>Yosemite</v>
      </c>
    </row>
    <row r="1477" spans="1:15">
      <c r="A1477" t="s">
        <v>153</v>
      </c>
      <c r="B1477" t="s">
        <v>6</v>
      </c>
      <c r="C1477" t="s">
        <v>25</v>
      </c>
      <c r="D1477" s="2"/>
      <c r="E1477" s="4">
        <v>7.2</v>
      </c>
      <c r="F1477" s="4">
        <f t="shared" si="115"/>
        <v>18.288</v>
      </c>
      <c r="G1477" s="4">
        <f t="shared" si="116"/>
        <v>10.507086286565713</v>
      </c>
      <c r="H1477">
        <v>4</v>
      </c>
      <c r="K1477" s="2">
        <f t="shared" si="118"/>
        <v>2</v>
      </c>
      <c r="L1477" t="s">
        <v>305</v>
      </c>
      <c r="M1477" t="s">
        <v>263</v>
      </c>
      <c r="N1477" t="str">
        <f t="shared" si="117"/>
        <v>TR</v>
      </c>
      <c r="O1477" t="str">
        <f t="shared" si="119"/>
        <v>Yosemite</v>
      </c>
    </row>
    <row r="1478" spans="1:15">
      <c r="A1478" t="s">
        <v>153</v>
      </c>
      <c r="B1478" t="s">
        <v>70</v>
      </c>
      <c r="C1478" t="s">
        <v>25</v>
      </c>
      <c r="D1478" s="2"/>
      <c r="E1478" s="4">
        <v>6.5</v>
      </c>
      <c r="F1478" s="4">
        <f t="shared" si="115"/>
        <v>16.510000000000002</v>
      </c>
      <c r="G1478" s="4">
        <f t="shared" si="116"/>
        <v>8.5633563967477144</v>
      </c>
      <c r="H1478">
        <v>1</v>
      </c>
      <c r="K1478" s="2">
        <f t="shared" si="118"/>
        <v>2</v>
      </c>
      <c r="L1478" t="s">
        <v>305</v>
      </c>
      <c r="M1478" t="s">
        <v>263</v>
      </c>
      <c r="N1478" t="str">
        <f t="shared" si="117"/>
        <v>TR</v>
      </c>
      <c r="O1478" t="str">
        <f t="shared" si="119"/>
        <v>Yosemite</v>
      </c>
    </row>
    <row r="1479" spans="1:15">
      <c r="A1479" t="s">
        <v>153</v>
      </c>
      <c r="B1479" t="s">
        <v>71</v>
      </c>
      <c r="C1479" t="s">
        <v>4</v>
      </c>
      <c r="D1479" s="2"/>
      <c r="E1479" s="4">
        <v>19</v>
      </c>
      <c r="F1479" s="4">
        <f t="shared" si="115"/>
        <v>48.26</v>
      </c>
      <c r="G1479" s="4">
        <f t="shared" si="116"/>
        <v>73.168559981678655</v>
      </c>
      <c r="H1479">
        <v>1</v>
      </c>
      <c r="I1479" t="s">
        <v>151</v>
      </c>
      <c r="J1479" t="s">
        <v>4</v>
      </c>
      <c r="K1479" s="2">
        <f t="shared" si="118"/>
        <v>4</v>
      </c>
      <c r="L1479" t="s">
        <v>305</v>
      </c>
      <c r="M1479" t="s">
        <v>263</v>
      </c>
      <c r="N1479" t="str">
        <f t="shared" si="117"/>
        <v>TR</v>
      </c>
      <c r="O1479" t="str">
        <f t="shared" si="119"/>
        <v>Yosemite</v>
      </c>
    </row>
    <row r="1480" spans="1:15">
      <c r="A1480" t="s">
        <v>153</v>
      </c>
      <c r="B1480" t="s">
        <v>71</v>
      </c>
      <c r="C1480" t="s">
        <v>25</v>
      </c>
      <c r="D1480" s="2"/>
      <c r="E1480" s="4">
        <v>11.7</v>
      </c>
      <c r="F1480" s="4">
        <f t="shared" si="115"/>
        <v>29.718</v>
      </c>
      <c r="G1480" s="4">
        <f t="shared" si="116"/>
        <v>27.745274725462586</v>
      </c>
      <c r="H1480">
        <v>4</v>
      </c>
      <c r="K1480" s="2">
        <f t="shared" si="118"/>
        <v>3</v>
      </c>
      <c r="L1480" t="s">
        <v>305</v>
      </c>
      <c r="M1480" t="s">
        <v>263</v>
      </c>
      <c r="N1480" t="str">
        <f t="shared" si="117"/>
        <v>TR</v>
      </c>
      <c r="O1480" t="str">
        <f t="shared" si="119"/>
        <v>Yosemite</v>
      </c>
    </row>
    <row r="1481" spans="1:15">
      <c r="A1481" t="s">
        <v>153</v>
      </c>
      <c r="B1481" t="s">
        <v>70</v>
      </c>
      <c r="C1481" t="s">
        <v>25</v>
      </c>
      <c r="D1481" s="2"/>
      <c r="E1481" s="4">
        <v>7.7</v>
      </c>
      <c r="F1481" s="4">
        <f t="shared" si="115"/>
        <v>19.558</v>
      </c>
      <c r="G1481" s="4">
        <f t="shared" si="116"/>
        <v>12.017074574276256</v>
      </c>
      <c r="H1481">
        <v>1</v>
      </c>
      <c r="K1481" s="2">
        <f t="shared" si="118"/>
        <v>2</v>
      </c>
      <c r="L1481" t="s">
        <v>305</v>
      </c>
      <c r="M1481" t="s">
        <v>263</v>
      </c>
      <c r="N1481" t="str">
        <f t="shared" si="117"/>
        <v>TR</v>
      </c>
      <c r="O1481" t="str">
        <f t="shared" si="119"/>
        <v>Yosemite</v>
      </c>
    </row>
    <row r="1482" spans="1:15">
      <c r="A1482" t="s">
        <v>153</v>
      </c>
      <c r="B1482" t="s">
        <v>71</v>
      </c>
      <c r="C1482" t="s">
        <v>26</v>
      </c>
      <c r="D1482" s="2"/>
      <c r="E1482" s="4">
        <v>19.5</v>
      </c>
      <c r="F1482" s="4">
        <f t="shared" si="115"/>
        <v>49.53</v>
      </c>
      <c r="G1482" s="4">
        <f t="shared" si="116"/>
        <v>77.070207570729409</v>
      </c>
      <c r="H1482">
        <v>1</v>
      </c>
      <c r="I1482" t="s">
        <v>146</v>
      </c>
      <c r="J1482" t="s">
        <v>26</v>
      </c>
      <c r="K1482" s="2">
        <f t="shared" si="118"/>
        <v>4</v>
      </c>
      <c r="L1482" t="s">
        <v>305</v>
      </c>
      <c r="M1482" t="s">
        <v>263</v>
      </c>
      <c r="N1482" t="str">
        <f t="shared" si="117"/>
        <v>TR</v>
      </c>
      <c r="O1482" t="str">
        <f t="shared" si="119"/>
        <v>Yosemite</v>
      </c>
    </row>
    <row r="1483" spans="1:15">
      <c r="A1483" t="s">
        <v>153</v>
      </c>
      <c r="B1483" t="s">
        <v>71</v>
      </c>
      <c r="C1483" t="s">
        <v>5</v>
      </c>
      <c r="D1483" s="2"/>
      <c r="E1483" s="4">
        <v>24</v>
      </c>
      <c r="F1483" s="4">
        <f t="shared" si="115"/>
        <v>60.96</v>
      </c>
      <c r="G1483" s="4">
        <f t="shared" si="116"/>
        <v>116.74540318406349</v>
      </c>
      <c r="H1483">
        <v>1</v>
      </c>
      <c r="I1483" t="s">
        <v>156</v>
      </c>
      <c r="J1483" t="s">
        <v>5</v>
      </c>
      <c r="K1483" s="2">
        <f t="shared" si="118"/>
        <v>4</v>
      </c>
      <c r="L1483" t="s">
        <v>305</v>
      </c>
      <c r="M1483" t="s">
        <v>263</v>
      </c>
      <c r="N1483" t="str">
        <f t="shared" si="117"/>
        <v>TR</v>
      </c>
      <c r="O1483" t="str">
        <f t="shared" si="119"/>
        <v>Yosemite</v>
      </c>
    </row>
    <row r="1484" spans="1:15">
      <c r="A1484" t="s">
        <v>153</v>
      </c>
      <c r="B1484" t="s">
        <v>70</v>
      </c>
      <c r="C1484" t="s">
        <v>157</v>
      </c>
      <c r="D1484" s="2"/>
      <c r="E1484" s="4">
        <v>18.899999999999999</v>
      </c>
      <c r="F1484" s="4">
        <f t="shared" si="115"/>
        <v>48.006</v>
      </c>
      <c r="G1484" s="4">
        <f t="shared" si="116"/>
        <v>72.400391443366871</v>
      </c>
      <c r="H1484">
        <v>1</v>
      </c>
      <c r="I1484" t="s">
        <v>158</v>
      </c>
      <c r="J1484" t="s">
        <v>26</v>
      </c>
      <c r="K1484" s="2">
        <f t="shared" si="118"/>
        <v>4</v>
      </c>
      <c r="L1484" t="s">
        <v>305</v>
      </c>
      <c r="M1484" t="s">
        <v>263</v>
      </c>
      <c r="N1484" t="str">
        <f t="shared" si="117"/>
        <v>TR</v>
      </c>
      <c r="O1484" t="str">
        <f t="shared" si="119"/>
        <v>Yosemite</v>
      </c>
    </row>
    <row r="1485" spans="1:15">
      <c r="A1485" t="s">
        <v>153</v>
      </c>
      <c r="B1485" t="s">
        <v>71</v>
      </c>
      <c r="C1485" t="s">
        <v>26</v>
      </c>
      <c r="D1485" s="2"/>
      <c r="E1485" s="4">
        <v>4.0999999999999996</v>
      </c>
      <c r="F1485" s="4">
        <f t="shared" si="115"/>
        <v>10.414</v>
      </c>
      <c r="G1485" s="4">
        <f t="shared" si="116"/>
        <v>3.4071010894515741</v>
      </c>
      <c r="H1485">
        <v>1.5</v>
      </c>
      <c r="K1485" s="2">
        <f t="shared" si="118"/>
        <v>2</v>
      </c>
      <c r="L1485" t="s">
        <v>305</v>
      </c>
      <c r="M1485" t="s">
        <v>263</v>
      </c>
      <c r="N1485" t="str">
        <f t="shared" si="117"/>
        <v>TR</v>
      </c>
      <c r="O1485" t="str">
        <f t="shared" si="119"/>
        <v>Yosemite</v>
      </c>
    </row>
    <row r="1486" spans="1:15">
      <c r="A1486" t="s">
        <v>153</v>
      </c>
      <c r="B1486" t="s">
        <v>70</v>
      </c>
      <c r="C1486" t="s">
        <v>25</v>
      </c>
      <c r="D1486" s="2"/>
      <c r="E1486" s="4">
        <v>3.9</v>
      </c>
      <c r="F1486" s="4">
        <f t="shared" si="115"/>
        <v>9.9060000000000006</v>
      </c>
      <c r="G1486" s="4">
        <f t="shared" si="116"/>
        <v>3.0828083028291764</v>
      </c>
      <c r="H1486">
        <v>1</v>
      </c>
      <c r="K1486" s="2">
        <f t="shared" si="118"/>
        <v>1</v>
      </c>
      <c r="L1486" t="s">
        <v>305</v>
      </c>
      <c r="M1486" t="s">
        <v>263</v>
      </c>
      <c r="N1486" t="str">
        <f t="shared" si="117"/>
        <v>TR</v>
      </c>
      <c r="O1486" t="str">
        <f t="shared" si="119"/>
        <v>Yosemite</v>
      </c>
    </row>
    <row r="1487" spans="1:15">
      <c r="A1487" t="s">
        <v>153</v>
      </c>
      <c r="B1487" t="s">
        <v>70</v>
      </c>
      <c r="C1487" t="s">
        <v>25</v>
      </c>
      <c r="D1487" s="2"/>
      <c r="E1487" s="4">
        <v>3.1</v>
      </c>
      <c r="F1487" s="4">
        <f t="shared" si="115"/>
        <v>7.8740000000000006</v>
      </c>
      <c r="G1487" s="4">
        <f t="shared" si="116"/>
        <v>1.9477835496507818</v>
      </c>
      <c r="H1487">
        <v>1</v>
      </c>
      <c r="K1487" s="2">
        <f t="shared" si="118"/>
        <v>1</v>
      </c>
      <c r="L1487" t="s">
        <v>305</v>
      </c>
      <c r="M1487" t="s">
        <v>263</v>
      </c>
      <c r="N1487" t="str">
        <f t="shared" si="117"/>
        <v>TR</v>
      </c>
      <c r="O1487" t="str">
        <f t="shared" si="119"/>
        <v>Yosemite</v>
      </c>
    </row>
    <row r="1488" spans="1:15">
      <c r="A1488" t="s">
        <v>153</v>
      </c>
      <c r="B1488" t="s">
        <v>70</v>
      </c>
      <c r="C1488" t="s">
        <v>25</v>
      </c>
      <c r="D1488" s="2"/>
      <c r="E1488" s="4">
        <v>2.2000000000000002</v>
      </c>
      <c r="F1488" s="4">
        <f t="shared" ref="F1488:F1551" si="120">E1488*2.54</f>
        <v>5.588000000000001</v>
      </c>
      <c r="G1488" s="4">
        <f t="shared" ref="G1488:G1551" si="121">(PI()*((F1488/10)^2))</f>
        <v>0.98098567953275595</v>
      </c>
      <c r="H1488">
        <v>1</v>
      </c>
      <c r="K1488" s="2">
        <f t="shared" si="118"/>
        <v>1</v>
      </c>
      <c r="L1488" t="s">
        <v>305</v>
      </c>
      <c r="M1488" t="s">
        <v>263</v>
      </c>
      <c r="N1488" t="str">
        <f t="shared" ref="N1488:N1551" si="122">MID(A1488,1,2)</f>
        <v>TR</v>
      </c>
      <c r="O1488" t="str">
        <f t="shared" si="119"/>
        <v>Yosemite</v>
      </c>
    </row>
    <row r="1489" spans="1:15">
      <c r="A1489" t="s">
        <v>153</v>
      </c>
      <c r="B1489" t="s">
        <v>70</v>
      </c>
      <c r="C1489" t="s">
        <v>25</v>
      </c>
      <c r="D1489" s="2"/>
      <c r="E1489" s="4">
        <v>1.5</v>
      </c>
      <c r="F1489" s="4">
        <f t="shared" si="120"/>
        <v>3.81</v>
      </c>
      <c r="G1489" s="4">
        <f t="shared" si="121"/>
        <v>0.45603673118774801</v>
      </c>
      <c r="H1489">
        <v>1</v>
      </c>
      <c r="K1489" s="2">
        <f t="shared" si="118"/>
        <v>1</v>
      </c>
      <c r="L1489" t="s">
        <v>305</v>
      </c>
      <c r="M1489" t="s">
        <v>263</v>
      </c>
      <c r="N1489" t="str">
        <f t="shared" si="122"/>
        <v>TR</v>
      </c>
      <c r="O1489" t="str">
        <f t="shared" si="119"/>
        <v>Yosemite</v>
      </c>
    </row>
    <row r="1490" spans="1:15">
      <c r="A1490" t="s">
        <v>153</v>
      </c>
      <c r="B1490" t="s">
        <v>70</v>
      </c>
      <c r="C1490" t="s">
        <v>25</v>
      </c>
      <c r="D1490" s="2"/>
      <c r="E1490" s="4">
        <v>2.1</v>
      </c>
      <c r="F1490" s="4">
        <f t="shared" si="120"/>
        <v>5.3340000000000005</v>
      </c>
      <c r="G1490" s="4">
        <f t="shared" si="121"/>
        <v>0.89383199312798634</v>
      </c>
      <c r="H1490">
        <v>1</v>
      </c>
      <c r="K1490" s="2">
        <f t="shared" si="118"/>
        <v>1</v>
      </c>
      <c r="L1490" t="s">
        <v>305</v>
      </c>
      <c r="M1490" t="s">
        <v>263</v>
      </c>
      <c r="N1490" t="str">
        <f t="shared" si="122"/>
        <v>TR</v>
      </c>
      <c r="O1490" t="str">
        <f t="shared" si="119"/>
        <v>Yosemite</v>
      </c>
    </row>
    <row r="1491" spans="1:15">
      <c r="A1491" t="s">
        <v>153</v>
      </c>
      <c r="B1491" t="s">
        <v>70</v>
      </c>
      <c r="C1491" t="s">
        <v>25</v>
      </c>
      <c r="D1491" s="2"/>
      <c r="E1491" s="4">
        <v>2.2000000000000002</v>
      </c>
      <c r="F1491" s="4">
        <f t="shared" si="120"/>
        <v>5.588000000000001</v>
      </c>
      <c r="G1491" s="4">
        <f t="shared" si="121"/>
        <v>0.98098567953275595</v>
      </c>
      <c r="H1491">
        <v>1</v>
      </c>
      <c r="K1491" s="2">
        <f t="shared" si="118"/>
        <v>1</v>
      </c>
      <c r="L1491" t="s">
        <v>305</v>
      </c>
      <c r="M1491" t="s">
        <v>263</v>
      </c>
      <c r="N1491" t="str">
        <f t="shared" si="122"/>
        <v>TR</v>
      </c>
      <c r="O1491" t="str">
        <f t="shared" si="119"/>
        <v>Yosemite</v>
      </c>
    </row>
    <row r="1492" spans="1:15">
      <c r="A1492" t="s">
        <v>153</v>
      </c>
      <c r="B1492" t="s">
        <v>70</v>
      </c>
      <c r="C1492" t="s">
        <v>25</v>
      </c>
      <c r="D1492" s="2"/>
      <c r="E1492" s="4">
        <v>1.2</v>
      </c>
      <c r="F1492" s="4">
        <f t="shared" si="120"/>
        <v>3.048</v>
      </c>
      <c r="G1492" s="4">
        <f t="shared" si="121"/>
        <v>0.2918635079601587</v>
      </c>
      <c r="H1492">
        <v>1</v>
      </c>
      <c r="K1492" s="2">
        <f t="shared" si="118"/>
        <v>1</v>
      </c>
      <c r="L1492" t="s">
        <v>305</v>
      </c>
      <c r="M1492" t="s">
        <v>263</v>
      </c>
      <c r="N1492" t="str">
        <f t="shared" si="122"/>
        <v>TR</v>
      </c>
      <c r="O1492" t="str">
        <f t="shared" si="119"/>
        <v>Yosemite</v>
      </c>
    </row>
    <row r="1493" spans="1:15">
      <c r="A1493" t="s">
        <v>153</v>
      </c>
      <c r="B1493" t="s">
        <v>70</v>
      </c>
      <c r="C1493" t="s">
        <v>25</v>
      </c>
      <c r="D1493" s="2"/>
      <c r="E1493" s="4">
        <v>1.6</v>
      </c>
      <c r="F1493" s="4">
        <f t="shared" si="120"/>
        <v>4.0640000000000001</v>
      </c>
      <c r="G1493" s="4">
        <f t="shared" si="121"/>
        <v>0.51886845859583763</v>
      </c>
      <c r="H1493">
        <v>1</v>
      </c>
      <c r="K1493" s="2">
        <f t="shared" si="118"/>
        <v>1</v>
      </c>
      <c r="L1493" t="s">
        <v>305</v>
      </c>
      <c r="M1493" t="s">
        <v>263</v>
      </c>
      <c r="N1493" t="str">
        <f t="shared" si="122"/>
        <v>TR</v>
      </c>
      <c r="O1493" t="str">
        <f t="shared" si="119"/>
        <v>Yosemite</v>
      </c>
    </row>
    <row r="1494" spans="1:15">
      <c r="A1494" t="s">
        <v>153</v>
      </c>
      <c r="B1494" t="s">
        <v>70</v>
      </c>
      <c r="C1494" t="s">
        <v>26</v>
      </c>
      <c r="D1494" s="2"/>
      <c r="E1494" s="4">
        <v>5</v>
      </c>
      <c r="F1494" s="4">
        <f t="shared" si="120"/>
        <v>12.7</v>
      </c>
      <c r="G1494" s="4">
        <f t="shared" si="121"/>
        <v>5.0670747909749769</v>
      </c>
      <c r="H1494">
        <v>1</v>
      </c>
      <c r="K1494" s="2">
        <f t="shared" si="118"/>
        <v>2</v>
      </c>
      <c r="L1494" t="s">
        <v>305</v>
      </c>
      <c r="M1494" t="s">
        <v>263</v>
      </c>
      <c r="N1494" t="str">
        <f t="shared" si="122"/>
        <v>TR</v>
      </c>
      <c r="O1494" t="str">
        <f t="shared" si="119"/>
        <v>Yosemite</v>
      </c>
    </row>
    <row r="1495" spans="1:15">
      <c r="A1495" t="s">
        <v>153</v>
      </c>
      <c r="B1495" t="s">
        <v>70</v>
      </c>
      <c r="C1495" t="s">
        <v>26</v>
      </c>
      <c r="D1495" s="2"/>
      <c r="E1495" s="4">
        <v>6.1</v>
      </c>
      <c r="F1495" s="4">
        <f t="shared" si="120"/>
        <v>15.494</v>
      </c>
      <c r="G1495" s="4">
        <f t="shared" si="121"/>
        <v>7.5418341188871549</v>
      </c>
      <c r="H1495">
        <v>1</v>
      </c>
      <c r="K1495" s="2">
        <f t="shared" si="118"/>
        <v>2</v>
      </c>
      <c r="L1495" t="s">
        <v>305</v>
      </c>
      <c r="M1495" t="s">
        <v>263</v>
      </c>
      <c r="N1495" t="str">
        <f t="shared" si="122"/>
        <v>TR</v>
      </c>
      <c r="O1495" t="str">
        <f t="shared" si="119"/>
        <v>Yosemite</v>
      </c>
    </row>
    <row r="1496" spans="1:15">
      <c r="A1496" t="s">
        <v>153</v>
      </c>
      <c r="B1496" t="s">
        <v>70</v>
      </c>
      <c r="C1496" t="s">
        <v>25</v>
      </c>
      <c r="D1496" s="2"/>
      <c r="E1496" s="4">
        <v>5.5</v>
      </c>
      <c r="F1496" s="4">
        <f t="shared" si="120"/>
        <v>13.97</v>
      </c>
      <c r="G1496" s="4">
        <f t="shared" si="121"/>
        <v>6.1311604970797227</v>
      </c>
      <c r="H1496">
        <v>1</v>
      </c>
      <c r="K1496" s="2">
        <f t="shared" si="118"/>
        <v>2</v>
      </c>
      <c r="L1496" t="s">
        <v>305</v>
      </c>
      <c r="M1496" t="s">
        <v>263</v>
      </c>
      <c r="N1496" t="str">
        <f t="shared" si="122"/>
        <v>TR</v>
      </c>
      <c r="O1496" t="str">
        <f t="shared" si="119"/>
        <v>Yosemite</v>
      </c>
    </row>
    <row r="1497" spans="1:15">
      <c r="A1497" t="s">
        <v>153</v>
      </c>
      <c r="B1497" t="s">
        <v>70</v>
      </c>
      <c r="C1497" t="s">
        <v>26</v>
      </c>
      <c r="D1497" s="2"/>
      <c r="E1497" s="4">
        <v>5.9</v>
      </c>
      <c r="F1497" s="4">
        <f t="shared" si="120"/>
        <v>14.986000000000001</v>
      </c>
      <c r="G1497" s="4">
        <f t="shared" si="121"/>
        <v>7.05539493895356</v>
      </c>
      <c r="H1497">
        <v>1</v>
      </c>
      <c r="K1497" s="2">
        <f t="shared" si="118"/>
        <v>2</v>
      </c>
      <c r="L1497" t="s">
        <v>305</v>
      </c>
      <c r="M1497" t="s">
        <v>263</v>
      </c>
      <c r="N1497" t="str">
        <f t="shared" si="122"/>
        <v>TR</v>
      </c>
      <c r="O1497" t="str">
        <f t="shared" si="119"/>
        <v>Yosemite</v>
      </c>
    </row>
    <row r="1498" spans="1:15">
      <c r="A1498" t="s">
        <v>153</v>
      </c>
      <c r="B1498" t="s">
        <v>70</v>
      </c>
      <c r="C1498" t="s">
        <v>25</v>
      </c>
      <c r="D1498" s="2"/>
      <c r="E1498" s="4">
        <v>4.9000000000000004</v>
      </c>
      <c r="F1498" s="4">
        <f t="shared" si="120"/>
        <v>12.446000000000002</v>
      </c>
      <c r="G1498" s="4">
        <f t="shared" si="121"/>
        <v>4.8664186292523697</v>
      </c>
      <c r="H1498">
        <v>1</v>
      </c>
      <c r="K1498" s="2">
        <f t="shared" si="118"/>
        <v>2</v>
      </c>
      <c r="L1498" t="s">
        <v>305</v>
      </c>
      <c r="M1498" t="s">
        <v>263</v>
      </c>
      <c r="N1498" t="str">
        <f t="shared" si="122"/>
        <v>TR</v>
      </c>
      <c r="O1498" t="str">
        <f t="shared" si="119"/>
        <v>Yosemite</v>
      </c>
    </row>
    <row r="1499" spans="1:15">
      <c r="A1499" t="s">
        <v>153</v>
      </c>
      <c r="B1499" t="s">
        <v>70</v>
      </c>
      <c r="C1499" t="s">
        <v>25</v>
      </c>
      <c r="D1499" s="2"/>
      <c r="E1499" s="4">
        <v>7</v>
      </c>
      <c r="F1499" s="4">
        <f t="shared" si="120"/>
        <v>17.78</v>
      </c>
      <c r="G1499" s="4">
        <f t="shared" si="121"/>
        <v>9.931466590310956</v>
      </c>
      <c r="H1499">
        <v>1</v>
      </c>
      <c r="K1499" s="2">
        <f t="shared" si="118"/>
        <v>2</v>
      </c>
      <c r="L1499" t="s">
        <v>305</v>
      </c>
      <c r="M1499" t="s">
        <v>263</v>
      </c>
      <c r="N1499" t="str">
        <f t="shared" si="122"/>
        <v>TR</v>
      </c>
      <c r="O1499" t="str">
        <f t="shared" si="119"/>
        <v>Yosemite</v>
      </c>
    </row>
    <row r="1500" spans="1:15">
      <c r="A1500" t="s">
        <v>153</v>
      </c>
      <c r="B1500" t="s">
        <v>70</v>
      </c>
      <c r="C1500" t="s">
        <v>26</v>
      </c>
      <c r="D1500" s="2"/>
      <c r="E1500" s="4">
        <v>8.4</v>
      </c>
      <c r="F1500" s="4">
        <f t="shared" si="120"/>
        <v>21.336000000000002</v>
      </c>
      <c r="G1500" s="4">
        <f t="shared" si="121"/>
        <v>14.301311890047781</v>
      </c>
      <c r="H1500">
        <v>1</v>
      </c>
      <c r="K1500" s="2">
        <f t="shared" si="118"/>
        <v>3</v>
      </c>
      <c r="L1500" t="s">
        <v>305</v>
      </c>
      <c r="M1500" t="s">
        <v>263</v>
      </c>
      <c r="N1500" t="str">
        <f t="shared" si="122"/>
        <v>TR</v>
      </c>
      <c r="O1500" t="str">
        <f t="shared" si="119"/>
        <v>Yosemite</v>
      </c>
    </row>
    <row r="1501" spans="1:15">
      <c r="A1501" t="s">
        <v>153</v>
      </c>
      <c r="B1501" t="s">
        <v>70</v>
      </c>
      <c r="C1501" t="s">
        <v>26</v>
      </c>
      <c r="D1501" s="2"/>
      <c r="E1501" s="4">
        <v>6</v>
      </c>
      <c r="F1501" s="4">
        <f t="shared" si="120"/>
        <v>15.24</v>
      </c>
      <c r="G1501" s="4">
        <f t="shared" si="121"/>
        <v>7.2965876990039682</v>
      </c>
      <c r="H1501">
        <v>1</v>
      </c>
      <c r="K1501" s="2">
        <f t="shared" si="118"/>
        <v>2</v>
      </c>
      <c r="L1501" t="s">
        <v>305</v>
      </c>
      <c r="M1501" t="s">
        <v>263</v>
      </c>
      <c r="N1501" t="str">
        <f t="shared" si="122"/>
        <v>TR</v>
      </c>
      <c r="O1501" t="str">
        <f t="shared" si="119"/>
        <v>Yosemite</v>
      </c>
    </row>
    <row r="1502" spans="1:15">
      <c r="A1502" t="s">
        <v>153</v>
      </c>
      <c r="B1502" t="s">
        <v>71</v>
      </c>
      <c r="C1502" t="s">
        <v>26</v>
      </c>
      <c r="D1502" s="2"/>
      <c r="E1502" s="4">
        <v>5.8</v>
      </c>
      <c r="F1502" s="4">
        <f t="shared" si="120"/>
        <v>14.731999999999999</v>
      </c>
      <c r="G1502" s="4">
        <f t="shared" si="121"/>
        <v>6.8182558387359276</v>
      </c>
      <c r="H1502">
        <v>1.5</v>
      </c>
      <c r="K1502" s="2">
        <f t="shared" si="118"/>
        <v>2</v>
      </c>
      <c r="L1502" t="s">
        <v>305</v>
      </c>
      <c r="M1502" t="s">
        <v>263</v>
      </c>
      <c r="N1502" t="str">
        <f t="shared" si="122"/>
        <v>TR</v>
      </c>
      <c r="O1502" t="str">
        <f t="shared" si="119"/>
        <v>Yosemite</v>
      </c>
    </row>
    <row r="1503" spans="1:15">
      <c r="A1503" t="s">
        <v>153</v>
      </c>
      <c r="B1503" t="s">
        <v>70</v>
      </c>
      <c r="C1503" t="s">
        <v>25</v>
      </c>
      <c r="D1503" s="2"/>
      <c r="E1503" s="4">
        <v>1.6</v>
      </c>
      <c r="F1503" s="4">
        <f t="shared" si="120"/>
        <v>4.0640000000000001</v>
      </c>
      <c r="G1503" s="4">
        <f t="shared" si="121"/>
        <v>0.51886845859583763</v>
      </c>
      <c r="H1503">
        <v>1</v>
      </c>
      <c r="K1503" s="2">
        <f t="shared" si="118"/>
        <v>1</v>
      </c>
      <c r="L1503" t="s">
        <v>305</v>
      </c>
      <c r="M1503" t="s">
        <v>263</v>
      </c>
      <c r="N1503" t="str">
        <f t="shared" si="122"/>
        <v>TR</v>
      </c>
      <c r="O1503" t="str">
        <f t="shared" si="119"/>
        <v>Yosemite</v>
      </c>
    </row>
    <row r="1504" spans="1:15">
      <c r="A1504" t="s">
        <v>153</v>
      </c>
      <c r="B1504" t="s">
        <v>70</v>
      </c>
      <c r="C1504" t="s">
        <v>26</v>
      </c>
      <c r="D1504" s="2"/>
      <c r="E1504" s="4">
        <v>3.8</v>
      </c>
      <c r="F1504" s="4">
        <f t="shared" si="120"/>
        <v>9.6519999999999992</v>
      </c>
      <c r="G1504" s="4">
        <f t="shared" si="121"/>
        <v>2.9267423992671469</v>
      </c>
      <c r="H1504">
        <v>1</v>
      </c>
      <c r="K1504" s="2">
        <f t="shared" si="118"/>
        <v>1</v>
      </c>
      <c r="L1504" t="s">
        <v>305</v>
      </c>
      <c r="M1504" t="s">
        <v>263</v>
      </c>
      <c r="N1504" t="str">
        <f t="shared" si="122"/>
        <v>TR</v>
      </c>
      <c r="O1504" t="str">
        <f t="shared" si="119"/>
        <v>Yosemite</v>
      </c>
    </row>
    <row r="1505" spans="1:15">
      <c r="A1505" t="s">
        <v>153</v>
      </c>
      <c r="B1505" t="s">
        <v>70</v>
      </c>
      <c r="C1505" t="s">
        <v>25</v>
      </c>
      <c r="D1505" s="2"/>
      <c r="E1505" s="4">
        <v>2.9</v>
      </c>
      <c r="F1505" s="4">
        <f t="shared" si="120"/>
        <v>7.3659999999999997</v>
      </c>
      <c r="G1505" s="4">
        <f t="shared" si="121"/>
        <v>1.7045639596839819</v>
      </c>
      <c r="H1505">
        <v>1</v>
      </c>
      <c r="K1505" s="2">
        <f t="shared" si="118"/>
        <v>1</v>
      </c>
      <c r="L1505" t="s">
        <v>305</v>
      </c>
      <c r="M1505" t="s">
        <v>263</v>
      </c>
      <c r="N1505" t="str">
        <f t="shared" si="122"/>
        <v>TR</v>
      </c>
      <c r="O1505" t="str">
        <f t="shared" si="119"/>
        <v>Yosemite</v>
      </c>
    </row>
    <row r="1506" spans="1:15">
      <c r="A1506" t="s">
        <v>153</v>
      </c>
      <c r="B1506" t="s">
        <v>70</v>
      </c>
      <c r="C1506" t="s">
        <v>25</v>
      </c>
      <c r="D1506" s="2"/>
      <c r="E1506" s="4">
        <v>3.2</v>
      </c>
      <c r="F1506" s="4">
        <f t="shared" si="120"/>
        <v>8.1280000000000001</v>
      </c>
      <c r="G1506" s="4">
        <f t="shared" si="121"/>
        <v>2.0754738343833505</v>
      </c>
      <c r="H1506">
        <v>1</v>
      </c>
      <c r="K1506" s="2">
        <f t="shared" si="118"/>
        <v>1</v>
      </c>
      <c r="L1506" t="s">
        <v>305</v>
      </c>
      <c r="M1506" t="s">
        <v>263</v>
      </c>
      <c r="N1506" t="str">
        <f t="shared" si="122"/>
        <v>TR</v>
      </c>
      <c r="O1506" t="str">
        <f t="shared" si="119"/>
        <v>Yosemite</v>
      </c>
    </row>
    <row r="1507" spans="1:15">
      <c r="A1507" t="s">
        <v>153</v>
      </c>
      <c r="B1507" t="s">
        <v>70</v>
      </c>
      <c r="C1507" t="s">
        <v>25</v>
      </c>
      <c r="D1507" s="2"/>
      <c r="E1507" s="4">
        <v>2.4</v>
      </c>
      <c r="F1507" s="4">
        <f t="shared" si="120"/>
        <v>6.0960000000000001</v>
      </c>
      <c r="G1507" s="4">
        <f t="shared" si="121"/>
        <v>1.1674540318406348</v>
      </c>
      <c r="H1507">
        <v>1.5</v>
      </c>
      <c r="K1507" s="2">
        <f t="shared" si="118"/>
        <v>1</v>
      </c>
      <c r="L1507" t="s">
        <v>305</v>
      </c>
      <c r="M1507" t="s">
        <v>263</v>
      </c>
      <c r="N1507" t="str">
        <f t="shared" si="122"/>
        <v>TR</v>
      </c>
      <c r="O1507" t="str">
        <f t="shared" si="119"/>
        <v>Yosemite</v>
      </c>
    </row>
    <row r="1508" spans="1:15">
      <c r="A1508" t="s">
        <v>153</v>
      </c>
      <c r="B1508" t="s">
        <v>71</v>
      </c>
      <c r="C1508" t="s">
        <v>5</v>
      </c>
      <c r="D1508" s="2"/>
      <c r="E1508" s="4">
        <v>35</v>
      </c>
      <c r="F1508" s="4">
        <f t="shared" si="120"/>
        <v>88.9</v>
      </c>
      <c r="G1508" s="4">
        <f t="shared" si="121"/>
        <v>248.28666475777393</v>
      </c>
      <c r="H1508">
        <v>1.5</v>
      </c>
      <c r="K1508" s="2">
        <f t="shared" si="118"/>
        <v>4</v>
      </c>
      <c r="L1508" t="s">
        <v>305</v>
      </c>
      <c r="M1508" t="s">
        <v>263</v>
      </c>
      <c r="N1508" t="str">
        <f t="shared" si="122"/>
        <v>TR</v>
      </c>
      <c r="O1508" t="str">
        <f t="shared" si="119"/>
        <v>Yosemite</v>
      </c>
    </row>
    <row r="1509" spans="1:15">
      <c r="A1509" t="s">
        <v>153</v>
      </c>
      <c r="B1509" t="s">
        <v>71</v>
      </c>
      <c r="C1509" t="s">
        <v>25</v>
      </c>
      <c r="D1509" s="2"/>
      <c r="E1509" s="4">
        <v>1.5</v>
      </c>
      <c r="F1509" s="4">
        <f t="shared" si="120"/>
        <v>3.81</v>
      </c>
      <c r="G1509" s="4">
        <f t="shared" si="121"/>
        <v>0.45603673118774801</v>
      </c>
      <c r="H1509">
        <v>1</v>
      </c>
      <c r="K1509" s="2">
        <f t="shared" si="118"/>
        <v>1</v>
      </c>
      <c r="L1509" t="s">
        <v>305</v>
      </c>
      <c r="M1509" t="s">
        <v>263</v>
      </c>
      <c r="N1509" t="str">
        <f t="shared" si="122"/>
        <v>TR</v>
      </c>
      <c r="O1509" t="str">
        <f t="shared" si="119"/>
        <v>Yosemite</v>
      </c>
    </row>
    <row r="1510" spans="1:15">
      <c r="A1510" t="s">
        <v>153</v>
      </c>
      <c r="B1510" t="s">
        <v>71</v>
      </c>
      <c r="C1510" t="s">
        <v>25</v>
      </c>
      <c r="D1510" s="2"/>
      <c r="E1510" s="4">
        <v>1.1000000000000001</v>
      </c>
      <c r="F1510" s="4">
        <f t="shared" si="120"/>
        <v>2.7940000000000005</v>
      </c>
      <c r="G1510" s="4">
        <f t="shared" si="121"/>
        <v>0.24524641988318899</v>
      </c>
      <c r="H1510">
        <v>1</v>
      </c>
      <c r="K1510" s="2">
        <f t="shared" si="118"/>
        <v>1</v>
      </c>
      <c r="L1510" t="s">
        <v>305</v>
      </c>
      <c r="M1510" t="s">
        <v>263</v>
      </c>
      <c r="N1510" t="str">
        <f t="shared" si="122"/>
        <v>TR</v>
      </c>
      <c r="O1510" t="str">
        <f t="shared" si="119"/>
        <v>Yosemite</v>
      </c>
    </row>
    <row r="1511" spans="1:15">
      <c r="A1511" t="s">
        <v>153</v>
      </c>
      <c r="B1511" t="s">
        <v>70</v>
      </c>
      <c r="C1511" t="s">
        <v>25</v>
      </c>
      <c r="D1511" s="2"/>
      <c r="E1511" s="4">
        <v>1.4</v>
      </c>
      <c r="F1511" s="4">
        <f t="shared" si="120"/>
        <v>3.5559999999999996</v>
      </c>
      <c r="G1511" s="4">
        <f t="shared" si="121"/>
        <v>0.39725866361243817</v>
      </c>
      <c r="H1511">
        <v>1</v>
      </c>
      <c r="K1511" s="2">
        <f t="shared" si="118"/>
        <v>1</v>
      </c>
      <c r="L1511" t="s">
        <v>305</v>
      </c>
      <c r="M1511" t="s">
        <v>263</v>
      </c>
      <c r="N1511" t="str">
        <f t="shared" si="122"/>
        <v>TR</v>
      </c>
      <c r="O1511" t="str">
        <f t="shared" si="119"/>
        <v>Yosemite</v>
      </c>
    </row>
    <row r="1512" spans="1:15">
      <c r="A1512" t="s">
        <v>153</v>
      </c>
      <c r="B1512" t="s">
        <v>70</v>
      </c>
      <c r="C1512" t="s">
        <v>25</v>
      </c>
      <c r="D1512" s="2"/>
      <c r="E1512" s="4">
        <v>1.2</v>
      </c>
      <c r="F1512" s="4">
        <f t="shared" si="120"/>
        <v>3.048</v>
      </c>
      <c r="G1512" s="4">
        <f t="shared" si="121"/>
        <v>0.2918635079601587</v>
      </c>
      <c r="H1512">
        <v>1</v>
      </c>
      <c r="K1512" s="2">
        <f t="shared" si="118"/>
        <v>1</v>
      </c>
      <c r="L1512" t="s">
        <v>305</v>
      </c>
      <c r="M1512" t="s">
        <v>263</v>
      </c>
      <c r="N1512" t="str">
        <f t="shared" si="122"/>
        <v>TR</v>
      </c>
      <c r="O1512" t="str">
        <f t="shared" si="119"/>
        <v>Yosemite</v>
      </c>
    </row>
    <row r="1513" spans="1:15">
      <c r="A1513" t="s">
        <v>153</v>
      </c>
      <c r="B1513" t="s">
        <v>70</v>
      </c>
      <c r="C1513" t="s">
        <v>25</v>
      </c>
      <c r="D1513" s="2"/>
      <c r="E1513" s="4">
        <v>1.5</v>
      </c>
      <c r="F1513" s="4">
        <f t="shared" si="120"/>
        <v>3.81</v>
      </c>
      <c r="G1513" s="4">
        <f t="shared" si="121"/>
        <v>0.45603673118774801</v>
      </c>
      <c r="H1513">
        <v>1</v>
      </c>
      <c r="K1513" s="2">
        <f t="shared" si="118"/>
        <v>1</v>
      </c>
      <c r="L1513" t="s">
        <v>305</v>
      </c>
      <c r="M1513" t="s">
        <v>263</v>
      </c>
      <c r="N1513" t="str">
        <f t="shared" si="122"/>
        <v>TR</v>
      </c>
      <c r="O1513" t="str">
        <f t="shared" si="119"/>
        <v>Yosemite</v>
      </c>
    </row>
    <row r="1514" spans="1:15">
      <c r="A1514" t="s">
        <v>153</v>
      </c>
      <c r="B1514" t="s">
        <v>70</v>
      </c>
      <c r="C1514" t="s">
        <v>25</v>
      </c>
      <c r="D1514" s="2"/>
      <c r="E1514" s="4">
        <v>0.8</v>
      </c>
      <c r="F1514" s="4">
        <f t="shared" si="120"/>
        <v>2.032</v>
      </c>
      <c r="G1514" s="4">
        <f t="shared" si="121"/>
        <v>0.12971711464895941</v>
      </c>
      <c r="H1514">
        <v>1</v>
      </c>
      <c r="K1514" s="2">
        <f t="shared" si="118"/>
        <v>1</v>
      </c>
      <c r="L1514" t="s">
        <v>305</v>
      </c>
      <c r="M1514" t="s">
        <v>263</v>
      </c>
      <c r="N1514" t="str">
        <f t="shared" si="122"/>
        <v>TR</v>
      </c>
      <c r="O1514" t="str">
        <f t="shared" si="119"/>
        <v>Yosemite</v>
      </c>
    </row>
    <row r="1515" spans="1:15">
      <c r="A1515" t="s">
        <v>153</v>
      </c>
      <c r="B1515" t="s">
        <v>70</v>
      </c>
      <c r="C1515" t="s">
        <v>26</v>
      </c>
      <c r="D1515" s="2"/>
      <c r="E1515" s="4">
        <v>2.4</v>
      </c>
      <c r="F1515" s="4">
        <f t="shared" si="120"/>
        <v>6.0960000000000001</v>
      </c>
      <c r="G1515" s="4">
        <f t="shared" si="121"/>
        <v>1.1674540318406348</v>
      </c>
      <c r="H1515">
        <v>1</v>
      </c>
      <c r="K1515" s="2">
        <f t="shared" si="118"/>
        <v>1</v>
      </c>
      <c r="L1515" t="s">
        <v>305</v>
      </c>
      <c r="M1515" t="s">
        <v>263</v>
      </c>
      <c r="N1515" t="str">
        <f t="shared" si="122"/>
        <v>TR</v>
      </c>
      <c r="O1515" t="str">
        <f t="shared" si="119"/>
        <v>Yosemite</v>
      </c>
    </row>
    <row r="1516" spans="1:15">
      <c r="A1516" t="s">
        <v>153</v>
      </c>
      <c r="B1516" t="s">
        <v>70</v>
      </c>
      <c r="C1516" t="s">
        <v>26</v>
      </c>
      <c r="D1516" s="2"/>
      <c r="E1516" s="4">
        <v>2.4</v>
      </c>
      <c r="F1516" s="4">
        <f t="shared" si="120"/>
        <v>6.0960000000000001</v>
      </c>
      <c r="G1516" s="4">
        <f t="shared" si="121"/>
        <v>1.1674540318406348</v>
      </c>
      <c r="H1516">
        <v>1</v>
      </c>
      <c r="K1516" s="2">
        <f t="shared" si="118"/>
        <v>1</v>
      </c>
      <c r="L1516" t="s">
        <v>305</v>
      </c>
      <c r="M1516" t="s">
        <v>263</v>
      </c>
      <c r="N1516" t="str">
        <f t="shared" si="122"/>
        <v>TR</v>
      </c>
      <c r="O1516" t="str">
        <f t="shared" si="119"/>
        <v>Yosemite</v>
      </c>
    </row>
    <row r="1517" spans="1:15">
      <c r="A1517" t="s">
        <v>153</v>
      </c>
      <c r="B1517" t="s">
        <v>70</v>
      </c>
      <c r="C1517" t="s">
        <v>25</v>
      </c>
      <c r="D1517" s="2"/>
      <c r="E1517" s="4">
        <v>1.5</v>
      </c>
      <c r="F1517" s="4">
        <f t="shared" si="120"/>
        <v>3.81</v>
      </c>
      <c r="G1517" s="4">
        <f t="shared" si="121"/>
        <v>0.45603673118774801</v>
      </c>
      <c r="H1517">
        <v>1</v>
      </c>
      <c r="K1517" s="2">
        <f t="shared" si="118"/>
        <v>1</v>
      </c>
      <c r="L1517" t="s">
        <v>305</v>
      </c>
      <c r="M1517" t="s">
        <v>263</v>
      </c>
      <c r="N1517" t="str">
        <f t="shared" si="122"/>
        <v>TR</v>
      </c>
      <c r="O1517" t="str">
        <f t="shared" si="119"/>
        <v>Yosemite</v>
      </c>
    </row>
    <row r="1518" spans="1:15">
      <c r="A1518" t="s">
        <v>153</v>
      </c>
      <c r="B1518" t="s">
        <v>70</v>
      </c>
      <c r="C1518" t="s">
        <v>25</v>
      </c>
      <c r="D1518" s="2"/>
      <c r="E1518" s="4">
        <v>0.3</v>
      </c>
      <c r="F1518" s="4">
        <f t="shared" si="120"/>
        <v>0.76200000000000001</v>
      </c>
      <c r="G1518" s="4">
        <f t="shared" si="121"/>
        <v>1.8241469247509919E-2</v>
      </c>
      <c r="H1518">
        <v>1</v>
      </c>
      <c r="K1518" s="2">
        <f t="shared" si="118"/>
        <v>1</v>
      </c>
      <c r="L1518" t="s">
        <v>305</v>
      </c>
      <c r="M1518" t="s">
        <v>263</v>
      </c>
      <c r="N1518" t="str">
        <f t="shared" si="122"/>
        <v>TR</v>
      </c>
      <c r="O1518" t="str">
        <f t="shared" si="119"/>
        <v>Yosemite</v>
      </c>
    </row>
    <row r="1519" spans="1:15">
      <c r="A1519" t="s">
        <v>153</v>
      </c>
      <c r="B1519" t="s">
        <v>70</v>
      </c>
      <c r="C1519" t="s">
        <v>25</v>
      </c>
      <c r="D1519" s="2"/>
      <c r="E1519" s="4">
        <v>1.5</v>
      </c>
      <c r="F1519" s="4">
        <f t="shared" si="120"/>
        <v>3.81</v>
      </c>
      <c r="G1519" s="4">
        <f t="shared" si="121"/>
        <v>0.45603673118774801</v>
      </c>
      <c r="H1519">
        <v>1</v>
      </c>
      <c r="K1519" s="2">
        <f t="shared" si="118"/>
        <v>1</v>
      </c>
      <c r="L1519" t="s">
        <v>305</v>
      </c>
      <c r="M1519" t="s">
        <v>263</v>
      </c>
      <c r="N1519" t="str">
        <f t="shared" si="122"/>
        <v>TR</v>
      </c>
      <c r="O1519" t="str">
        <f t="shared" si="119"/>
        <v>Yosemite</v>
      </c>
    </row>
    <row r="1520" spans="1:15">
      <c r="A1520" t="s">
        <v>153</v>
      </c>
      <c r="B1520" t="s">
        <v>70</v>
      </c>
      <c r="C1520" t="s">
        <v>25</v>
      </c>
      <c r="D1520" s="2"/>
      <c r="E1520" s="4">
        <v>0.4</v>
      </c>
      <c r="F1520" s="4">
        <f t="shared" si="120"/>
        <v>1.016</v>
      </c>
      <c r="G1520" s="4">
        <f t="shared" si="121"/>
        <v>3.2429278662239852E-2</v>
      </c>
      <c r="H1520">
        <v>1</v>
      </c>
      <c r="K1520" s="2">
        <f t="shared" si="118"/>
        <v>1</v>
      </c>
      <c r="L1520" t="s">
        <v>305</v>
      </c>
      <c r="M1520" t="s">
        <v>263</v>
      </c>
      <c r="N1520" t="str">
        <f t="shared" si="122"/>
        <v>TR</v>
      </c>
      <c r="O1520" t="str">
        <f t="shared" si="119"/>
        <v>Yosemite</v>
      </c>
    </row>
    <row r="1521" spans="1:15">
      <c r="A1521" t="s">
        <v>153</v>
      </c>
      <c r="B1521" t="s">
        <v>70</v>
      </c>
      <c r="C1521" t="s">
        <v>25</v>
      </c>
      <c r="D1521" s="2"/>
      <c r="E1521" s="4">
        <v>0.5</v>
      </c>
      <c r="F1521" s="4">
        <f t="shared" si="120"/>
        <v>1.27</v>
      </c>
      <c r="G1521" s="4">
        <f t="shared" si="121"/>
        <v>5.0670747909749778E-2</v>
      </c>
      <c r="H1521">
        <v>1</v>
      </c>
      <c r="K1521" s="2">
        <f t="shared" si="118"/>
        <v>1</v>
      </c>
      <c r="L1521" t="s">
        <v>305</v>
      </c>
      <c r="M1521" t="s">
        <v>263</v>
      </c>
      <c r="N1521" t="str">
        <f t="shared" si="122"/>
        <v>TR</v>
      </c>
      <c r="O1521" t="str">
        <f t="shared" si="119"/>
        <v>Yosemite</v>
      </c>
    </row>
    <row r="1522" spans="1:15">
      <c r="A1522" t="s">
        <v>153</v>
      </c>
      <c r="B1522" t="s">
        <v>70</v>
      </c>
      <c r="C1522" t="s">
        <v>25</v>
      </c>
      <c r="D1522" s="2"/>
      <c r="E1522" s="4">
        <v>0.7</v>
      </c>
      <c r="F1522" s="4">
        <f t="shared" si="120"/>
        <v>1.7779999999999998</v>
      </c>
      <c r="G1522" s="4">
        <f t="shared" si="121"/>
        <v>9.9314665903109542E-2</v>
      </c>
      <c r="H1522">
        <v>1</v>
      </c>
      <c r="K1522" s="2">
        <f t="shared" si="118"/>
        <v>1</v>
      </c>
      <c r="L1522" t="s">
        <v>305</v>
      </c>
      <c r="M1522" t="s">
        <v>263</v>
      </c>
      <c r="N1522" t="str">
        <f t="shared" si="122"/>
        <v>TR</v>
      </c>
      <c r="O1522" t="str">
        <f t="shared" si="119"/>
        <v>Yosemite</v>
      </c>
    </row>
    <row r="1523" spans="1:15">
      <c r="A1523" t="s">
        <v>153</v>
      </c>
      <c r="B1523" t="s">
        <v>70</v>
      </c>
      <c r="C1523" t="s">
        <v>25</v>
      </c>
      <c r="D1523" s="2"/>
      <c r="E1523" s="4">
        <v>0.7</v>
      </c>
      <c r="F1523" s="4">
        <f t="shared" si="120"/>
        <v>1.7779999999999998</v>
      </c>
      <c r="G1523" s="4">
        <f t="shared" si="121"/>
        <v>9.9314665903109542E-2</v>
      </c>
      <c r="H1523">
        <v>1</v>
      </c>
      <c r="K1523" s="2">
        <f t="shared" si="118"/>
        <v>1</v>
      </c>
      <c r="L1523" t="s">
        <v>305</v>
      </c>
      <c r="M1523" t="s">
        <v>263</v>
      </c>
      <c r="N1523" t="str">
        <f t="shared" si="122"/>
        <v>TR</v>
      </c>
      <c r="O1523" t="str">
        <f t="shared" si="119"/>
        <v>Yosemite</v>
      </c>
    </row>
    <row r="1524" spans="1:15">
      <c r="A1524" t="s">
        <v>153</v>
      </c>
      <c r="B1524" t="s">
        <v>71</v>
      </c>
      <c r="C1524" t="s">
        <v>25</v>
      </c>
      <c r="D1524" s="2"/>
      <c r="E1524" s="4">
        <v>0.5</v>
      </c>
      <c r="F1524" s="4">
        <f t="shared" si="120"/>
        <v>1.27</v>
      </c>
      <c r="G1524" s="4">
        <f t="shared" si="121"/>
        <v>5.0670747909749778E-2</v>
      </c>
      <c r="H1524">
        <v>1</v>
      </c>
      <c r="K1524" s="2">
        <f t="shared" si="118"/>
        <v>1</v>
      </c>
      <c r="L1524" t="s">
        <v>305</v>
      </c>
      <c r="M1524" t="s">
        <v>263</v>
      </c>
      <c r="N1524" t="str">
        <f t="shared" si="122"/>
        <v>TR</v>
      </c>
      <c r="O1524" t="str">
        <f t="shared" si="119"/>
        <v>Yosemite</v>
      </c>
    </row>
    <row r="1525" spans="1:15">
      <c r="A1525" t="s">
        <v>153</v>
      </c>
      <c r="B1525" t="s">
        <v>70</v>
      </c>
      <c r="C1525" t="s">
        <v>25</v>
      </c>
      <c r="D1525" s="2"/>
      <c r="E1525" s="4">
        <v>0.2</v>
      </c>
      <c r="F1525" s="4">
        <f t="shared" si="120"/>
        <v>0.50800000000000001</v>
      </c>
      <c r="G1525" s="4">
        <f t="shared" si="121"/>
        <v>8.107319665559963E-3</v>
      </c>
      <c r="H1525">
        <v>1</v>
      </c>
      <c r="K1525" s="2">
        <f t="shared" si="118"/>
        <v>1</v>
      </c>
      <c r="L1525" t="s">
        <v>305</v>
      </c>
      <c r="M1525" t="s">
        <v>263</v>
      </c>
      <c r="N1525" t="str">
        <f t="shared" si="122"/>
        <v>TR</v>
      </c>
      <c r="O1525" t="str">
        <f t="shared" si="119"/>
        <v>Yosemite</v>
      </c>
    </row>
    <row r="1526" spans="1:15">
      <c r="A1526" t="s">
        <v>153</v>
      </c>
      <c r="B1526" t="s">
        <v>70</v>
      </c>
      <c r="C1526" t="s">
        <v>25</v>
      </c>
      <c r="D1526" s="2"/>
      <c r="E1526" s="4">
        <v>0.6</v>
      </c>
      <c r="F1526" s="4">
        <f t="shared" si="120"/>
        <v>1.524</v>
      </c>
      <c r="G1526" s="4">
        <f t="shared" si="121"/>
        <v>7.2965876990039674E-2</v>
      </c>
      <c r="H1526">
        <v>1</v>
      </c>
      <c r="K1526" s="2">
        <f t="shared" si="118"/>
        <v>1</v>
      </c>
      <c r="L1526" t="s">
        <v>305</v>
      </c>
      <c r="M1526" t="s">
        <v>263</v>
      </c>
      <c r="N1526" t="str">
        <f t="shared" si="122"/>
        <v>TR</v>
      </c>
      <c r="O1526" t="str">
        <f t="shared" si="119"/>
        <v>Yosemite</v>
      </c>
    </row>
    <row r="1527" spans="1:15">
      <c r="A1527" t="s">
        <v>153</v>
      </c>
      <c r="B1527" t="s">
        <v>70</v>
      </c>
      <c r="C1527" t="s">
        <v>25</v>
      </c>
      <c r="D1527" s="2"/>
      <c r="E1527" s="4">
        <v>1</v>
      </c>
      <c r="F1527" s="4">
        <f t="shared" si="120"/>
        <v>2.54</v>
      </c>
      <c r="G1527" s="4">
        <f t="shared" si="121"/>
        <v>0.20268299163899911</v>
      </c>
      <c r="H1527">
        <v>1</v>
      </c>
      <c r="K1527" s="2">
        <f t="shared" si="118"/>
        <v>1</v>
      </c>
      <c r="L1527" t="s">
        <v>305</v>
      </c>
      <c r="M1527" t="s">
        <v>263</v>
      </c>
      <c r="N1527" t="str">
        <f t="shared" si="122"/>
        <v>TR</v>
      </c>
      <c r="O1527" t="str">
        <f t="shared" si="119"/>
        <v>Yosemite</v>
      </c>
    </row>
    <row r="1528" spans="1:15">
      <c r="A1528" t="s">
        <v>153</v>
      </c>
      <c r="B1528" t="s">
        <v>70</v>
      </c>
      <c r="C1528" t="s">
        <v>25</v>
      </c>
      <c r="D1528" s="2"/>
      <c r="E1528" s="4">
        <v>1.1000000000000001</v>
      </c>
      <c r="F1528" s="4">
        <f t="shared" si="120"/>
        <v>2.7940000000000005</v>
      </c>
      <c r="G1528" s="4">
        <f t="shared" si="121"/>
        <v>0.24524641988318899</v>
      </c>
      <c r="H1528">
        <v>1</v>
      </c>
      <c r="K1528" s="2">
        <f t="shared" si="118"/>
        <v>1</v>
      </c>
      <c r="L1528" t="s">
        <v>305</v>
      </c>
      <c r="M1528" t="s">
        <v>263</v>
      </c>
      <c r="N1528" t="str">
        <f t="shared" si="122"/>
        <v>TR</v>
      </c>
      <c r="O1528" t="str">
        <f t="shared" si="119"/>
        <v>Yosemite</v>
      </c>
    </row>
    <row r="1529" spans="1:15">
      <c r="A1529" t="s">
        <v>153</v>
      </c>
      <c r="B1529" t="s">
        <v>70</v>
      </c>
      <c r="C1529" t="s">
        <v>25</v>
      </c>
      <c r="D1529" s="2"/>
      <c r="E1529" s="4">
        <v>1.2</v>
      </c>
      <c r="F1529" s="4">
        <f t="shared" si="120"/>
        <v>3.048</v>
      </c>
      <c r="G1529" s="4">
        <f t="shared" si="121"/>
        <v>0.2918635079601587</v>
      </c>
      <c r="H1529">
        <v>1</v>
      </c>
      <c r="K1529" s="2">
        <f t="shared" si="118"/>
        <v>1</v>
      </c>
      <c r="L1529" t="s">
        <v>305</v>
      </c>
      <c r="M1529" t="s">
        <v>263</v>
      </c>
      <c r="N1529" t="str">
        <f t="shared" si="122"/>
        <v>TR</v>
      </c>
      <c r="O1529" t="str">
        <f t="shared" si="119"/>
        <v>Yosemite</v>
      </c>
    </row>
    <row r="1530" spans="1:15">
      <c r="A1530" t="s">
        <v>153</v>
      </c>
      <c r="B1530" t="s">
        <v>70</v>
      </c>
      <c r="C1530" t="s">
        <v>25</v>
      </c>
      <c r="D1530" s="2"/>
      <c r="E1530" s="4">
        <v>2.1</v>
      </c>
      <c r="F1530" s="4">
        <f t="shared" si="120"/>
        <v>5.3340000000000005</v>
      </c>
      <c r="G1530" s="4">
        <f t="shared" si="121"/>
        <v>0.89383199312798634</v>
      </c>
      <c r="H1530">
        <v>1</v>
      </c>
      <c r="K1530" s="2">
        <f t="shared" si="118"/>
        <v>1</v>
      </c>
      <c r="L1530" t="s">
        <v>305</v>
      </c>
      <c r="M1530" t="s">
        <v>263</v>
      </c>
      <c r="N1530" t="str">
        <f t="shared" si="122"/>
        <v>TR</v>
      </c>
      <c r="O1530" t="str">
        <f t="shared" si="119"/>
        <v>Yosemite</v>
      </c>
    </row>
    <row r="1531" spans="1:15">
      <c r="A1531" t="s">
        <v>153</v>
      </c>
      <c r="B1531" t="s">
        <v>70</v>
      </c>
      <c r="C1531" t="s">
        <v>25</v>
      </c>
      <c r="D1531" s="2"/>
      <c r="E1531" s="4">
        <v>0.6</v>
      </c>
      <c r="F1531" s="4">
        <f t="shared" si="120"/>
        <v>1.524</v>
      </c>
      <c r="G1531" s="4">
        <f t="shared" si="121"/>
        <v>7.2965876990039674E-2</v>
      </c>
      <c r="H1531">
        <v>1</v>
      </c>
      <c r="K1531" s="2">
        <f t="shared" si="118"/>
        <v>1</v>
      </c>
      <c r="L1531" t="s">
        <v>305</v>
      </c>
      <c r="M1531" t="s">
        <v>263</v>
      </c>
      <c r="N1531" t="str">
        <f t="shared" si="122"/>
        <v>TR</v>
      </c>
      <c r="O1531" t="str">
        <f t="shared" si="119"/>
        <v>Yosemite</v>
      </c>
    </row>
    <row r="1532" spans="1:15">
      <c r="A1532" t="s">
        <v>153</v>
      </c>
      <c r="B1532" t="s">
        <v>70</v>
      </c>
      <c r="C1532" t="s">
        <v>25</v>
      </c>
      <c r="D1532" s="2"/>
      <c r="E1532" s="4">
        <v>2.4</v>
      </c>
      <c r="F1532" s="4">
        <f t="shared" si="120"/>
        <v>6.0960000000000001</v>
      </c>
      <c r="G1532" s="4">
        <f t="shared" si="121"/>
        <v>1.1674540318406348</v>
      </c>
      <c r="H1532">
        <v>1</v>
      </c>
      <c r="K1532" s="2">
        <f t="shared" si="118"/>
        <v>1</v>
      </c>
      <c r="L1532" t="s">
        <v>305</v>
      </c>
      <c r="M1532" t="s">
        <v>263</v>
      </c>
      <c r="N1532" t="str">
        <f t="shared" si="122"/>
        <v>TR</v>
      </c>
      <c r="O1532" t="str">
        <f t="shared" si="119"/>
        <v>Yosemite</v>
      </c>
    </row>
    <row r="1533" spans="1:15">
      <c r="A1533" t="s">
        <v>153</v>
      </c>
      <c r="B1533" t="s">
        <v>70</v>
      </c>
      <c r="C1533" t="s">
        <v>25</v>
      </c>
      <c r="D1533" s="2"/>
      <c r="E1533" s="4">
        <v>1</v>
      </c>
      <c r="F1533" s="4">
        <f t="shared" si="120"/>
        <v>2.54</v>
      </c>
      <c r="G1533" s="4">
        <f t="shared" si="121"/>
        <v>0.20268299163899911</v>
      </c>
      <c r="H1533">
        <v>1</v>
      </c>
      <c r="K1533" s="2">
        <f t="shared" si="118"/>
        <v>1</v>
      </c>
      <c r="L1533" t="s">
        <v>305</v>
      </c>
      <c r="M1533" t="s">
        <v>263</v>
      </c>
      <c r="N1533" t="str">
        <f t="shared" si="122"/>
        <v>TR</v>
      </c>
      <c r="O1533" t="str">
        <f t="shared" si="119"/>
        <v>Yosemite</v>
      </c>
    </row>
    <row r="1534" spans="1:15">
      <c r="A1534" t="s">
        <v>153</v>
      </c>
      <c r="B1534" t="s">
        <v>70</v>
      </c>
      <c r="C1534" t="s">
        <v>25</v>
      </c>
      <c r="D1534" s="2"/>
      <c r="E1534" s="4">
        <v>2.8</v>
      </c>
      <c r="F1534" s="4">
        <f t="shared" si="120"/>
        <v>7.1119999999999992</v>
      </c>
      <c r="G1534" s="4">
        <f t="shared" si="121"/>
        <v>1.5890346544497527</v>
      </c>
      <c r="H1534">
        <v>1</v>
      </c>
      <c r="K1534" s="2">
        <f t="shared" si="118"/>
        <v>1</v>
      </c>
      <c r="L1534" t="s">
        <v>305</v>
      </c>
      <c r="M1534" t="s">
        <v>263</v>
      </c>
      <c r="N1534" t="str">
        <f t="shared" si="122"/>
        <v>TR</v>
      </c>
      <c r="O1534" t="str">
        <f t="shared" si="119"/>
        <v>Yosemite</v>
      </c>
    </row>
    <row r="1535" spans="1:15">
      <c r="A1535" t="s">
        <v>153</v>
      </c>
      <c r="B1535" t="s">
        <v>70</v>
      </c>
      <c r="C1535" t="s">
        <v>25</v>
      </c>
      <c r="D1535" s="2"/>
      <c r="E1535" s="4">
        <v>2.2000000000000002</v>
      </c>
      <c r="F1535" s="4">
        <f t="shared" si="120"/>
        <v>5.588000000000001</v>
      </c>
      <c r="G1535" s="4">
        <f t="shared" si="121"/>
        <v>0.98098567953275595</v>
      </c>
      <c r="H1535">
        <v>1</v>
      </c>
      <c r="K1535" s="2">
        <f t="shared" si="118"/>
        <v>1</v>
      </c>
      <c r="L1535" t="s">
        <v>305</v>
      </c>
      <c r="M1535" t="s">
        <v>263</v>
      </c>
      <c r="N1535" t="str">
        <f t="shared" si="122"/>
        <v>TR</v>
      </c>
      <c r="O1535" t="str">
        <f t="shared" si="119"/>
        <v>Yosemite</v>
      </c>
    </row>
    <row r="1536" spans="1:15">
      <c r="A1536" t="s">
        <v>153</v>
      </c>
      <c r="B1536" t="s">
        <v>70</v>
      </c>
      <c r="C1536" t="s">
        <v>25</v>
      </c>
      <c r="D1536" s="2"/>
      <c r="E1536" s="4">
        <v>2.8</v>
      </c>
      <c r="F1536" s="4">
        <f t="shared" si="120"/>
        <v>7.1119999999999992</v>
      </c>
      <c r="G1536" s="4">
        <f t="shared" si="121"/>
        <v>1.5890346544497527</v>
      </c>
      <c r="H1536">
        <v>1</v>
      </c>
      <c r="K1536" s="2">
        <f t="shared" si="118"/>
        <v>1</v>
      </c>
      <c r="L1536" t="s">
        <v>305</v>
      </c>
      <c r="M1536" t="s">
        <v>263</v>
      </c>
      <c r="N1536" t="str">
        <f t="shared" si="122"/>
        <v>TR</v>
      </c>
      <c r="O1536" t="str">
        <f t="shared" si="119"/>
        <v>Yosemite</v>
      </c>
    </row>
    <row r="1537" spans="1:15">
      <c r="A1537" t="s">
        <v>153</v>
      </c>
      <c r="B1537" t="s">
        <v>70</v>
      </c>
      <c r="C1537" t="s">
        <v>25</v>
      </c>
      <c r="D1537" s="2"/>
      <c r="E1537" s="4">
        <v>2</v>
      </c>
      <c r="F1537" s="4">
        <f t="shared" si="120"/>
        <v>5.08</v>
      </c>
      <c r="G1537" s="4">
        <f t="shared" si="121"/>
        <v>0.81073196655599644</v>
      </c>
      <c r="H1537">
        <v>1</v>
      </c>
      <c r="K1537" s="2">
        <f t="shared" si="118"/>
        <v>1</v>
      </c>
      <c r="L1537" t="s">
        <v>305</v>
      </c>
      <c r="M1537" t="s">
        <v>263</v>
      </c>
      <c r="N1537" t="str">
        <f t="shared" si="122"/>
        <v>TR</v>
      </c>
      <c r="O1537" t="str">
        <f t="shared" si="119"/>
        <v>Yosemite</v>
      </c>
    </row>
    <row r="1538" spans="1:15">
      <c r="A1538" t="s">
        <v>153</v>
      </c>
      <c r="B1538" t="s">
        <v>70</v>
      </c>
      <c r="C1538" t="s">
        <v>25</v>
      </c>
      <c r="D1538" s="2"/>
      <c r="E1538" s="4">
        <v>3.5</v>
      </c>
      <c r="F1538" s="4">
        <f t="shared" si="120"/>
        <v>8.89</v>
      </c>
      <c r="G1538" s="4">
        <f t="shared" si="121"/>
        <v>2.482866647577739</v>
      </c>
      <c r="H1538">
        <v>2</v>
      </c>
      <c r="K1538" s="2">
        <f t="shared" si="118"/>
        <v>1</v>
      </c>
      <c r="L1538" t="s">
        <v>305</v>
      </c>
      <c r="M1538" t="s">
        <v>263</v>
      </c>
      <c r="N1538" t="str">
        <f t="shared" si="122"/>
        <v>TR</v>
      </c>
      <c r="O1538" t="str">
        <f t="shared" si="119"/>
        <v>Yosemite</v>
      </c>
    </row>
    <row r="1539" spans="1:15">
      <c r="A1539" t="s">
        <v>153</v>
      </c>
      <c r="B1539" t="s">
        <v>70</v>
      </c>
      <c r="C1539" t="s">
        <v>25</v>
      </c>
      <c r="D1539" s="2"/>
      <c r="E1539" s="4">
        <v>0.2</v>
      </c>
      <c r="F1539" s="4">
        <f t="shared" si="120"/>
        <v>0.50800000000000001</v>
      </c>
      <c r="G1539" s="4">
        <f t="shared" si="121"/>
        <v>8.107319665559963E-3</v>
      </c>
      <c r="H1539">
        <v>1</v>
      </c>
      <c r="K1539" s="2">
        <f t="shared" ref="K1539:K1602" si="123">IF(F1539&lt;=10,1,IF(F1539&lt;=20,2,IF(F1539&lt;=40,3,4)))</f>
        <v>1</v>
      </c>
      <c r="L1539" t="s">
        <v>305</v>
      </c>
      <c r="M1539" t="s">
        <v>263</v>
      </c>
      <c r="N1539" t="str">
        <f t="shared" si="122"/>
        <v>TR</v>
      </c>
      <c r="O1539" t="str">
        <f t="shared" ref="O1539:O1602" si="124">IF(OR((LEFT(A1539, 1) = "C"), (LEFT(A1539, 1) = "H")), "Stanislaus", "Yosemite")</f>
        <v>Yosemite</v>
      </c>
    </row>
    <row r="1540" spans="1:15">
      <c r="A1540" t="s">
        <v>153</v>
      </c>
      <c r="B1540" t="s">
        <v>70</v>
      </c>
      <c r="C1540" t="s">
        <v>26</v>
      </c>
      <c r="D1540" s="2"/>
      <c r="E1540" s="4">
        <v>7.8</v>
      </c>
      <c r="F1540" s="4">
        <f t="shared" si="120"/>
        <v>19.812000000000001</v>
      </c>
      <c r="G1540" s="4">
        <f t="shared" si="121"/>
        <v>12.331233211316706</v>
      </c>
      <c r="H1540">
        <v>1</v>
      </c>
      <c r="K1540" s="2">
        <f t="shared" si="123"/>
        <v>2</v>
      </c>
      <c r="L1540" t="s">
        <v>305</v>
      </c>
      <c r="M1540" t="s">
        <v>263</v>
      </c>
      <c r="N1540" t="str">
        <f t="shared" si="122"/>
        <v>TR</v>
      </c>
      <c r="O1540" t="str">
        <f t="shared" si="124"/>
        <v>Yosemite</v>
      </c>
    </row>
    <row r="1541" spans="1:15">
      <c r="A1541" t="s">
        <v>153</v>
      </c>
      <c r="B1541" t="s">
        <v>70</v>
      </c>
      <c r="C1541" t="s">
        <v>26</v>
      </c>
      <c r="D1541" s="2"/>
      <c r="E1541" s="4">
        <v>5.4</v>
      </c>
      <c r="F1541" s="4">
        <f t="shared" si="120"/>
        <v>13.716000000000001</v>
      </c>
      <c r="G1541" s="4">
        <f t="shared" si="121"/>
        <v>5.9102360361932149</v>
      </c>
      <c r="H1541">
        <v>1</v>
      </c>
      <c r="K1541" s="2">
        <f t="shared" si="123"/>
        <v>2</v>
      </c>
      <c r="L1541" t="s">
        <v>305</v>
      </c>
      <c r="M1541" t="s">
        <v>263</v>
      </c>
      <c r="N1541" t="str">
        <f t="shared" si="122"/>
        <v>TR</v>
      </c>
      <c r="O1541" t="str">
        <f t="shared" si="124"/>
        <v>Yosemite</v>
      </c>
    </row>
    <row r="1542" spans="1:15">
      <c r="A1542" t="s">
        <v>153</v>
      </c>
      <c r="B1542" t="s">
        <v>71</v>
      </c>
      <c r="C1542" t="s">
        <v>4</v>
      </c>
      <c r="D1542" s="2"/>
      <c r="E1542" s="4">
        <v>31.2</v>
      </c>
      <c r="F1542" s="4">
        <f t="shared" si="120"/>
        <v>79.248000000000005</v>
      </c>
      <c r="G1542" s="4">
        <f t="shared" si="121"/>
        <v>197.29973138106729</v>
      </c>
      <c r="H1542">
        <v>1.5</v>
      </c>
      <c r="K1542" s="2">
        <f t="shared" si="123"/>
        <v>4</v>
      </c>
      <c r="L1542" t="s">
        <v>305</v>
      </c>
      <c r="M1542" t="s">
        <v>263</v>
      </c>
      <c r="N1542" t="str">
        <f t="shared" si="122"/>
        <v>TR</v>
      </c>
      <c r="O1542" t="str">
        <f t="shared" si="124"/>
        <v>Yosemite</v>
      </c>
    </row>
    <row r="1543" spans="1:15">
      <c r="A1543" t="s">
        <v>153</v>
      </c>
      <c r="B1543" t="s">
        <v>70</v>
      </c>
      <c r="C1543" t="s">
        <v>25</v>
      </c>
      <c r="D1543" s="2"/>
      <c r="E1543" s="4">
        <v>0.7</v>
      </c>
      <c r="F1543" s="4">
        <f t="shared" si="120"/>
        <v>1.7779999999999998</v>
      </c>
      <c r="G1543" s="4">
        <f t="shared" si="121"/>
        <v>9.9314665903109542E-2</v>
      </c>
      <c r="H1543">
        <v>1</v>
      </c>
      <c r="K1543" s="2">
        <f t="shared" si="123"/>
        <v>1</v>
      </c>
      <c r="L1543" t="s">
        <v>305</v>
      </c>
      <c r="M1543" t="s">
        <v>263</v>
      </c>
      <c r="N1543" t="str">
        <f t="shared" si="122"/>
        <v>TR</v>
      </c>
      <c r="O1543" t="str">
        <f t="shared" si="124"/>
        <v>Yosemite</v>
      </c>
    </row>
    <row r="1544" spans="1:15">
      <c r="A1544" t="s">
        <v>153</v>
      </c>
      <c r="B1544" t="s">
        <v>70</v>
      </c>
      <c r="C1544" t="s">
        <v>25</v>
      </c>
      <c r="D1544" s="2"/>
      <c r="E1544" s="4">
        <v>0.2</v>
      </c>
      <c r="F1544" s="4">
        <f t="shared" si="120"/>
        <v>0.50800000000000001</v>
      </c>
      <c r="G1544" s="4">
        <f t="shared" si="121"/>
        <v>8.107319665559963E-3</v>
      </c>
      <c r="H1544">
        <v>1</v>
      </c>
      <c r="K1544" s="2">
        <f t="shared" si="123"/>
        <v>1</v>
      </c>
      <c r="L1544" t="s">
        <v>305</v>
      </c>
      <c r="M1544" t="s">
        <v>263</v>
      </c>
      <c r="N1544" t="str">
        <f t="shared" si="122"/>
        <v>TR</v>
      </c>
      <c r="O1544" t="str">
        <f t="shared" si="124"/>
        <v>Yosemite</v>
      </c>
    </row>
    <row r="1545" spans="1:15">
      <c r="A1545" t="s">
        <v>153</v>
      </c>
      <c r="B1545" t="s">
        <v>70</v>
      </c>
      <c r="C1545" t="s">
        <v>25</v>
      </c>
      <c r="D1545" s="2"/>
      <c r="E1545" s="4">
        <v>1</v>
      </c>
      <c r="F1545" s="4">
        <f t="shared" si="120"/>
        <v>2.54</v>
      </c>
      <c r="G1545" s="4">
        <f t="shared" si="121"/>
        <v>0.20268299163899911</v>
      </c>
      <c r="H1545">
        <v>1</v>
      </c>
      <c r="K1545" s="2">
        <f t="shared" si="123"/>
        <v>1</v>
      </c>
      <c r="L1545" t="s">
        <v>305</v>
      </c>
      <c r="M1545" t="s">
        <v>263</v>
      </c>
      <c r="N1545" t="str">
        <f t="shared" si="122"/>
        <v>TR</v>
      </c>
      <c r="O1545" t="str">
        <f t="shared" si="124"/>
        <v>Yosemite</v>
      </c>
    </row>
    <row r="1546" spans="1:15">
      <c r="A1546" t="s">
        <v>153</v>
      </c>
      <c r="B1546" t="s">
        <v>6</v>
      </c>
      <c r="C1546" t="s">
        <v>25</v>
      </c>
      <c r="D1546" s="2"/>
      <c r="E1546" s="4">
        <v>15.9</v>
      </c>
      <c r="F1546" s="4">
        <f t="shared" si="120"/>
        <v>40.386000000000003</v>
      </c>
      <c r="G1546" s="4">
        <f t="shared" si="121"/>
        <v>51.240287116255381</v>
      </c>
      <c r="H1546">
        <v>3</v>
      </c>
      <c r="K1546" s="2">
        <f t="shared" si="123"/>
        <v>4</v>
      </c>
      <c r="L1546" t="s">
        <v>305</v>
      </c>
      <c r="M1546" t="s">
        <v>263</v>
      </c>
      <c r="N1546" t="str">
        <f t="shared" si="122"/>
        <v>TR</v>
      </c>
      <c r="O1546" t="str">
        <f t="shared" si="124"/>
        <v>Yosemite</v>
      </c>
    </row>
    <row r="1547" spans="1:15">
      <c r="A1547" t="s">
        <v>153</v>
      </c>
      <c r="B1547" t="s">
        <v>70</v>
      </c>
      <c r="C1547" t="s">
        <v>25</v>
      </c>
      <c r="D1547" s="2"/>
      <c r="E1547" s="4">
        <v>6.4</v>
      </c>
      <c r="F1547" s="4">
        <f t="shared" si="120"/>
        <v>16.256</v>
      </c>
      <c r="G1547" s="4">
        <f t="shared" si="121"/>
        <v>8.3018953375334021</v>
      </c>
      <c r="H1547">
        <v>4</v>
      </c>
      <c r="K1547" s="2">
        <f t="shared" si="123"/>
        <v>2</v>
      </c>
      <c r="L1547" t="s">
        <v>305</v>
      </c>
      <c r="M1547" t="s">
        <v>263</v>
      </c>
      <c r="N1547" t="str">
        <f t="shared" si="122"/>
        <v>TR</v>
      </c>
      <c r="O1547" t="str">
        <f t="shared" si="124"/>
        <v>Yosemite</v>
      </c>
    </row>
    <row r="1548" spans="1:15">
      <c r="A1548" t="s">
        <v>153</v>
      </c>
      <c r="B1548" t="s">
        <v>71</v>
      </c>
      <c r="C1548" t="s">
        <v>25</v>
      </c>
      <c r="D1548" s="2"/>
      <c r="E1548" s="4">
        <v>5.0999999999999996</v>
      </c>
      <c r="F1548" s="4">
        <f t="shared" si="120"/>
        <v>12.953999999999999</v>
      </c>
      <c r="G1548" s="4">
        <f t="shared" si="121"/>
        <v>5.2717846125303653</v>
      </c>
      <c r="H1548">
        <v>1.5</v>
      </c>
      <c r="I1548" t="s">
        <v>144</v>
      </c>
      <c r="J1548" t="s">
        <v>25</v>
      </c>
      <c r="K1548" s="2">
        <f t="shared" si="123"/>
        <v>2</v>
      </c>
      <c r="L1548" t="s">
        <v>305</v>
      </c>
      <c r="M1548" t="s">
        <v>263</v>
      </c>
      <c r="N1548" t="str">
        <f t="shared" si="122"/>
        <v>TR</v>
      </c>
      <c r="O1548" t="str">
        <f t="shared" si="124"/>
        <v>Yosemite</v>
      </c>
    </row>
    <row r="1549" spans="1:15">
      <c r="A1549" t="s">
        <v>153</v>
      </c>
      <c r="B1549" t="s">
        <v>70</v>
      </c>
      <c r="C1549" t="s">
        <v>4</v>
      </c>
      <c r="D1549" s="2"/>
      <c r="E1549" s="4">
        <v>35.299999999999997</v>
      </c>
      <c r="F1549" s="4">
        <f t="shared" si="120"/>
        <v>89.661999999999992</v>
      </c>
      <c r="G1549" s="4">
        <f t="shared" si="121"/>
        <v>252.56124905144031</v>
      </c>
      <c r="H1549">
        <v>1</v>
      </c>
      <c r="I1549" t="s">
        <v>159</v>
      </c>
      <c r="J1549" t="s">
        <v>4</v>
      </c>
      <c r="K1549" s="2">
        <f t="shared" si="123"/>
        <v>4</v>
      </c>
      <c r="L1549" t="s">
        <v>305</v>
      </c>
      <c r="M1549" t="s">
        <v>263</v>
      </c>
      <c r="N1549" t="str">
        <f t="shared" si="122"/>
        <v>TR</v>
      </c>
      <c r="O1549" t="str">
        <f t="shared" si="124"/>
        <v>Yosemite</v>
      </c>
    </row>
    <row r="1550" spans="1:15">
      <c r="A1550" t="s">
        <v>153</v>
      </c>
      <c r="B1550" t="s">
        <v>6</v>
      </c>
      <c r="C1550" t="s">
        <v>25</v>
      </c>
      <c r="D1550" s="2"/>
      <c r="E1550" s="4">
        <v>8.6999999999999993</v>
      </c>
      <c r="F1550" s="4">
        <f t="shared" si="120"/>
        <v>22.097999999999999</v>
      </c>
      <c r="G1550" s="4">
        <f t="shared" si="121"/>
        <v>15.341075637155841</v>
      </c>
      <c r="H1550">
        <v>4</v>
      </c>
      <c r="K1550" s="2">
        <f t="shared" si="123"/>
        <v>3</v>
      </c>
      <c r="L1550" t="s">
        <v>305</v>
      </c>
      <c r="M1550" t="s">
        <v>263</v>
      </c>
      <c r="N1550" t="str">
        <f t="shared" si="122"/>
        <v>TR</v>
      </c>
      <c r="O1550" t="str">
        <f t="shared" si="124"/>
        <v>Yosemite</v>
      </c>
    </row>
    <row r="1551" spans="1:15">
      <c r="A1551" t="s">
        <v>153</v>
      </c>
      <c r="B1551" t="s">
        <v>70</v>
      </c>
      <c r="C1551" t="s">
        <v>25</v>
      </c>
      <c r="D1551" s="2"/>
      <c r="E1551" s="4">
        <v>14.1</v>
      </c>
      <c r="F1551" s="4">
        <f t="shared" si="120"/>
        <v>35.814</v>
      </c>
      <c r="G1551" s="4">
        <f t="shared" si="121"/>
        <v>40.295405567749413</v>
      </c>
      <c r="H1551">
        <v>1</v>
      </c>
      <c r="K1551" s="2">
        <f t="shared" si="123"/>
        <v>3</v>
      </c>
      <c r="L1551" t="s">
        <v>305</v>
      </c>
      <c r="M1551" t="s">
        <v>263</v>
      </c>
      <c r="N1551" t="str">
        <f t="shared" si="122"/>
        <v>TR</v>
      </c>
      <c r="O1551" t="str">
        <f t="shared" si="124"/>
        <v>Yosemite</v>
      </c>
    </row>
    <row r="1552" spans="1:15">
      <c r="A1552" t="s">
        <v>153</v>
      </c>
      <c r="B1552" t="s">
        <v>71</v>
      </c>
      <c r="C1552" t="s">
        <v>4</v>
      </c>
      <c r="D1552" s="2"/>
      <c r="E1552" s="4">
        <v>36.200000000000003</v>
      </c>
      <c r="F1552" s="4">
        <f t="shared" ref="F1552:F1615" si="125">E1552*2.54</f>
        <v>91.948000000000008</v>
      </c>
      <c r="G1552" s="4">
        <f t="shared" ref="G1552:G1615" si="126">(PI()*((F1552/10)^2))</f>
        <v>265.60389956341004</v>
      </c>
      <c r="H1552">
        <v>1.5</v>
      </c>
      <c r="K1552" s="2">
        <f t="shared" si="123"/>
        <v>4</v>
      </c>
      <c r="L1552" t="s">
        <v>305</v>
      </c>
      <c r="M1552" t="s">
        <v>263</v>
      </c>
      <c r="N1552" t="str">
        <f t="shared" ref="N1552:N1615" si="127">MID(A1552,1,2)</f>
        <v>TR</v>
      </c>
      <c r="O1552" t="str">
        <f t="shared" si="124"/>
        <v>Yosemite</v>
      </c>
    </row>
    <row r="1553" spans="1:15">
      <c r="A1553" t="s">
        <v>153</v>
      </c>
      <c r="B1553" t="s">
        <v>70</v>
      </c>
      <c r="C1553" t="s">
        <v>25</v>
      </c>
      <c r="D1553" s="2"/>
      <c r="E1553" s="4">
        <v>0.4</v>
      </c>
      <c r="F1553" s="4">
        <f t="shared" si="125"/>
        <v>1.016</v>
      </c>
      <c r="G1553" s="4">
        <f t="shared" si="126"/>
        <v>3.2429278662239852E-2</v>
      </c>
      <c r="H1553">
        <v>1</v>
      </c>
      <c r="K1553" s="2">
        <f t="shared" si="123"/>
        <v>1</v>
      </c>
      <c r="L1553" t="s">
        <v>305</v>
      </c>
      <c r="M1553" t="s">
        <v>263</v>
      </c>
      <c r="N1553" t="str">
        <f t="shared" si="127"/>
        <v>TR</v>
      </c>
      <c r="O1553" t="str">
        <f t="shared" si="124"/>
        <v>Yosemite</v>
      </c>
    </row>
    <row r="1554" spans="1:15">
      <c r="A1554" t="s">
        <v>154</v>
      </c>
      <c r="B1554" t="s">
        <v>70</v>
      </c>
      <c r="C1554" t="s">
        <v>25</v>
      </c>
      <c r="D1554" s="2"/>
      <c r="E1554" s="4">
        <v>14</v>
      </c>
      <c r="F1554" s="4">
        <f t="shared" si="125"/>
        <v>35.56</v>
      </c>
      <c r="G1554" s="4">
        <f t="shared" si="126"/>
        <v>39.725866361243824</v>
      </c>
      <c r="H1554">
        <v>4</v>
      </c>
      <c r="K1554" s="2">
        <f t="shared" si="123"/>
        <v>3</v>
      </c>
      <c r="L1554" t="s">
        <v>305</v>
      </c>
      <c r="M1554" t="s">
        <v>263</v>
      </c>
      <c r="N1554" t="str">
        <f t="shared" si="127"/>
        <v>TR</v>
      </c>
      <c r="O1554" t="str">
        <f t="shared" si="124"/>
        <v>Yosemite</v>
      </c>
    </row>
    <row r="1555" spans="1:15">
      <c r="A1555" t="s">
        <v>154</v>
      </c>
      <c r="B1555" t="s">
        <v>70</v>
      </c>
      <c r="C1555" t="s">
        <v>25</v>
      </c>
      <c r="D1555" s="2"/>
      <c r="E1555" s="4">
        <v>18.899999999999999</v>
      </c>
      <c r="F1555" s="4">
        <f t="shared" si="125"/>
        <v>48.006</v>
      </c>
      <c r="G1555" s="4">
        <f t="shared" si="126"/>
        <v>72.400391443366871</v>
      </c>
      <c r="H1555">
        <v>1</v>
      </c>
      <c r="I1555" t="s">
        <v>150</v>
      </c>
      <c r="J1555" t="s">
        <v>25</v>
      </c>
      <c r="K1555" s="2">
        <f t="shared" si="123"/>
        <v>4</v>
      </c>
      <c r="L1555" t="s">
        <v>305</v>
      </c>
      <c r="M1555" t="s">
        <v>263</v>
      </c>
      <c r="N1555" t="str">
        <f t="shared" si="127"/>
        <v>TR</v>
      </c>
      <c r="O1555" t="str">
        <f t="shared" si="124"/>
        <v>Yosemite</v>
      </c>
    </row>
    <row r="1556" spans="1:15">
      <c r="A1556" t="s">
        <v>154</v>
      </c>
      <c r="B1556" t="s">
        <v>70</v>
      </c>
      <c r="C1556" t="s">
        <v>4</v>
      </c>
      <c r="D1556" s="2"/>
      <c r="E1556" s="4">
        <v>35.6</v>
      </c>
      <c r="F1556" s="4">
        <f t="shared" si="125"/>
        <v>90.424000000000007</v>
      </c>
      <c r="G1556" s="4">
        <f t="shared" si="126"/>
        <v>256.87231628360195</v>
      </c>
      <c r="H1556">
        <v>1</v>
      </c>
      <c r="I1556" t="s">
        <v>159</v>
      </c>
      <c r="J1556" t="s">
        <v>4</v>
      </c>
      <c r="K1556" s="2">
        <f t="shared" si="123"/>
        <v>4</v>
      </c>
      <c r="L1556" t="s">
        <v>305</v>
      </c>
      <c r="M1556" t="s">
        <v>263</v>
      </c>
      <c r="N1556" t="str">
        <f t="shared" si="127"/>
        <v>TR</v>
      </c>
      <c r="O1556" t="str">
        <f t="shared" si="124"/>
        <v>Yosemite</v>
      </c>
    </row>
    <row r="1557" spans="1:15">
      <c r="A1557" t="s">
        <v>154</v>
      </c>
      <c r="B1557" t="s">
        <v>92</v>
      </c>
      <c r="C1557" t="s">
        <v>4</v>
      </c>
      <c r="D1557" s="2"/>
      <c r="E1557" s="4">
        <v>31</v>
      </c>
      <c r="F1557" s="4">
        <f t="shared" si="125"/>
        <v>78.739999999999995</v>
      </c>
      <c r="G1557" s="4">
        <f t="shared" si="126"/>
        <v>194.77835496507811</v>
      </c>
      <c r="H1557">
        <v>1</v>
      </c>
      <c r="K1557" s="2">
        <f t="shared" si="123"/>
        <v>4</v>
      </c>
      <c r="L1557" t="s">
        <v>305</v>
      </c>
      <c r="M1557" t="s">
        <v>263</v>
      </c>
      <c r="N1557" t="str">
        <f t="shared" si="127"/>
        <v>TR</v>
      </c>
      <c r="O1557" t="str">
        <f t="shared" si="124"/>
        <v>Yosemite</v>
      </c>
    </row>
    <row r="1558" spans="1:15">
      <c r="A1558" t="s">
        <v>154</v>
      </c>
      <c r="B1558" t="s">
        <v>70</v>
      </c>
      <c r="C1558" t="s">
        <v>26</v>
      </c>
      <c r="D1558" s="2"/>
      <c r="E1558" s="4">
        <v>18</v>
      </c>
      <c r="F1558" s="4">
        <f t="shared" si="125"/>
        <v>45.72</v>
      </c>
      <c r="G1558" s="4">
        <f t="shared" si="126"/>
        <v>65.66928929103571</v>
      </c>
      <c r="H1558">
        <v>2</v>
      </c>
      <c r="K1558" s="2">
        <f t="shared" si="123"/>
        <v>4</v>
      </c>
      <c r="L1558" t="s">
        <v>305</v>
      </c>
      <c r="M1558" t="s">
        <v>263</v>
      </c>
      <c r="N1558" t="str">
        <f t="shared" si="127"/>
        <v>TR</v>
      </c>
      <c r="O1558" t="str">
        <f t="shared" si="124"/>
        <v>Yosemite</v>
      </c>
    </row>
    <row r="1559" spans="1:15">
      <c r="A1559" t="s">
        <v>154</v>
      </c>
      <c r="B1559" t="s">
        <v>6</v>
      </c>
      <c r="C1559" t="s">
        <v>4</v>
      </c>
      <c r="D1559" s="2"/>
      <c r="E1559" s="4">
        <v>26.8</v>
      </c>
      <c r="F1559" s="4">
        <f t="shared" si="125"/>
        <v>68.072000000000003</v>
      </c>
      <c r="G1559" s="4">
        <f t="shared" si="126"/>
        <v>145.57503191479472</v>
      </c>
      <c r="H1559">
        <v>4</v>
      </c>
      <c r="I1559" t="s">
        <v>161</v>
      </c>
      <c r="K1559" s="2">
        <f t="shared" si="123"/>
        <v>4</v>
      </c>
      <c r="L1559" t="s">
        <v>305</v>
      </c>
      <c r="M1559" t="s">
        <v>263</v>
      </c>
      <c r="N1559" t="str">
        <f t="shared" si="127"/>
        <v>TR</v>
      </c>
      <c r="O1559" t="str">
        <f t="shared" si="124"/>
        <v>Yosemite</v>
      </c>
    </row>
    <row r="1560" spans="1:15">
      <c r="A1560" t="s">
        <v>154</v>
      </c>
      <c r="B1560" t="s">
        <v>6</v>
      </c>
      <c r="C1560" t="s">
        <v>4</v>
      </c>
      <c r="D1560" s="2"/>
      <c r="E1560" s="4">
        <v>27.8</v>
      </c>
      <c r="F1560" s="4">
        <f t="shared" si="125"/>
        <v>70.612000000000009</v>
      </c>
      <c r="G1560" s="4">
        <f t="shared" si="126"/>
        <v>156.64152325828411</v>
      </c>
      <c r="H1560">
        <v>4</v>
      </c>
      <c r="K1560" s="2">
        <f t="shared" si="123"/>
        <v>4</v>
      </c>
      <c r="L1560" t="s">
        <v>305</v>
      </c>
      <c r="M1560" t="s">
        <v>263</v>
      </c>
      <c r="N1560" t="str">
        <f t="shared" si="127"/>
        <v>TR</v>
      </c>
      <c r="O1560" t="str">
        <f t="shared" si="124"/>
        <v>Yosemite</v>
      </c>
    </row>
    <row r="1561" spans="1:15">
      <c r="A1561" t="s">
        <v>154</v>
      </c>
      <c r="B1561" t="s">
        <v>71</v>
      </c>
      <c r="C1561" t="s">
        <v>5</v>
      </c>
      <c r="D1561" s="2"/>
      <c r="E1561" s="4">
        <v>20.7</v>
      </c>
      <c r="F1561" s="4">
        <f t="shared" si="125"/>
        <v>52.577999999999996</v>
      </c>
      <c r="G1561" s="4">
        <f t="shared" si="126"/>
        <v>86.847635087394707</v>
      </c>
      <c r="H1561">
        <v>1.5</v>
      </c>
      <c r="I1561" t="s">
        <v>156</v>
      </c>
      <c r="J1561" t="s">
        <v>5</v>
      </c>
      <c r="K1561" s="2">
        <f t="shared" si="123"/>
        <v>4</v>
      </c>
      <c r="L1561" t="s">
        <v>305</v>
      </c>
      <c r="M1561" t="s">
        <v>263</v>
      </c>
      <c r="N1561" t="str">
        <f t="shared" si="127"/>
        <v>TR</v>
      </c>
      <c r="O1561" t="str">
        <f t="shared" si="124"/>
        <v>Yosemite</v>
      </c>
    </row>
    <row r="1562" spans="1:15">
      <c r="A1562" t="s">
        <v>154</v>
      </c>
      <c r="B1562" t="s">
        <v>70</v>
      </c>
      <c r="C1562" t="s">
        <v>25</v>
      </c>
      <c r="D1562" s="2"/>
      <c r="E1562" s="4">
        <v>0.5</v>
      </c>
      <c r="F1562" s="4">
        <f t="shared" si="125"/>
        <v>1.27</v>
      </c>
      <c r="G1562" s="4">
        <f t="shared" si="126"/>
        <v>5.0670747909749778E-2</v>
      </c>
      <c r="H1562">
        <v>1</v>
      </c>
      <c r="K1562" s="2">
        <f t="shared" si="123"/>
        <v>1</v>
      </c>
      <c r="L1562" t="s">
        <v>305</v>
      </c>
      <c r="M1562" t="s">
        <v>263</v>
      </c>
      <c r="N1562" t="str">
        <f t="shared" si="127"/>
        <v>TR</v>
      </c>
      <c r="O1562" t="str">
        <f t="shared" si="124"/>
        <v>Yosemite</v>
      </c>
    </row>
    <row r="1563" spans="1:15">
      <c r="A1563" t="s">
        <v>154</v>
      </c>
      <c r="B1563" t="s">
        <v>70</v>
      </c>
      <c r="C1563" t="s">
        <v>25</v>
      </c>
      <c r="D1563" s="2"/>
      <c r="E1563" s="4">
        <v>0.3</v>
      </c>
      <c r="F1563" s="4">
        <f t="shared" si="125"/>
        <v>0.76200000000000001</v>
      </c>
      <c r="G1563" s="4">
        <f t="shared" si="126"/>
        <v>1.8241469247509919E-2</v>
      </c>
      <c r="H1563">
        <v>1</v>
      </c>
      <c r="K1563" s="2">
        <f t="shared" si="123"/>
        <v>1</v>
      </c>
      <c r="L1563" t="s">
        <v>305</v>
      </c>
      <c r="M1563" t="s">
        <v>263</v>
      </c>
      <c r="N1563" t="str">
        <f t="shared" si="127"/>
        <v>TR</v>
      </c>
      <c r="O1563" t="str">
        <f t="shared" si="124"/>
        <v>Yosemite</v>
      </c>
    </row>
    <row r="1564" spans="1:15">
      <c r="A1564" t="s">
        <v>154</v>
      </c>
      <c r="B1564" t="s">
        <v>70</v>
      </c>
      <c r="C1564" t="s">
        <v>26</v>
      </c>
      <c r="D1564" s="2"/>
      <c r="E1564" s="4">
        <v>2.2999999999999998</v>
      </c>
      <c r="F1564" s="4">
        <f t="shared" si="125"/>
        <v>5.8419999999999996</v>
      </c>
      <c r="G1564" s="4">
        <f t="shared" si="126"/>
        <v>1.072193025770305</v>
      </c>
      <c r="H1564">
        <v>1</v>
      </c>
      <c r="K1564" s="2">
        <f t="shared" si="123"/>
        <v>1</v>
      </c>
      <c r="L1564" t="s">
        <v>305</v>
      </c>
      <c r="M1564" t="s">
        <v>263</v>
      </c>
      <c r="N1564" t="str">
        <f t="shared" si="127"/>
        <v>TR</v>
      </c>
      <c r="O1564" t="str">
        <f t="shared" si="124"/>
        <v>Yosemite</v>
      </c>
    </row>
    <row r="1565" spans="1:15">
      <c r="A1565" t="s">
        <v>154</v>
      </c>
      <c r="B1565" t="s">
        <v>70</v>
      </c>
      <c r="C1565" t="s">
        <v>26</v>
      </c>
      <c r="D1565" s="2"/>
      <c r="E1565" s="4">
        <v>2</v>
      </c>
      <c r="F1565" s="4">
        <f t="shared" si="125"/>
        <v>5.08</v>
      </c>
      <c r="G1565" s="4">
        <f t="shared" si="126"/>
        <v>0.81073196655599644</v>
      </c>
      <c r="H1565">
        <v>1</v>
      </c>
      <c r="K1565" s="2">
        <f t="shared" si="123"/>
        <v>1</v>
      </c>
      <c r="L1565" t="s">
        <v>305</v>
      </c>
      <c r="M1565" t="s">
        <v>263</v>
      </c>
      <c r="N1565" t="str">
        <f t="shared" si="127"/>
        <v>TR</v>
      </c>
      <c r="O1565" t="str">
        <f t="shared" si="124"/>
        <v>Yosemite</v>
      </c>
    </row>
    <row r="1566" spans="1:15">
      <c r="A1566" t="s">
        <v>154</v>
      </c>
      <c r="B1566" t="s">
        <v>71</v>
      </c>
      <c r="C1566" t="s">
        <v>26</v>
      </c>
      <c r="D1566" s="2"/>
      <c r="E1566" s="4">
        <v>1.8</v>
      </c>
      <c r="F1566" s="4">
        <f t="shared" si="125"/>
        <v>4.5720000000000001</v>
      </c>
      <c r="G1566" s="4">
        <f t="shared" si="126"/>
        <v>0.65669289291035704</v>
      </c>
      <c r="H1566">
        <v>1</v>
      </c>
      <c r="K1566" s="2">
        <f t="shared" si="123"/>
        <v>1</v>
      </c>
      <c r="L1566" t="s">
        <v>305</v>
      </c>
      <c r="M1566" t="s">
        <v>263</v>
      </c>
      <c r="N1566" t="str">
        <f t="shared" si="127"/>
        <v>TR</v>
      </c>
      <c r="O1566" t="str">
        <f t="shared" si="124"/>
        <v>Yosemite</v>
      </c>
    </row>
    <row r="1567" spans="1:15">
      <c r="A1567" t="s">
        <v>154</v>
      </c>
      <c r="B1567" t="s">
        <v>73</v>
      </c>
      <c r="C1567" t="s">
        <v>26</v>
      </c>
      <c r="D1567" s="2"/>
      <c r="E1567" s="4">
        <v>0.6</v>
      </c>
      <c r="F1567" s="4">
        <f t="shared" si="125"/>
        <v>1.524</v>
      </c>
      <c r="G1567" s="4">
        <f t="shared" si="126"/>
        <v>7.2965876990039674E-2</v>
      </c>
      <c r="H1567">
        <v>1</v>
      </c>
      <c r="K1567" s="2">
        <f t="shared" si="123"/>
        <v>1</v>
      </c>
      <c r="L1567" t="s">
        <v>305</v>
      </c>
      <c r="M1567" t="s">
        <v>263</v>
      </c>
      <c r="N1567" t="str">
        <f t="shared" si="127"/>
        <v>TR</v>
      </c>
      <c r="O1567" t="str">
        <f t="shared" si="124"/>
        <v>Yosemite</v>
      </c>
    </row>
    <row r="1568" spans="1:15">
      <c r="A1568" t="s">
        <v>154</v>
      </c>
      <c r="B1568" t="s">
        <v>6</v>
      </c>
      <c r="C1568" t="s">
        <v>26</v>
      </c>
      <c r="D1568" s="2"/>
      <c r="E1568" s="4">
        <v>13.1</v>
      </c>
      <c r="F1568" s="4">
        <f t="shared" si="125"/>
        <v>33.274000000000001</v>
      </c>
      <c r="G1568" s="4">
        <f t="shared" si="126"/>
        <v>34.782428195168634</v>
      </c>
      <c r="H1568">
        <v>1</v>
      </c>
      <c r="K1568" s="2">
        <f t="shared" si="123"/>
        <v>3</v>
      </c>
      <c r="L1568" t="s">
        <v>305</v>
      </c>
      <c r="M1568" t="s">
        <v>263</v>
      </c>
      <c r="N1568" t="str">
        <f t="shared" si="127"/>
        <v>TR</v>
      </c>
      <c r="O1568" t="str">
        <f t="shared" si="124"/>
        <v>Yosemite</v>
      </c>
    </row>
    <row r="1569" spans="1:15">
      <c r="A1569" t="s">
        <v>154</v>
      </c>
      <c r="B1569" t="s">
        <v>70</v>
      </c>
      <c r="C1569" t="s">
        <v>4</v>
      </c>
      <c r="D1569" s="2"/>
      <c r="E1569" s="4">
        <v>37.700000000000003</v>
      </c>
      <c r="F1569" s="4">
        <f t="shared" si="125"/>
        <v>95.75800000000001</v>
      </c>
      <c r="G1569" s="4">
        <f t="shared" si="126"/>
        <v>288.07130918659306</v>
      </c>
      <c r="H1569">
        <v>1</v>
      </c>
      <c r="K1569" s="2">
        <f t="shared" si="123"/>
        <v>4</v>
      </c>
      <c r="L1569" t="s">
        <v>305</v>
      </c>
      <c r="M1569" t="s">
        <v>263</v>
      </c>
      <c r="N1569" t="str">
        <f t="shared" si="127"/>
        <v>TR</v>
      </c>
      <c r="O1569" t="str">
        <f t="shared" si="124"/>
        <v>Yosemite</v>
      </c>
    </row>
    <row r="1570" spans="1:15">
      <c r="A1570" t="s">
        <v>154</v>
      </c>
      <c r="B1570" t="s">
        <v>70</v>
      </c>
      <c r="C1570" t="s">
        <v>4</v>
      </c>
      <c r="D1570" s="2"/>
      <c r="E1570" s="4">
        <v>40.1</v>
      </c>
      <c r="F1570" s="4">
        <f t="shared" si="125"/>
        <v>101.854</v>
      </c>
      <c r="G1570" s="4">
        <f t="shared" si="126"/>
        <v>325.91627738542689</v>
      </c>
      <c r="H1570">
        <v>1</v>
      </c>
      <c r="K1570" s="2">
        <f t="shared" si="123"/>
        <v>4</v>
      </c>
      <c r="L1570" t="s">
        <v>305</v>
      </c>
      <c r="M1570" t="s">
        <v>263</v>
      </c>
      <c r="N1570" t="str">
        <f t="shared" si="127"/>
        <v>TR</v>
      </c>
      <c r="O1570" t="str">
        <f t="shared" si="124"/>
        <v>Yosemite</v>
      </c>
    </row>
    <row r="1571" spans="1:15">
      <c r="A1571" t="s">
        <v>154</v>
      </c>
      <c r="B1571" t="s">
        <v>6</v>
      </c>
      <c r="C1571" t="s">
        <v>26</v>
      </c>
      <c r="D1571" s="2"/>
      <c r="E1571" s="4">
        <v>8.4</v>
      </c>
      <c r="F1571" s="4">
        <f t="shared" si="125"/>
        <v>21.336000000000002</v>
      </c>
      <c r="G1571" s="4">
        <f t="shared" si="126"/>
        <v>14.301311890047781</v>
      </c>
      <c r="H1571">
        <v>1</v>
      </c>
      <c r="K1571" s="2">
        <f t="shared" si="123"/>
        <v>3</v>
      </c>
      <c r="L1571" t="s">
        <v>305</v>
      </c>
      <c r="M1571" t="s">
        <v>263</v>
      </c>
      <c r="N1571" t="str">
        <f t="shared" si="127"/>
        <v>TR</v>
      </c>
      <c r="O1571" t="str">
        <f t="shared" si="124"/>
        <v>Yosemite</v>
      </c>
    </row>
    <row r="1572" spans="1:15">
      <c r="A1572" t="s">
        <v>154</v>
      </c>
      <c r="B1572" t="s">
        <v>70</v>
      </c>
      <c r="C1572" t="s">
        <v>4</v>
      </c>
      <c r="D1572" s="2"/>
      <c r="E1572" s="4">
        <v>27.5</v>
      </c>
      <c r="F1572" s="4">
        <f t="shared" si="125"/>
        <v>69.849999999999994</v>
      </c>
      <c r="G1572" s="4">
        <f t="shared" si="126"/>
        <v>153.27901242699303</v>
      </c>
      <c r="H1572">
        <v>1</v>
      </c>
      <c r="K1572" s="2">
        <f t="shared" si="123"/>
        <v>4</v>
      </c>
      <c r="L1572" t="s">
        <v>305</v>
      </c>
      <c r="M1572" t="s">
        <v>263</v>
      </c>
      <c r="N1572" t="str">
        <f t="shared" si="127"/>
        <v>TR</v>
      </c>
      <c r="O1572" t="str">
        <f t="shared" si="124"/>
        <v>Yosemite</v>
      </c>
    </row>
    <row r="1573" spans="1:15">
      <c r="A1573" t="s">
        <v>154</v>
      </c>
      <c r="B1573" t="s">
        <v>6</v>
      </c>
      <c r="C1573" t="s">
        <v>6</v>
      </c>
      <c r="D1573" s="2"/>
      <c r="E1573" s="4">
        <v>23.7</v>
      </c>
      <c r="F1573" s="4">
        <f t="shared" si="125"/>
        <v>60.198</v>
      </c>
      <c r="G1573" s="4">
        <f t="shared" si="126"/>
        <v>113.8450095737094</v>
      </c>
      <c r="H1573">
        <v>4</v>
      </c>
      <c r="I1573" t="s">
        <v>130</v>
      </c>
      <c r="K1573" s="2">
        <f t="shared" si="123"/>
        <v>4</v>
      </c>
      <c r="L1573" t="s">
        <v>305</v>
      </c>
      <c r="M1573" t="s">
        <v>263</v>
      </c>
      <c r="N1573" t="str">
        <f t="shared" si="127"/>
        <v>TR</v>
      </c>
      <c r="O1573" t="str">
        <f t="shared" si="124"/>
        <v>Yosemite</v>
      </c>
    </row>
    <row r="1574" spans="1:15">
      <c r="A1574" t="s">
        <v>154</v>
      </c>
      <c r="B1574" t="s">
        <v>6</v>
      </c>
      <c r="C1574" t="s">
        <v>6</v>
      </c>
      <c r="D1574" s="2"/>
      <c r="E1574" s="4">
        <v>16.7</v>
      </c>
      <c r="F1574" s="4">
        <f t="shared" si="125"/>
        <v>42.417999999999999</v>
      </c>
      <c r="G1574" s="4">
        <f t="shared" si="126"/>
        <v>56.526259538200442</v>
      </c>
      <c r="H1574">
        <v>4</v>
      </c>
      <c r="I1574" t="s">
        <v>130</v>
      </c>
      <c r="K1574" s="2">
        <f t="shared" si="123"/>
        <v>4</v>
      </c>
      <c r="L1574" t="s">
        <v>305</v>
      </c>
      <c r="M1574" t="s">
        <v>263</v>
      </c>
      <c r="N1574" t="str">
        <f t="shared" si="127"/>
        <v>TR</v>
      </c>
      <c r="O1574" t="str">
        <f t="shared" si="124"/>
        <v>Yosemite</v>
      </c>
    </row>
    <row r="1575" spans="1:15">
      <c r="A1575" t="s">
        <v>154</v>
      </c>
      <c r="B1575" t="s">
        <v>70</v>
      </c>
      <c r="C1575" t="s">
        <v>4</v>
      </c>
      <c r="D1575" s="2"/>
      <c r="E1575" s="4">
        <v>33.5</v>
      </c>
      <c r="F1575" s="4">
        <f t="shared" si="125"/>
        <v>85.09</v>
      </c>
      <c r="G1575" s="4">
        <f t="shared" si="126"/>
        <v>227.46098736686673</v>
      </c>
      <c r="H1575">
        <v>1</v>
      </c>
      <c r="K1575" s="2">
        <f t="shared" si="123"/>
        <v>4</v>
      </c>
      <c r="L1575" t="s">
        <v>305</v>
      </c>
      <c r="M1575" t="s">
        <v>263</v>
      </c>
      <c r="N1575" t="str">
        <f t="shared" si="127"/>
        <v>TR</v>
      </c>
      <c r="O1575" t="str">
        <f t="shared" si="124"/>
        <v>Yosemite</v>
      </c>
    </row>
    <row r="1576" spans="1:15">
      <c r="A1576" t="s">
        <v>154</v>
      </c>
      <c r="B1576" t="s">
        <v>6</v>
      </c>
      <c r="C1576" t="s">
        <v>26</v>
      </c>
      <c r="D1576" s="2"/>
      <c r="E1576" s="4">
        <v>9</v>
      </c>
      <c r="F1576" s="4">
        <f t="shared" si="125"/>
        <v>22.86</v>
      </c>
      <c r="G1576" s="4">
        <f t="shared" si="126"/>
        <v>16.417322322758928</v>
      </c>
      <c r="H1576">
        <v>4</v>
      </c>
      <c r="K1576" s="2">
        <f t="shared" si="123"/>
        <v>3</v>
      </c>
      <c r="L1576" t="s">
        <v>305</v>
      </c>
      <c r="M1576" t="s">
        <v>263</v>
      </c>
      <c r="N1576" t="str">
        <f t="shared" si="127"/>
        <v>TR</v>
      </c>
      <c r="O1576" t="str">
        <f t="shared" si="124"/>
        <v>Yosemite</v>
      </c>
    </row>
    <row r="1577" spans="1:15">
      <c r="A1577" t="s">
        <v>154</v>
      </c>
      <c r="B1577" t="s">
        <v>70</v>
      </c>
      <c r="C1577" t="s">
        <v>25</v>
      </c>
      <c r="D1577" s="2"/>
      <c r="E1577" s="4">
        <v>33.700000000000003</v>
      </c>
      <c r="F1577" s="4">
        <f t="shared" si="125"/>
        <v>85.598000000000013</v>
      </c>
      <c r="G1577" s="4">
        <f t="shared" si="126"/>
        <v>230.18504677449491</v>
      </c>
      <c r="H1577">
        <v>1</v>
      </c>
      <c r="K1577" s="2">
        <f t="shared" si="123"/>
        <v>4</v>
      </c>
      <c r="L1577" t="s">
        <v>305</v>
      </c>
      <c r="M1577" t="s">
        <v>263</v>
      </c>
      <c r="N1577" t="str">
        <f t="shared" si="127"/>
        <v>TR</v>
      </c>
      <c r="O1577" t="str">
        <f t="shared" si="124"/>
        <v>Yosemite</v>
      </c>
    </row>
    <row r="1578" spans="1:15">
      <c r="A1578" t="s">
        <v>154</v>
      </c>
      <c r="B1578" t="s">
        <v>70</v>
      </c>
      <c r="C1578" t="s">
        <v>4</v>
      </c>
      <c r="D1578" s="2"/>
      <c r="E1578" s="4">
        <v>38.700000000000003</v>
      </c>
      <c r="F1578" s="4">
        <f t="shared" si="125"/>
        <v>98.298000000000002</v>
      </c>
      <c r="G1578" s="4">
        <f t="shared" si="126"/>
        <v>303.55628974781257</v>
      </c>
      <c r="H1578">
        <v>1</v>
      </c>
      <c r="K1578" s="2">
        <f t="shared" si="123"/>
        <v>4</v>
      </c>
      <c r="L1578" t="s">
        <v>305</v>
      </c>
      <c r="M1578" t="s">
        <v>263</v>
      </c>
      <c r="N1578" t="str">
        <f t="shared" si="127"/>
        <v>TR</v>
      </c>
      <c r="O1578" t="str">
        <f t="shared" si="124"/>
        <v>Yosemite</v>
      </c>
    </row>
    <row r="1579" spans="1:15">
      <c r="A1579" t="s">
        <v>154</v>
      </c>
      <c r="B1579" t="s">
        <v>70</v>
      </c>
      <c r="C1579" t="s">
        <v>25</v>
      </c>
      <c r="D1579" s="2"/>
      <c r="E1579" s="4">
        <v>16.100000000000001</v>
      </c>
      <c r="F1579" s="4">
        <f t="shared" si="125"/>
        <v>40.894000000000005</v>
      </c>
      <c r="G1579" s="4">
        <f t="shared" si="126"/>
        <v>52.537458262744963</v>
      </c>
      <c r="H1579">
        <v>1</v>
      </c>
      <c r="K1579" s="2">
        <f t="shared" si="123"/>
        <v>4</v>
      </c>
      <c r="L1579" t="s">
        <v>305</v>
      </c>
      <c r="M1579" t="s">
        <v>263</v>
      </c>
      <c r="N1579" t="str">
        <f t="shared" si="127"/>
        <v>TR</v>
      </c>
      <c r="O1579" t="str">
        <f t="shared" si="124"/>
        <v>Yosemite</v>
      </c>
    </row>
    <row r="1580" spans="1:15">
      <c r="A1580" t="s">
        <v>162</v>
      </c>
      <c r="B1580" t="s">
        <v>70</v>
      </c>
      <c r="C1580" t="s">
        <v>25</v>
      </c>
      <c r="D1580" s="2"/>
      <c r="E1580" s="4">
        <v>22.1</v>
      </c>
      <c r="F1580" s="4">
        <f t="shared" si="125"/>
        <v>56.134000000000007</v>
      </c>
      <c r="G1580" s="4">
        <f t="shared" si="126"/>
        <v>98.992399946403566</v>
      </c>
      <c r="H1580">
        <v>1.5</v>
      </c>
      <c r="I1580" t="s">
        <v>150</v>
      </c>
      <c r="J1580" t="s">
        <v>25</v>
      </c>
      <c r="K1580" s="2">
        <f t="shared" si="123"/>
        <v>4</v>
      </c>
      <c r="L1580" t="s">
        <v>305</v>
      </c>
      <c r="M1580" t="s">
        <v>262</v>
      </c>
      <c r="N1580" t="str">
        <f t="shared" si="127"/>
        <v>TR</v>
      </c>
      <c r="O1580" t="str">
        <f t="shared" si="124"/>
        <v>Yosemite</v>
      </c>
    </row>
    <row r="1581" spans="1:15">
      <c r="A1581" t="s">
        <v>162</v>
      </c>
      <c r="B1581" t="s">
        <v>70</v>
      </c>
      <c r="C1581" t="s">
        <v>25</v>
      </c>
      <c r="D1581" s="2"/>
      <c r="E1581" s="4">
        <v>11.9</v>
      </c>
      <c r="F1581" s="4">
        <f t="shared" si="125"/>
        <v>30.226000000000003</v>
      </c>
      <c r="G1581" s="4">
        <f t="shared" si="126"/>
        <v>28.701938445998664</v>
      </c>
      <c r="H1581">
        <v>4</v>
      </c>
      <c r="K1581" s="2">
        <f t="shared" si="123"/>
        <v>3</v>
      </c>
      <c r="L1581" t="s">
        <v>305</v>
      </c>
      <c r="M1581" t="s">
        <v>262</v>
      </c>
      <c r="N1581" t="str">
        <f t="shared" si="127"/>
        <v>TR</v>
      </c>
      <c r="O1581" t="str">
        <f t="shared" si="124"/>
        <v>Yosemite</v>
      </c>
    </row>
    <row r="1582" spans="1:15">
      <c r="A1582" t="s">
        <v>162</v>
      </c>
      <c r="B1582" t="s">
        <v>92</v>
      </c>
      <c r="C1582" t="s">
        <v>5</v>
      </c>
      <c r="D1582" s="2"/>
      <c r="E1582" s="4">
        <v>44.3</v>
      </c>
      <c r="F1582" s="4">
        <f t="shared" si="125"/>
        <v>112.52199999999999</v>
      </c>
      <c r="G1582" s="4">
        <f t="shared" si="126"/>
        <v>397.76334426161924</v>
      </c>
      <c r="H1582">
        <v>1</v>
      </c>
      <c r="K1582" s="2">
        <f t="shared" si="123"/>
        <v>4</v>
      </c>
      <c r="L1582" t="s">
        <v>305</v>
      </c>
      <c r="M1582" t="s">
        <v>262</v>
      </c>
      <c r="N1582" t="str">
        <f t="shared" si="127"/>
        <v>TR</v>
      </c>
      <c r="O1582" t="str">
        <f t="shared" si="124"/>
        <v>Yosemite</v>
      </c>
    </row>
    <row r="1583" spans="1:15">
      <c r="A1583" t="s">
        <v>162</v>
      </c>
      <c r="B1583" t="s">
        <v>6</v>
      </c>
      <c r="C1583" t="s">
        <v>25</v>
      </c>
      <c r="D1583" s="2"/>
      <c r="E1583" s="4">
        <v>6.4</v>
      </c>
      <c r="F1583" s="4">
        <f t="shared" si="125"/>
        <v>16.256</v>
      </c>
      <c r="G1583" s="4">
        <f t="shared" si="126"/>
        <v>8.3018953375334021</v>
      </c>
      <c r="H1583">
        <v>4</v>
      </c>
      <c r="K1583" s="2">
        <f t="shared" si="123"/>
        <v>2</v>
      </c>
      <c r="L1583" t="s">
        <v>305</v>
      </c>
      <c r="M1583" t="s">
        <v>262</v>
      </c>
      <c r="N1583" t="str">
        <f t="shared" si="127"/>
        <v>TR</v>
      </c>
      <c r="O1583" t="str">
        <f t="shared" si="124"/>
        <v>Yosemite</v>
      </c>
    </row>
    <row r="1584" spans="1:15">
      <c r="A1584" t="s">
        <v>162</v>
      </c>
      <c r="B1584" t="s">
        <v>92</v>
      </c>
      <c r="C1584" t="s">
        <v>4</v>
      </c>
      <c r="D1584" s="2"/>
      <c r="E1584" s="4">
        <v>37.9</v>
      </c>
      <c r="F1584" s="4">
        <f t="shared" si="125"/>
        <v>96.265999999999991</v>
      </c>
      <c r="G1584" s="4">
        <f t="shared" si="126"/>
        <v>291.13587602017469</v>
      </c>
      <c r="H1584">
        <v>1</v>
      </c>
      <c r="K1584" s="2">
        <f t="shared" si="123"/>
        <v>4</v>
      </c>
      <c r="L1584" t="s">
        <v>305</v>
      </c>
      <c r="M1584" t="s">
        <v>262</v>
      </c>
      <c r="N1584" t="str">
        <f t="shared" si="127"/>
        <v>TR</v>
      </c>
      <c r="O1584" t="str">
        <f t="shared" si="124"/>
        <v>Yosemite</v>
      </c>
    </row>
    <row r="1585" spans="1:15">
      <c r="A1585" t="s">
        <v>162</v>
      </c>
      <c r="B1585" t="s">
        <v>6</v>
      </c>
      <c r="C1585" t="s">
        <v>25</v>
      </c>
      <c r="D1585" s="2"/>
      <c r="E1585" s="4">
        <v>13</v>
      </c>
      <c r="F1585" s="4">
        <f t="shared" si="125"/>
        <v>33.020000000000003</v>
      </c>
      <c r="G1585" s="4">
        <f t="shared" si="126"/>
        <v>34.253425586990858</v>
      </c>
      <c r="H1585">
        <v>4</v>
      </c>
      <c r="K1585" s="2">
        <f t="shared" si="123"/>
        <v>3</v>
      </c>
      <c r="L1585" t="s">
        <v>305</v>
      </c>
      <c r="M1585" t="s">
        <v>262</v>
      </c>
      <c r="N1585" t="str">
        <f t="shared" si="127"/>
        <v>TR</v>
      </c>
      <c r="O1585" t="str">
        <f t="shared" si="124"/>
        <v>Yosemite</v>
      </c>
    </row>
    <row r="1586" spans="1:15">
      <c r="A1586" t="s">
        <v>162</v>
      </c>
      <c r="B1586" t="s">
        <v>6</v>
      </c>
      <c r="C1586" t="s">
        <v>25</v>
      </c>
      <c r="D1586" s="2"/>
      <c r="E1586" s="4">
        <v>13.9</v>
      </c>
      <c r="F1586" s="4">
        <f t="shared" si="125"/>
        <v>35.306000000000004</v>
      </c>
      <c r="G1586" s="4">
        <f t="shared" si="126"/>
        <v>39.160380814571027</v>
      </c>
      <c r="H1586">
        <v>4</v>
      </c>
      <c r="K1586" s="2">
        <f t="shared" si="123"/>
        <v>3</v>
      </c>
      <c r="L1586" t="s">
        <v>305</v>
      </c>
      <c r="M1586" t="s">
        <v>262</v>
      </c>
      <c r="N1586" t="str">
        <f t="shared" si="127"/>
        <v>TR</v>
      </c>
      <c r="O1586" t="str">
        <f t="shared" si="124"/>
        <v>Yosemite</v>
      </c>
    </row>
    <row r="1587" spans="1:15">
      <c r="A1587" t="s">
        <v>162</v>
      </c>
      <c r="B1587" t="s">
        <v>70</v>
      </c>
      <c r="C1587" t="s">
        <v>4</v>
      </c>
      <c r="D1587" s="2"/>
      <c r="E1587" s="4">
        <v>29.5</v>
      </c>
      <c r="F1587" s="4">
        <f t="shared" si="125"/>
        <v>74.930000000000007</v>
      </c>
      <c r="G1587" s="4">
        <f t="shared" si="126"/>
        <v>176.38487347383898</v>
      </c>
      <c r="H1587">
        <v>1.5</v>
      </c>
      <c r="I1587" t="s">
        <v>159</v>
      </c>
      <c r="J1587" t="s">
        <v>4</v>
      </c>
      <c r="K1587" s="2">
        <f t="shared" si="123"/>
        <v>4</v>
      </c>
      <c r="L1587" t="s">
        <v>305</v>
      </c>
      <c r="M1587" t="s">
        <v>262</v>
      </c>
      <c r="N1587" t="str">
        <f t="shared" si="127"/>
        <v>TR</v>
      </c>
      <c r="O1587" t="str">
        <f t="shared" si="124"/>
        <v>Yosemite</v>
      </c>
    </row>
    <row r="1588" spans="1:15">
      <c r="A1588" t="s">
        <v>162</v>
      </c>
      <c r="B1588" t="s">
        <v>70</v>
      </c>
      <c r="C1588" t="s">
        <v>25</v>
      </c>
      <c r="D1588" s="2"/>
      <c r="E1588" s="4">
        <v>10.4</v>
      </c>
      <c r="F1588" s="4">
        <f t="shared" si="125"/>
        <v>26.416</v>
      </c>
      <c r="G1588" s="4">
        <f t="shared" si="126"/>
        <v>21.92219237567414</v>
      </c>
      <c r="H1588">
        <v>2</v>
      </c>
      <c r="K1588" s="2">
        <f t="shared" si="123"/>
        <v>3</v>
      </c>
      <c r="L1588" t="s">
        <v>305</v>
      </c>
      <c r="M1588" t="s">
        <v>262</v>
      </c>
      <c r="N1588" t="str">
        <f t="shared" si="127"/>
        <v>TR</v>
      </c>
      <c r="O1588" t="str">
        <f t="shared" si="124"/>
        <v>Yosemite</v>
      </c>
    </row>
    <row r="1589" spans="1:15">
      <c r="A1589" t="s">
        <v>162</v>
      </c>
      <c r="B1589" t="s">
        <v>70</v>
      </c>
      <c r="C1589" t="s">
        <v>26</v>
      </c>
      <c r="D1589" s="2"/>
      <c r="E1589" s="4">
        <v>12</v>
      </c>
      <c r="F1589" s="4">
        <f t="shared" si="125"/>
        <v>30.48</v>
      </c>
      <c r="G1589" s="4">
        <f t="shared" si="126"/>
        <v>29.186350796015873</v>
      </c>
      <c r="H1589">
        <v>2</v>
      </c>
      <c r="K1589" s="2">
        <f t="shared" si="123"/>
        <v>3</v>
      </c>
      <c r="L1589" t="s">
        <v>305</v>
      </c>
      <c r="M1589" t="s">
        <v>262</v>
      </c>
      <c r="N1589" t="str">
        <f t="shared" si="127"/>
        <v>TR</v>
      </c>
      <c r="O1589" t="str">
        <f t="shared" si="124"/>
        <v>Yosemite</v>
      </c>
    </row>
    <row r="1590" spans="1:15">
      <c r="A1590" t="s">
        <v>162</v>
      </c>
      <c r="B1590" t="s">
        <v>70</v>
      </c>
      <c r="C1590" t="s">
        <v>26</v>
      </c>
      <c r="D1590" s="2"/>
      <c r="E1590">
        <v>16</v>
      </c>
      <c r="F1590" s="4">
        <f t="shared" si="125"/>
        <v>40.64</v>
      </c>
      <c r="G1590" s="4">
        <f t="shared" si="126"/>
        <v>51.886845859583772</v>
      </c>
      <c r="H1590">
        <v>2</v>
      </c>
      <c r="K1590" s="2">
        <f t="shared" si="123"/>
        <v>4</v>
      </c>
      <c r="L1590" t="s">
        <v>305</v>
      </c>
      <c r="M1590" t="s">
        <v>262</v>
      </c>
      <c r="N1590" t="str">
        <f t="shared" si="127"/>
        <v>TR</v>
      </c>
      <c r="O1590" t="str">
        <f t="shared" si="124"/>
        <v>Yosemite</v>
      </c>
    </row>
    <row r="1591" spans="1:15">
      <c r="A1591" t="s">
        <v>162</v>
      </c>
      <c r="B1591" t="s">
        <v>6</v>
      </c>
      <c r="C1591" t="s">
        <v>26</v>
      </c>
      <c r="D1591" s="2"/>
      <c r="E1591" s="4">
        <v>13.1</v>
      </c>
      <c r="F1591" s="4">
        <f t="shared" si="125"/>
        <v>33.274000000000001</v>
      </c>
      <c r="G1591" s="4">
        <f t="shared" si="126"/>
        <v>34.782428195168634</v>
      </c>
      <c r="H1591">
        <v>4</v>
      </c>
      <c r="K1591" s="2">
        <f t="shared" si="123"/>
        <v>3</v>
      </c>
      <c r="L1591" t="s">
        <v>305</v>
      </c>
      <c r="M1591" t="s">
        <v>262</v>
      </c>
      <c r="N1591" t="str">
        <f t="shared" si="127"/>
        <v>TR</v>
      </c>
      <c r="O1591" t="str">
        <f t="shared" si="124"/>
        <v>Yosemite</v>
      </c>
    </row>
    <row r="1592" spans="1:15">
      <c r="A1592" t="s">
        <v>162</v>
      </c>
      <c r="B1592" t="s">
        <v>6</v>
      </c>
      <c r="C1592" t="s">
        <v>26</v>
      </c>
      <c r="D1592" s="2"/>
      <c r="E1592" s="4">
        <v>10.4</v>
      </c>
      <c r="F1592" s="4">
        <f t="shared" si="125"/>
        <v>26.416</v>
      </c>
      <c r="G1592" s="4">
        <f t="shared" si="126"/>
        <v>21.92219237567414</v>
      </c>
      <c r="H1592">
        <v>4</v>
      </c>
      <c r="K1592" s="2">
        <f t="shared" si="123"/>
        <v>3</v>
      </c>
      <c r="L1592" t="s">
        <v>305</v>
      </c>
      <c r="M1592" t="s">
        <v>262</v>
      </c>
      <c r="N1592" t="str">
        <f t="shared" si="127"/>
        <v>TR</v>
      </c>
      <c r="O1592" t="str">
        <f t="shared" si="124"/>
        <v>Yosemite</v>
      </c>
    </row>
    <row r="1593" spans="1:15">
      <c r="A1593" t="s">
        <v>162</v>
      </c>
      <c r="B1593" t="s">
        <v>6</v>
      </c>
      <c r="C1593" t="s">
        <v>26</v>
      </c>
      <c r="D1593" s="2"/>
      <c r="E1593" s="4">
        <v>12.8</v>
      </c>
      <c r="F1593" s="4">
        <f t="shared" si="125"/>
        <v>32.512</v>
      </c>
      <c r="G1593" s="4">
        <f t="shared" si="126"/>
        <v>33.207581350133609</v>
      </c>
      <c r="H1593">
        <v>4</v>
      </c>
      <c r="K1593" s="2">
        <f t="shared" si="123"/>
        <v>3</v>
      </c>
      <c r="L1593" t="s">
        <v>305</v>
      </c>
      <c r="M1593" t="s">
        <v>262</v>
      </c>
      <c r="N1593" t="str">
        <f t="shared" si="127"/>
        <v>TR</v>
      </c>
      <c r="O1593" t="str">
        <f t="shared" si="124"/>
        <v>Yosemite</v>
      </c>
    </row>
    <row r="1594" spans="1:15">
      <c r="A1594" t="s">
        <v>162</v>
      </c>
      <c r="B1594" t="s">
        <v>70</v>
      </c>
      <c r="C1594" t="s">
        <v>4</v>
      </c>
      <c r="D1594" s="2"/>
      <c r="E1594" s="4">
        <v>27.8</v>
      </c>
      <c r="F1594" s="4">
        <f t="shared" si="125"/>
        <v>70.612000000000009</v>
      </c>
      <c r="G1594" s="4">
        <f t="shared" si="126"/>
        <v>156.64152325828411</v>
      </c>
      <c r="H1594">
        <v>1.5</v>
      </c>
      <c r="K1594" s="2">
        <f t="shared" si="123"/>
        <v>4</v>
      </c>
      <c r="L1594" t="s">
        <v>305</v>
      </c>
      <c r="M1594" t="s">
        <v>262</v>
      </c>
      <c r="N1594" t="str">
        <f t="shared" si="127"/>
        <v>TR</v>
      </c>
      <c r="O1594" t="str">
        <f t="shared" si="124"/>
        <v>Yosemite</v>
      </c>
    </row>
    <row r="1595" spans="1:15">
      <c r="A1595" t="s">
        <v>162</v>
      </c>
      <c r="B1595" t="s">
        <v>70</v>
      </c>
      <c r="C1595" t="s">
        <v>26</v>
      </c>
      <c r="D1595" s="2"/>
      <c r="E1595" s="4">
        <v>7.4</v>
      </c>
      <c r="F1595" s="4">
        <f t="shared" si="125"/>
        <v>18.796000000000003</v>
      </c>
      <c r="G1595" s="4">
        <f t="shared" si="126"/>
        <v>11.098920622151594</v>
      </c>
      <c r="H1595">
        <v>2</v>
      </c>
      <c r="K1595" s="2">
        <f t="shared" si="123"/>
        <v>2</v>
      </c>
      <c r="L1595" t="s">
        <v>305</v>
      </c>
      <c r="M1595" t="s">
        <v>262</v>
      </c>
      <c r="N1595" t="str">
        <f t="shared" si="127"/>
        <v>TR</v>
      </c>
      <c r="O1595" t="str">
        <f t="shared" si="124"/>
        <v>Yosemite</v>
      </c>
    </row>
    <row r="1596" spans="1:15">
      <c r="A1596" t="s">
        <v>162</v>
      </c>
      <c r="B1596" t="s">
        <v>70</v>
      </c>
      <c r="C1596" t="s">
        <v>4</v>
      </c>
      <c r="D1596" s="2"/>
      <c r="E1596" s="4">
        <v>22.6</v>
      </c>
      <c r="F1596" s="4">
        <f t="shared" si="125"/>
        <v>57.404000000000003</v>
      </c>
      <c r="G1596" s="4">
        <f t="shared" si="126"/>
        <v>103.52236480953519</v>
      </c>
      <c r="H1596">
        <v>1.5</v>
      </c>
      <c r="K1596" s="2">
        <f t="shared" si="123"/>
        <v>4</v>
      </c>
      <c r="L1596" t="s">
        <v>305</v>
      </c>
      <c r="M1596" t="s">
        <v>262</v>
      </c>
      <c r="N1596" t="str">
        <f t="shared" si="127"/>
        <v>TR</v>
      </c>
      <c r="O1596" t="str">
        <f t="shared" si="124"/>
        <v>Yosemite</v>
      </c>
    </row>
    <row r="1597" spans="1:15">
      <c r="A1597" t="s">
        <v>162</v>
      </c>
      <c r="B1597" t="s">
        <v>70</v>
      </c>
      <c r="C1597" t="s">
        <v>26</v>
      </c>
      <c r="D1597" s="2"/>
      <c r="E1597" s="4">
        <v>15.7</v>
      </c>
      <c r="F1597" s="4">
        <f t="shared" si="125"/>
        <v>39.878</v>
      </c>
      <c r="G1597" s="4">
        <f t="shared" si="126"/>
        <v>49.959330609096888</v>
      </c>
      <c r="H1597">
        <v>1.5</v>
      </c>
      <c r="I1597" t="s">
        <v>158</v>
      </c>
      <c r="J1597" t="s">
        <v>26</v>
      </c>
      <c r="K1597" s="2">
        <f t="shared" si="123"/>
        <v>3</v>
      </c>
      <c r="L1597" t="s">
        <v>305</v>
      </c>
      <c r="M1597" t="s">
        <v>262</v>
      </c>
      <c r="N1597" t="str">
        <f t="shared" si="127"/>
        <v>TR</v>
      </c>
      <c r="O1597" t="str">
        <f t="shared" si="124"/>
        <v>Yosemite</v>
      </c>
    </row>
    <row r="1598" spans="1:15">
      <c r="A1598" t="s">
        <v>162</v>
      </c>
      <c r="B1598" t="s">
        <v>70</v>
      </c>
      <c r="C1598" t="s">
        <v>25</v>
      </c>
      <c r="D1598" s="2"/>
      <c r="E1598" s="4">
        <v>11.3</v>
      </c>
      <c r="F1598" s="4">
        <f t="shared" si="125"/>
        <v>28.702000000000002</v>
      </c>
      <c r="G1598" s="4">
        <f t="shared" si="126"/>
        <v>25.880591202383798</v>
      </c>
      <c r="H1598">
        <v>1.5</v>
      </c>
      <c r="K1598" s="2">
        <f t="shared" si="123"/>
        <v>3</v>
      </c>
      <c r="L1598" t="s">
        <v>305</v>
      </c>
      <c r="M1598" t="s">
        <v>262</v>
      </c>
      <c r="N1598" t="str">
        <f t="shared" si="127"/>
        <v>TR</v>
      </c>
      <c r="O1598" t="str">
        <f t="shared" si="124"/>
        <v>Yosemite</v>
      </c>
    </row>
    <row r="1599" spans="1:15">
      <c r="A1599" t="s">
        <v>162</v>
      </c>
      <c r="B1599" t="s">
        <v>6</v>
      </c>
      <c r="C1599" t="s">
        <v>26</v>
      </c>
      <c r="D1599" s="2"/>
      <c r="E1599" s="4">
        <v>19.5</v>
      </c>
      <c r="F1599" s="4">
        <f t="shared" si="125"/>
        <v>49.53</v>
      </c>
      <c r="G1599" s="4">
        <f t="shared" si="126"/>
        <v>77.070207570729409</v>
      </c>
      <c r="H1599">
        <v>4</v>
      </c>
      <c r="K1599" s="2">
        <f t="shared" si="123"/>
        <v>4</v>
      </c>
      <c r="L1599" t="s">
        <v>305</v>
      </c>
      <c r="M1599" t="s">
        <v>262</v>
      </c>
      <c r="N1599" t="str">
        <f t="shared" si="127"/>
        <v>TR</v>
      </c>
      <c r="O1599" t="str">
        <f t="shared" si="124"/>
        <v>Yosemite</v>
      </c>
    </row>
    <row r="1600" spans="1:15">
      <c r="A1600" t="s">
        <v>162</v>
      </c>
      <c r="B1600" t="s">
        <v>71</v>
      </c>
      <c r="C1600" t="s">
        <v>5</v>
      </c>
      <c r="D1600" s="2"/>
      <c r="E1600" s="4">
        <v>23.3</v>
      </c>
      <c r="F1600" s="4">
        <f t="shared" si="125"/>
        <v>59.182000000000002</v>
      </c>
      <c r="G1600" s="4">
        <f t="shared" si="126"/>
        <v>110.03456933089625</v>
      </c>
      <c r="H1600">
        <v>1.5</v>
      </c>
      <c r="I1600" t="s">
        <v>156</v>
      </c>
      <c r="J1600" t="s">
        <v>5</v>
      </c>
      <c r="K1600" s="2">
        <f t="shared" si="123"/>
        <v>4</v>
      </c>
      <c r="L1600" t="s">
        <v>305</v>
      </c>
      <c r="M1600" t="s">
        <v>262</v>
      </c>
      <c r="N1600" t="str">
        <f t="shared" si="127"/>
        <v>TR</v>
      </c>
      <c r="O1600" t="str">
        <f t="shared" si="124"/>
        <v>Yosemite</v>
      </c>
    </row>
    <row r="1601" spans="1:15">
      <c r="A1601" t="s">
        <v>162</v>
      </c>
      <c r="B1601" t="s">
        <v>71</v>
      </c>
      <c r="C1601" t="s">
        <v>5</v>
      </c>
      <c r="D1601" s="2"/>
      <c r="E1601" s="4">
        <v>21.7</v>
      </c>
      <c r="F1601" s="4">
        <f t="shared" si="125"/>
        <v>55.118000000000002</v>
      </c>
      <c r="G1601" s="4">
        <f t="shared" si="126"/>
        <v>95.441393932888275</v>
      </c>
      <c r="H1601">
        <v>1.5</v>
      </c>
      <c r="K1601" s="2">
        <f t="shared" si="123"/>
        <v>4</v>
      </c>
      <c r="L1601" t="s">
        <v>305</v>
      </c>
      <c r="M1601" t="s">
        <v>262</v>
      </c>
      <c r="N1601" t="str">
        <f t="shared" si="127"/>
        <v>TR</v>
      </c>
      <c r="O1601" t="str">
        <f t="shared" si="124"/>
        <v>Yosemite</v>
      </c>
    </row>
    <row r="1602" spans="1:15">
      <c r="A1602" t="s">
        <v>162</v>
      </c>
      <c r="B1602" t="s">
        <v>70</v>
      </c>
      <c r="C1602" t="s">
        <v>26</v>
      </c>
      <c r="D1602" s="2"/>
      <c r="E1602" s="4">
        <v>21.5</v>
      </c>
      <c r="F1602" s="4">
        <f t="shared" si="125"/>
        <v>54.61</v>
      </c>
      <c r="G1602" s="4">
        <f t="shared" si="126"/>
        <v>93.690212885127337</v>
      </c>
      <c r="H1602">
        <v>1.5</v>
      </c>
      <c r="K1602" s="2">
        <f t="shared" si="123"/>
        <v>4</v>
      </c>
      <c r="L1602" t="s">
        <v>305</v>
      </c>
      <c r="M1602" t="s">
        <v>262</v>
      </c>
      <c r="N1602" t="str">
        <f t="shared" si="127"/>
        <v>TR</v>
      </c>
      <c r="O1602" t="str">
        <f t="shared" si="124"/>
        <v>Yosemite</v>
      </c>
    </row>
    <row r="1603" spans="1:15">
      <c r="A1603" t="s">
        <v>162</v>
      </c>
      <c r="B1603" t="s">
        <v>6</v>
      </c>
      <c r="C1603" t="s">
        <v>25</v>
      </c>
      <c r="D1603" s="2"/>
      <c r="E1603" s="4">
        <v>11.2</v>
      </c>
      <c r="F1603" s="4">
        <f t="shared" si="125"/>
        <v>28.447999999999997</v>
      </c>
      <c r="G1603" s="4">
        <f t="shared" si="126"/>
        <v>25.424554471196043</v>
      </c>
      <c r="H1603">
        <v>4</v>
      </c>
      <c r="K1603" s="2">
        <f t="shared" ref="K1603:K1666" si="128">IF(F1603&lt;=10,1,IF(F1603&lt;=20,2,IF(F1603&lt;=40,3,4)))</f>
        <v>3</v>
      </c>
      <c r="L1603" t="s">
        <v>305</v>
      </c>
      <c r="M1603" t="s">
        <v>262</v>
      </c>
      <c r="N1603" t="str">
        <f t="shared" si="127"/>
        <v>TR</v>
      </c>
      <c r="O1603" t="str">
        <f t="shared" ref="O1603:O1666" si="129">IF(OR((LEFT(A1603, 1) = "C"), (LEFT(A1603, 1) = "H")), "Stanislaus", "Yosemite")</f>
        <v>Yosemite</v>
      </c>
    </row>
    <row r="1604" spans="1:15">
      <c r="A1604" t="s">
        <v>162</v>
      </c>
      <c r="B1604" t="s">
        <v>71</v>
      </c>
      <c r="C1604" t="s">
        <v>26</v>
      </c>
      <c r="D1604" s="2"/>
      <c r="E1604" s="4">
        <v>25</v>
      </c>
      <c r="F1604" s="4">
        <f t="shared" si="125"/>
        <v>63.5</v>
      </c>
      <c r="G1604" s="4">
        <f t="shared" si="126"/>
        <v>126.67686977437442</v>
      </c>
      <c r="H1604">
        <v>1.5</v>
      </c>
      <c r="I1604" t="s">
        <v>146</v>
      </c>
      <c r="J1604" t="s">
        <v>26</v>
      </c>
      <c r="K1604" s="2">
        <f t="shared" si="128"/>
        <v>4</v>
      </c>
      <c r="L1604" t="s">
        <v>305</v>
      </c>
      <c r="M1604" t="s">
        <v>262</v>
      </c>
      <c r="N1604" t="str">
        <f t="shared" si="127"/>
        <v>TR</v>
      </c>
      <c r="O1604" t="str">
        <f t="shared" si="129"/>
        <v>Yosemite</v>
      </c>
    </row>
    <row r="1605" spans="1:15">
      <c r="A1605" t="s">
        <v>162</v>
      </c>
      <c r="B1605" t="s">
        <v>71</v>
      </c>
      <c r="C1605" t="s">
        <v>4</v>
      </c>
      <c r="D1605" s="2"/>
      <c r="E1605" s="4">
        <v>26.9</v>
      </c>
      <c r="F1605" s="4">
        <f t="shared" si="125"/>
        <v>68.325999999999993</v>
      </c>
      <c r="G1605" s="4">
        <f t="shared" si="126"/>
        <v>146.66343957989611</v>
      </c>
      <c r="H1605">
        <v>1.5</v>
      </c>
      <c r="K1605" s="2">
        <f t="shared" si="128"/>
        <v>4</v>
      </c>
      <c r="L1605" t="s">
        <v>305</v>
      </c>
      <c r="M1605" t="s">
        <v>262</v>
      </c>
      <c r="N1605" t="str">
        <f t="shared" si="127"/>
        <v>TR</v>
      </c>
      <c r="O1605" t="str">
        <f t="shared" si="129"/>
        <v>Yosemite</v>
      </c>
    </row>
    <row r="1606" spans="1:15">
      <c r="A1606" t="s">
        <v>162</v>
      </c>
      <c r="B1606" t="s">
        <v>71</v>
      </c>
      <c r="C1606" t="s">
        <v>4</v>
      </c>
      <c r="D1606" s="2"/>
      <c r="E1606" s="4">
        <v>25.7</v>
      </c>
      <c r="F1606" s="4">
        <f t="shared" si="125"/>
        <v>65.278000000000006</v>
      </c>
      <c r="G1606" s="4">
        <f t="shared" si="126"/>
        <v>133.87008914764255</v>
      </c>
      <c r="H1606">
        <v>1.5</v>
      </c>
      <c r="I1606" t="s">
        <v>151</v>
      </c>
      <c r="J1606" t="s">
        <v>4</v>
      </c>
      <c r="K1606" s="2">
        <f t="shared" si="128"/>
        <v>4</v>
      </c>
      <c r="L1606" t="s">
        <v>305</v>
      </c>
      <c r="M1606" t="s">
        <v>262</v>
      </c>
      <c r="N1606" t="str">
        <f t="shared" si="127"/>
        <v>TR</v>
      </c>
      <c r="O1606" t="str">
        <f t="shared" si="129"/>
        <v>Yosemite</v>
      </c>
    </row>
    <row r="1607" spans="1:15">
      <c r="A1607" t="s">
        <v>162</v>
      </c>
      <c r="B1607" t="s">
        <v>70</v>
      </c>
      <c r="C1607" t="s">
        <v>4</v>
      </c>
      <c r="D1607" s="2"/>
      <c r="E1607" s="4">
        <v>27.1</v>
      </c>
      <c r="F1607" s="4">
        <f t="shared" si="125"/>
        <v>68.834000000000003</v>
      </c>
      <c r="G1607" s="4">
        <f t="shared" si="126"/>
        <v>148.85241588959732</v>
      </c>
      <c r="H1607">
        <v>1</v>
      </c>
      <c r="K1607" s="2">
        <f t="shared" si="128"/>
        <v>4</v>
      </c>
      <c r="L1607" t="s">
        <v>305</v>
      </c>
      <c r="M1607" t="s">
        <v>262</v>
      </c>
      <c r="N1607" t="str">
        <f t="shared" si="127"/>
        <v>TR</v>
      </c>
      <c r="O1607" t="str">
        <f t="shared" si="129"/>
        <v>Yosemite</v>
      </c>
    </row>
    <row r="1608" spans="1:15">
      <c r="A1608" t="s">
        <v>162</v>
      </c>
      <c r="B1608" t="s">
        <v>70</v>
      </c>
      <c r="C1608" t="s">
        <v>4</v>
      </c>
      <c r="D1608" s="2"/>
      <c r="E1608" s="4">
        <v>24.2</v>
      </c>
      <c r="F1608" s="4">
        <f t="shared" si="125"/>
        <v>61.467999999999996</v>
      </c>
      <c r="G1608" s="4">
        <f t="shared" si="126"/>
        <v>118.69926722346342</v>
      </c>
      <c r="H1608">
        <v>1</v>
      </c>
      <c r="K1608" s="2">
        <f t="shared" si="128"/>
        <v>4</v>
      </c>
      <c r="L1608" t="s">
        <v>305</v>
      </c>
      <c r="M1608" t="s">
        <v>262</v>
      </c>
      <c r="N1608" t="str">
        <f t="shared" si="127"/>
        <v>TR</v>
      </c>
      <c r="O1608" t="str">
        <f t="shared" si="129"/>
        <v>Yosemite</v>
      </c>
    </row>
    <row r="1609" spans="1:15">
      <c r="A1609" t="s">
        <v>162</v>
      </c>
      <c r="B1609" t="s">
        <v>70</v>
      </c>
      <c r="C1609" t="s">
        <v>26</v>
      </c>
      <c r="D1609" s="2"/>
      <c r="E1609" s="4">
        <v>19.899999999999999</v>
      </c>
      <c r="F1609" s="4">
        <f t="shared" si="125"/>
        <v>50.545999999999999</v>
      </c>
      <c r="G1609" s="4">
        <f t="shared" si="126"/>
        <v>80.264491518960014</v>
      </c>
      <c r="H1609">
        <v>1.5</v>
      </c>
      <c r="K1609" s="2">
        <f t="shared" si="128"/>
        <v>4</v>
      </c>
      <c r="L1609" t="s">
        <v>305</v>
      </c>
      <c r="M1609" t="s">
        <v>262</v>
      </c>
      <c r="N1609" t="str">
        <f t="shared" si="127"/>
        <v>TR</v>
      </c>
      <c r="O1609" t="str">
        <f t="shared" si="129"/>
        <v>Yosemite</v>
      </c>
    </row>
    <row r="1610" spans="1:15">
      <c r="A1610" t="s">
        <v>162</v>
      </c>
      <c r="B1610" t="s">
        <v>70</v>
      </c>
      <c r="C1610" t="s">
        <v>25</v>
      </c>
      <c r="D1610" s="2"/>
      <c r="E1610" s="4">
        <v>9.1999999999999993</v>
      </c>
      <c r="F1610" s="4">
        <f t="shared" si="125"/>
        <v>23.367999999999999</v>
      </c>
      <c r="G1610" s="4">
        <f t="shared" si="126"/>
        <v>17.155088412324879</v>
      </c>
      <c r="H1610">
        <v>2</v>
      </c>
      <c r="K1610" s="2">
        <f t="shared" si="128"/>
        <v>3</v>
      </c>
      <c r="L1610" t="s">
        <v>305</v>
      </c>
      <c r="M1610" t="s">
        <v>262</v>
      </c>
      <c r="N1610" t="str">
        <f t="shared" si="127"/>
        <v>TR</v>
      </c>
      <c r="O1610" t="str">
        <f t="shared" si="129"/>
        <v>Yosemite</v>
      </c>
    </row>
    <row r="1611" spans="1:15">
      <c r="A1611" t="s">
        <v>162</v>
      </c>
      <c r="B1611" t="s">
        <v>6</v>
      </c>
      <c r="C1611" t="s">
        <v>25</v>
      </c>
      <c r="D1611" s="2"/>
      <c r="E1611" s="4">
        <v>10.8</v>
      </c>
      <c r="F1611" s="4">
        <f t="shared" si="125"/>
        <v>27.432000000000002</v>
      </c>
      <c r="G1611" s="4">
        <f t="shared" si="126"/>
        <v>23.64094414477286</v>
      </c>
      <c r="H1611">
        <v>4</v>
      </c>
      <c r="K1611" s="2">
        <f t="shared" si="128"/>
        <v>3</v>
      </c>
      <c r="L1611" t="s">
        <v>305</v>
      </c>
      <c r="M1611" t="s">
        <v>262</v>
      </c>
      <c r="N1611" t="str">
        <f t="shared" si="127"/>
        <v>TR</v>
      </c>
      <c r="O1611" t="str">
        <f t="shared" si="129"/>
        <v>Yosemite</v>
      </c>
    </row>
    <row r="1612" spans="1:15">
      <c r="A1612" t="s">
        <v>162</v>
      </c>
      <c r="B1612" t="s">
        <v>6</v>
      </c>
      <c r="C1612" t="s">
        <v>26</v>
      </c>
      <c r="D1612" s="2"/>
      <c r="E1612" s="4">
        <v>10.4</v>
      </c>
      <c r="F1612" s="4">
        <f t="shared" si="125"/>
        <v>26.416</v>
      </c>
      <c r="G1612" s="4">
        <f t="shared" si="126"/>
        <v>21.92219237567414</v>
      </c>
      <c r="H1612">
        <v>4</v>
      </c>
      <c r="K1612" s="2">
        <f t="shared" si="128"/>
        <v>3</v>
      </c>
      <c r="L1612" t="s">
        <v>305</v>
      </c>
      <c r="M1612" t="s">
        <v>262</v>
      </c>
      <c r="N1612" t="str">
        <f t="shared" si="127"/>
        <v>TR</v>
      </c>
      <c r="O1612" t="str">
        <f t="shared" si="129"/>
        <v>Yosemite</v>
      </c>
    </row>
    <row r="1613" spans="1:15">
      <c r="A1613" t="s">
        <v>162</v>
      </c>
      <c r="B1613" t="s">
        <v>70</v>
      </c>
      <c r="C1613" t="s">
        <v>26</v>
      </c>
      <c r="D1613" s="2"/>
      <c r="E1613" s="4">
        <v>21</v>
      </c>
      <c r="F1613" s="4">
        <f t="shared" si="125"/>
        <v>53.34</v>
      </c>
      <c r="G1613" s="4">
        <f t="shared" si="126"/>
        <v>89.383199312798624</v>
      </c>
      <c r="H1613">
        <v>2</v>
      </c>
      <c r="K1613" s="2">
        <f t="shared" si="128"/>
        <v>4</v>
      </c>
      <c r="L1613" t="s">
        <v>305</v>
      </c>
      <c r="M1613" t="s">
        <v>262</v>
      </c>
      <c r="N1613" t="str">
        <f t="shared" si="127"/>
        <v>TR</v>
      </c>
      <c r="O1613" t="str">
        <f t="shared" si="129"/>
        <v>Yosemite</v>
      </c>
    </row>
    <row r="1614" spans="1:15">
      <c r="A1614" t="s">
        <v>162</v>
      </c>
      <c r="B1614" t="s">
        <v>92</v>
      </c>
      <c r="C1614" t="s">
        <v>26</v>
      </c>
      <c r="D1614" s="2"/>
      <c r="E1614" s="4">
        <v>17.399999999999999</v>
      </c>
      <c r="F1614" s="4">
        <f t="shared" si="125"/>
        <v>44.195999999999998</v>
      </c>
      <c r="G1614" s="4">
        <f t="shared" si="126"/>
        <v>61.364302548623364</v>
      </c>
      <c r="H1614">
        <v>1</v>
      </c>
      <c r="K1614" s="2">
        <f t="shared" si="128"/>
        <v>4</v>
      </c>
      <c r="L1614" t="s">
        <v>305</v>
      </c>
      <c r="M1614" t="s">
        <v>262</v>
      </c>
      <c r="N1614" t="str">
        <f t="shared" si="127"/>
        <v>TR</v>
      </c>
      <c r="O1614" t="str">
        <f t="shared" si="129"/>
        <v>Yosemite</v>
      </c>
    </row>
    <row r="1615" spans="1:15">
      <c r="A1615" t="s">
        <v>162</v>
      </c>
      <c r="B1615" t="s">
        <v>6</v>
      </c>
      <c r="C1615" t="s">
        <v>25</v>
      </c>
      <c r="D1615" s="2"/>
      <c r="E1615" s="4">
        <v>10.199999999999999</v>
      </c>
      <c r="F1615" s="4">
        <f t="shared" si="125"/>
        <v>25.907999999999998</v>
      </c>
      <c r="G1615" s="4">
        <f t="shared" si="126"/>
        <v>21.087138450121461</v>
      </c>
      <c r="H1615">
        <v>4</v>
      </c>
      <c r="K1615" s="2">
        <f t="shared" si="128"/>
        <v>3</v>
      </c>
      <c r="L1615" t="s">
        <v>305</v>
      </c>
      <c r="M1615" t="s">
        <v>262</v>
      </c>
      <c r="N1615" t="str">
        <f t="shared" si="127"/>
        <v>TR</v>
      </c>
      <c r="O1615" t="str">
        <f t="shared" si="129"/>
        <v>Yosemite</v>
      </c>
    </row>
    <row r="1616" spans="1:15">
      <c r="A1616" t="s">
        <v>162</v>
      </c>
      <c r="B1616" t="s">
        <v>6</v>
      </c>
      <c r="C1616" t="s">
        <v>25</v>
      </c>
      <c r="D1616" s="2"/>
      <c r="E1616" s="4">
        <v>7.7</v>
      </c>
      <c r="F1616" s="4">
        <f t="shared" ref="F1616:F1679" si="130">E1616*2.54</f>
        <v>19.558</v>
      </c>
      <c r="G1616" s="4">
        <f t="shared" ref="G1616:G1679" si="131">(PI()*((F1616/10)^2))</f>
        <v>12.017074574276256</v>
      </c>
      <c r="H1616">
        <v>4</v>
      </c>
      <c r="K1616" s="2">
        <f t="shared" si="128"/>
        <v>2</v>
      </c>
      <c r="L1616" t="s">
        <v>305</v>
      </c>
      <c r="M1616" t="s">
        <v>262</v>
      </c>
      <c r="N1616" t="str">
        <f t="shared" ref="N1616:N1679" si="132">MID(A1616,1,2)</f>
        <v>TR</v>
      </c>
      <c r="O1616" t="str">
        <f t="shared" si="129"/>
        <v>Yosemite</v>
      </c>
    </row>
    <row r="1617" spans="1:15">
      <c r="A1617" t="s">
        <v>162</v>
      </c>
      <c r="B1617" t="s">
        <v>70</v>
      </c>
      <c r="C1617" t="s">
        <v>25</v>
      </c>
      <c r="D1617" s="2"/>
      <c r="E1617" s="4">
        <v>15.9</v>
      </c>
      <c r="F1617" s="4">
        <f t="shared" si="130"/>
        <v>40.386000000000003</v>
      </c>
      <c r="G1617" s="4">
        <f t="shared" si="131"/>
        <v>51.240287116255381</v>
      </c>
      <c r="H1617">
        <v>1.5</v>
      </c>
      <c r="K1617" s="2">
        <f t="shared" si="128"/>
        <v>4</v>
      </c>
      <c r="L1617" t="s">
        <v>305</v>
      </c>
      <c r="M1617" t="s">
        <v>262</v>
      </c>
      <c r="N1617" t="str">
        <f t="shared" si="132"/>
        <v>TR</v>
      </c>
      <c r="O1617" t="str">
        <f t="shared" si="129"/>
        <v>Yosemite</v>
      </c>
    </row>
    <row r="1618" spans="1:15">
      <c r="A1618" t="s">
        <v>163</v>
      </c>
      <c r="B1618" t="s">
        <v>71</v>
      </c>
      <c r="C1618" t="s">
        <v>25</v>
      </c>
      <c r="D1618" s="2"/>
      <c r="E1618" s="4">
        <v>4</v>
      </c>
      <c r="F1618" s="4">
        <f t="shared" si="130"/>
        <v>10.16</v>
      </c>
      <c r="G1618" s="4">
        <f t="shared" si="131"/>
        <v>3.2429278662239858</v>
      </c>
      <c r="H1618">
        <v>1.5</v>
      </c>
      <c r="K1618" s="2">
        <f t="shared" si="128"/>
        <v>2</v>
      </c>
      <c r="L1618" t="s">
        <v>305</v>
      </c>
      <c r="M1618" t="s">
        <v>262</v>
      </c>
      <c r="N1618" t="str">
        <f t="shared" si="132"/>
        <v>TR</v>
      </c>
      <c r="O1618" t="str">
        <f t="shared" si="129"/>
        <v>Yosemite</v>
      </c>
    </row>
    <row r="1619" spans="1:15">
      <c r="A1619" t="s">
        <v>163</v>
      </c>
      <c r="B1619" t="s">
        <v>71</v>
      </c>
      <c r="C1619" t="s">
        <v>5</v>
      </c>
      <c r="D1619" s="2"/>
      <c r="E1619" s="4">
        <v>28.4</v>
      </c>
      <c r="F1619" s="4">
        <f t="shared" si="130"/>
        <v>72.135999999999996</v>
      </c>
      <c r="G1619" s="4">
        <f t="shared" si="131"/>
        <v>163.47599373635109</v>
      </c>
      <c r="H1619">
        <v>1.5</v>
      </c>
      <c r="I1619" t="s">
        <v>156</v>
      </c>
      <c r="J1619" t="s">
        <v>5</v>
      </c>
      <c r="K1619" s="2">
        <f t="shared" si="128"/>
        <v>4</v>
      </c>
      <c r="L1619" t="s">
        <v>305</v>
      </c>
      <c r="M1619" t="s">
        <v>262</v>
      </c>
      <c r="N1619" t="str">
        <f t="shared" si="132"/>
        <v>TR</v>
      </c>
      <c r="O1619" t="str">
        <f t="shared" si="129"/>
        <v>Yosemite</v>
      </c>
    </row>
    <row r="1620" spans="1:15">
      <c r="A1620" t="s">
        <v>163</v>
      </c>
      <c r="B1620" t="s">
        <v>71</v>
      </c>
      <c r="C1620" t="s">
        <v>25</v>
      </c>
      <c r="D1620" s="2"/>
      <c r="E1620" s="4">
        <v>0.4</v>
      </c>
      <c r="F1620" s="4">
        <f t="shared" si="130"/>
        <v>1.016</v>
      </c>
      <c r="G1620" s="4">
        <f t="shared" si="131"/>
        <v>3.2429278662239852E-2</v>
      </c>
      <c r="H1620">
        <v>1</v>
      </c>
      <c r="K1620" s="2">
        <f t="shared" si="128"/>
        <v>1</v>
      </c>
      <c r="L1620" t="s">
        <v>305</v>
      </c>
      <c r="M1620" t="s">
        <v>262</v>
      </c>
      <c r="N1620" t="str">
        <f t="shared" si="132"/>
        <v>TR</v>
      </c>
      <c r="O1620" t="str">
        <f t="shared" si="129"/>
        <v>Yosemite</v>
      </c>
    </row>
    <row r="1621" spans="1:15">
      <c r="A1621" t="s">
        <v>163</v>
      </c>
      <c r="B1621" t="s">
        <v>164</v>
      </c>
      <c r="C1621" t="s">
        <v>25</v>
      </c>
      <c r="D1621" s="2"/>
      <c r="E1621" s="4">
        <v>0.7</v>
      </c>
      <c r="F1621" s="4">
        <f t="shared" si="130"/>
        <v>1.7779999999999998</v>
      </c>
      <c r="G1621" s="4">
        <f t="shared" si="131"/>
        <v>9.9314665903109542E-2</v>
      </c>
      <c r="H1621">
        <v>1.5</v>
      </c>
      <c r="K1621" s="2">
        <f t="shared" si="128"/>
        <v>1</v>
      </c>
      <c r="L1621" t="s">
        <v>305</v>
      </c>
      <c r="M1621" t="s">
        <v>262</v>
      </c>
      <c r="N1621" t="str">
        <f t="shared" si="132"/>
        <v>TR</v>
      </c>
      <c r="O1621" t="str">
        <f t="shared" si="129"/>
        <v>Yosemite</v>
      </c>
    </row>
    <row r="1622" spans="1:15">
      <c r="A1622" t="s">
        <v>163</v>
      </c>
      <c r="B1622" t="s">
        <v>71</v>
      </c>
      <c r="C1622" t="s">
        <v>25</v>
      </c>
      <c r="D1622" s="2"/>
      <c r="E1622" s="4">
        <v>0.8</v>
      </c>
      <c r="F1622" s="4">
        <f t="shared" si="130"/>
        <v>2.032</v>
      </c>
      <c r="G1622" s="4">
        <f t="shared" si="131"/>
        <v>0.12971711464895941</v>
      </c>
      <c r="H1622">
        <v>1</v>
      </c>
      <c r="K1622" s="2">
        <f t="shared" si="128"/>
        <v>1</v>
      </c>
      <c r="L1622" t="s">
        <v>305</v>
      </c>
      <c r="M1622" t="s">
        <v>262</v>
      </c>
      <c r="N1622" t="str">
        <f t="shared" si="132"/>
        <v>TR</v>
      </c>
      <c r="O1622" t="str">
        <f t="shared" si="129"/>
        <v>Yosemite</v>
      </c>
    </row>
    <row r="1623" spans="1:15">
      <c r="A1623" t="s">
        <v>163</v>
      </c>
      <c r="B1623" t="s">
        <v>71</v>
      </c>
      <c r="C1623" t="s">
        <v>25</v>
      </c>
      <c r="D1623" s="2"/>
      <c r="E1623" s="4">
        <v>0.5</v>
      </c>
      <c r="F1623" s="4">
        <f t="shared" si="130"/>
        <v>1.27</v>
      </c>
      <c r="G1623" s="4">
        <f t="shared" si="131"/>
        <v>5.0670747909749778E-2</v>
      </c>
      <c r="H1623">
        <v>1</v>
      </c>
      <c r="K1623" s="2">
        <f t="shared" si="128"/>
        <v>1</v>
      </c>
      <c r="L1623" t="s">
        <v>305</v>
      </c>
      <c r="M1623" t="s">
        <v>262</v>
      </c>
      <c r="N1623" t="str">
        <f t="shared" si="132"/>
        <v>TR</v>
      </c>
      <c r="O1623" t="str">
        <f t="shared" si="129"/>
        <v>Yosemite</v>
      </c>
    </row>
    <row r="1624" spans="1:15">
      <c r="A1624" t="s">
        <v>163</v>
      </c>
      <c r="B1624" t="s">
        <v>71</v>
      </c>
      <c r="C1624" t="s">
        <v>25</v>
      </c>
      <c r="D1624" s="2"/>
      <c r="E1624" s="4">
        <v>0.4</v>
      </c>
      <c r="F1624" s="4">
        <f t="shared" si="130"/>
        <v>1.016</v>
      </c>
      <c r="G1624" s="4">
        <f t="shared" si="131"/>
        <v>3.2429278662239852E-2</v>
      </c>
      <c r="H1624">
        <v>1</v>
      </c>
      <c r="K1624" s="2">
        <f t="shared" si="128"/>
        <v>1</v>
      </c>
      <c r="L1624" t="s">
        <v>305</v>
      </c>
      <c r="M1624" t="s">
        <v>262</v>
      </c>
      <c r="N1624" t="str">
        <f t="shared" si="132"/>
        <v>TR</v>
      </c>
      <c r="O1624" t="str">
        <f t="shared" si="129"/>
        <v>Yosemite</v>
      </c>
    </row>
    <row r="1625" spans="1:15">
      <c r="A1625" t="s">
        <v>163</v>
      </c>
      <c r="B1625" t="s">
        <v>71</v>
      </c>
      <c r="C1625" t="s">
        <v>25</v>
      </c>
      <c r="D1625" s="2"/>
      <c r="E1625" s="4">
        <v>1</v>
      </c>
      <c r="F1625" s="4">
        <f t="shared" si="130"/>
        <v>2.54</v>
      </c>
      <c r="G1625" s="4">
        <f t="shared" si="131"/>
        <v>0.20268299163899911</v>
      </c>
      <c r="H1625">
        <v>1</v>
      </c>
      <c r="K1625" s="2">
        <f t="shared" si="128"/>
        <v>1</v>
      </c>
      <c r="L1625" t="s">
        <v>305</v>
      </c>
      <c r="M1625" t="s">
        <v>262</v>
      </c>
      <c r="N1625" t="str">
        <f t="shared" si="132"/>
        <v>TR</v>
      </c>
      <c r="O1625" t="str">
        <f t="shared" si="129"/>
        <v>Yosemite</v>
      </c>
    </row>
    <row r="1626" spans="1:15">
      <c r="A1626" t="s">
        <v>163</v>
      </c>
      <c r="B1626" t="s">
        <v>71</v>
      </c>
      <c r="C1626" t="s">
        <v>25</v>
      </c>
      <c r="D1626" s="2"/>
      <c r="E1626" s="4">
        <v>0.6</v>
      </c>
      <c r="F1626" s="4">
        <f t="shared" si="130"/>
        <v>1.524</v>
      </c>
      <c r="G1626" s="4">
        <f t="shared" si="131"/>
        <v>7.2965876990039674E-2</v>
      </c>
      <c r="H1626">
        <v>1</v>
      </c>
      <c r="K1626" s="2">
        <f t="shared" si="128"/>
        <v>1</v>
      </c>
      <c r="L1626" t="s">
        <v>305</v>
      </c>
      <c r="M1626" t="s">
        <v>262</v>
      </c>
      <c r="N1626" t="str">
        <f t="shared" si="132"/>
        <v>TR</v>
      </c>
      <c r="O1626" t="str">
        <f t="shared" si="129"/>
        <v>Yosemite</v>
      </c>
    </row>
    <row r="1627" spans="1:15">
      <c r="A1627" t="s">
        <v>163</v>
      </c>
      <c r="B1627" t="s">
        <v>71</v>
      </c>
      <c r="C1627" t="s">
        <v>25</v>
      </c>
      <c r="D1627" s="2"/>
      <c r="E1627" s="4">
        <v>0.4</v>
      </c>
      <c r="F1627" s="4">
        <f t="shared" si="130"/>
        <v>1.016</v>
      </c>
      <c r="G1627" s="4">
        <f t="shared" si="131"/>
        <v>3.2429278662239852E-2</v>
      </c>
      <c r="H1627">
        <v>1</v>
      </c>
      <c r="K1627" s="2">
        <f t="shared" si="128"/>
        <v>1</v>
      </c>
      <c r="L1627" t="s">
        <v>305</v>
      </c>
      <c r="M1627" t="s">
        <v>262</v>
      </c>
      <c r="N1627" t="str">
        <f t="shared" si="132"/>
        <v>TR</v>
      </c>
      <c r="O1627" t="str">
        <f t="shared" si="129"/>
        <v>Yosemite</v>
      </c>
    </row>
    <row r="1628" spans="1:15">
      <c r="A1628" t="s">
        <v>163</v>
      </c>
      <c r="B1628" t="s">
        <v>71</v>
      </c>
      <c r="C1628" t="s">
        <v>25</v>
      </c>
      <c r="D1628" s="2"/>
      <c r="E1628" s="4">
        <v>0.6</v>
      </c>
      <c r="F1628" s="4">
        <f t="shared" si="130"/>
        <v>1.524</v>
      </c>
      <c r="G1628" s="4">
        <f t="shared" si="131"/>
        <v>7.2965876990039674E-2</v>
      </c>
      <c r="H1628">
        <v>1</v>
      </c>
      <c r="K1628" s="2">
        <f t="shared" si="128"/>
        <v>1</v>
      </c>
      <c r="L1628" t="s">
        <v>305</v>
      </c>
      <c r="M1628" t="s">
        <v>262</v>
      </c>
      <c r="N1628" t="str">
        <f t="shared" si="132"/>
        <v>TR</v>
      </c>
      <c r="O1628" t="str">
        <f t="shared" si="129"/>
        <v>Yosemite</v>
      </c>
    </row>
    <row r="1629" spans="1:15">
      <c r="A1629" t="s">
        <v>163</v>
      </c>
      <c r="B1629" t="s">
        <v>71</v>
      </c>
      <c r="C1629" t="s">
        <v>25</v>
      </c>
      <c r="D1629" s="2"/>
      <c r="E1629" s="4">
        <v>1.3</v>
      </c>
      <c r="F1629" s="4">
        <f t="shared" si="130"/>
        <v>3.302</v>
      </c>
      <c r="G1629" s="4">
        <f t="shared" si="131"/>
        <v>0.34253425586990843</v>
      </c>
      <c r="H1629">
        <v>1</v>
      </c>
      <c r="K1629" s="2">
        <f t="shared" si="128"/>
        <v>1</v>
      </c>
      <c r="L1629" t="s">
        <v>305</v>
      </c>
      <c r="M1629" t="s">
        <v>262</v>
      </c>
      <c r="N1629" t="str">
        <f t="shared" si="132"/>
        <v>TR</v>
      </c>
      <c r="O1629" t="str">
        <f t="shared" si="129"/>
        <v>Yosemite</v>
      </c>
    </row>
    <row r="1630" spans="1:15">
      <c r="A1630" t="s">
        <v>163</v>
      </c>
      <c r="B1630" t="s">
        <v>71</v>
      </c>
      <c r="C1630" t="s">
        <v>26</v>
      </c>
      <c r="D1630" s="2"/>
      <c r="E1630" s="4">
        <v>2.1</v>
      </c>
      <c r="F1630" s="4">
        <f t="shared" si="130"/>
        <v>5.3340000000000005</v>
      </c>
      <c r="G1630" s="4">
        <f t="shared" si="131"/>
        <v>0.89383199312798634</v>
      </c>
      <c r="H1630">
        <v>1</v>
      </c>
      <c r="K1630" s="2">
        <f t="shared" si="128"/>
        <v>1</v>
      </c>
      <c r="L1630" t="s">
        <v>305</v>
      </c>
      <c r="M1630" t="s">
        <v>262</v>
      </c>
      <c r="N1630" t="str">
        <f t="shared" si="132"/>
        <v>TR</v>
      </c>
      <c r="O1630" t="str">
        <f t="shared" si="129"/>
        <v>Yosemite</v>
      </c>
    </row>
    <row r="1631" spans="1:15">
      <c r="A1631" t="s">
        <v>163</v>
      </c>
      <c r="B1631" t="s">
        <v>71</v>
      </c>
      <c r="C1631" t="s">
        <v>26</v>
      </c>
      <c r="D1631" s="2"/>
      <c r="E1631" s="4">
        <v>1.7</v>
      </c>
      <c r="F1631" s="4">
        <f t="shared" si="130"/>
        <v>4.3179999999999996</v>
      </c>
      <c r="G1631" s="4">
        <f t="shared" si="131"/>
        <v>0.58575384583670731</v>
      </c>
      <c r="H1631">
        <v>1</v>
      </c>
      <c r="K1631" s="2">
        <f t="shared" si="128"/>
        <v>1</v>
      </c>
      <c r="L1631" t="s">
        <v>305</v>
      </c>
      <c r="M1631" t="s">
        <v>262</v>
      </c>
      <c r="N1631" t="str">
        <f t="shared" si="132"/>
        <v>TR</v>
      </c>
      <c r="O1631" t="str">
        <f t="shared" si="129"/>
        <v>Yosemite</v>
      </c>
    </row>
    <row r="1632" spans="1:15">
      <c r="A1632" t="s">
        <v>163</v>
      </c>
      <c r="B1632" t="s">
        <v>71</v>
      </c>
      <c r="C1632" t="s">
        <v>25</v>
      </c>
      <c r="D1632" s="2"/>
      <c r="E1632" s="4">
        <v>0.6</v>
      </c>
      <c r="F1632" s="4">
        <f t="shared" si="130"/>
        <v>1.524</v>
      </c>
      <c r="G1632" s="4">
        <f t="shared" si="131"/>
        <v>7.2965876990039674E-2</v>
      </c>
      <c r="H1632">
        <v>1</v>
      </c>
      <c r="K1632" s="2">
        <f t="shared" si="128"/>
        <v>1</v>
      </c>
      <c r="L1632" t="s">
        <v>305</v>
      </c>
      <c r="M1632" t="s">
        <v>262</v>
      </c>
      <c r="N1632" t="str">
        <f t="shared" si="132"/>
        <v>TR</v>
      </c>
      <c r="O1632" t="str">
        <f t="shared" si="129"/>
        <v>Yosemite</v>
      </c>
    </row>
    <row r="1633" spans="1:15">
      <c r="A1633" t="s">
        <v>163</v>
      </c>
      <c r="B1633" t="s">
        <v>71</v>
      </c>
      <c r="C1633" t="s">
        <v>25</v>
      </c>
      <c r="D1633" s="2"/>
      <c r="E1633" s="4">
        <v>0.5</v>
      </c>
      <c r="F1633" s="4">
        <f t="shared" si="130"/>
        <v>1.27</v>
      </c>
      <c r="G1633" s="4">
        <f t="shared" si="131"/>
        <v>5.0670747909749778E-2</v>
      </c>
      <c r="H1633">
        <v>1</v>
      </c>
      <c r="K1633" s="2">
        <f t="shared" si="128"/>
        <v>1</v>
      </c>
      <c r="L1633" t="s">
        <v>305</v>
      </c>
      <c r="M1633" t="s">
        <v>262</v>
      </c>
      <c r="N1633" t="str">
        <f t="shared" si="132"/>
        <v>TR</v>
      </c>
      <c r="O1633" t="str">
        <f t="shared" si="129"/>
        <v>Yosemite</v>
      </c>
    </row>
    <row r="1634" spans="1:15">
      <c r="A1634" t="s">
        <v>163</v>
      </c>
      <c r="B1634" t="s">
        <v>71</v>
      </c>
      <c r="C1634" t="s">
        <v>25</v>
      </c>
      <c r="D1634" s="2"/>
      <c r="E1634" s="4">
        <v>0.4</v>
      </c>
      <c r="F1634" s="4">
        <f t="shared" si="130"/>
        <v>1.016</v>
      </c>
      <c r="G1634" s="4">
        <f t="shared" si="131"/>
        <v>3.2429278662239852E-2</v>
      </c>
      <c r="H1634">
        <v>1</v>
      </c>
      <c r="K1634" s="2">
        <f t="shared" si="128"/>
        <v>1</v>
      </c>
      <c r="L1634" t="s">
        <v>305</v>
      </c>
      <c r="M1634" t="s">
        <v>262</v>
      </c>
      <c r="N1634" t="str">
        <f t="shared" si="132"/>
        <v>TR</v>
      </c>
      <c r="O1634" t="str">
        <f t="shared" si="129"/>
        <v>Yosemite</v>
      </c>
    </row>
    <row r="1635" spans="1:15">
      <c r="A1635" t="s">
        <v>163</v>
      </c>
      <c r="B1635" t="s">
        <v>71</v>
      </c>
      <c r="C1635" t="s">
        <v>25</v>
      </c>
      <c r="D1635" s="2"/>
      <c r="E1635" s="4">
        <v>0.3</v>
      </c>
      <c r="F1635" s="4">
        <f t="shared" si="130"/>
        <v>0.76200000000000001</v>
      </c>
      <c r="G1635" s="4">
        <f t="shared" si="131"/>
        <v>1.8241469247509919E-2</v>
      </c>
      <c r="H1635">
        <v>1</v>
      </c>
      <c r="K1635" s="2">
        <f t="shared" si="128"/>
        <v>1</v>
      </c>
      <c r="L1635" t="s">
        <v>305</v>
      </c>
      <c r="M1635" t="s">
        <v>262</v>
      </c>
      <c r="N1635" t="str">
        <f t="shared" si="132"/>
        <v>TR</v>
      </c>
      <c r="O1635" t="str">
        <f t="shared" si="129"/>
        <v>Yosemite</v>
      </c>
    </row>
    <row r="1636" spans="1:15">
      <c r="A1636" t="s">
        <v>163</v>
      </c>
      <c r="B1636" t="s">
        <v>71</v>
      </c>
      <c r="C1636" t="s">
        <v>25</v>
      </c>
      <c r="D1636" s="2"/>
      <c r="E1636" s="4">
        <v>1.6</v>
      </c>
      <c r="F1636" s="4">
        <f t="shared" si="130"/>
        <v>4.0640000000000001</v>
      </c>
      <c r="G1636" s="4">
        <f t="shared" si="131"/>
        <v>0.51886845859583763</v>
      </c>
      <c r="H1636">
        <v>1.5</v>
      </c>
      <c r="K1636" s="2">
        <f t="shared" si="128"/>
        <v>1</v>
      </c>
      <c r="L1636" t="s">
        <v>305</v>
      </c>
      <c r="M1636" t="s">
        <v>262</v>
      </c>
      <c r="N1636" t="str">
        <f t="shared" si="132"/>
        <v>TR</v>
      </c>
      <c r="O1636" t="str">
        <f t="shared" si="129"/>
        <v>Yosemite</v>
      </c>
    </row>
    <row r="1637" spans="1:15">
      <c r="A1637" t="s">
        <v>163</v>
      </c>
      <c r="B1637" t="s">
        <v>164</v>
      </c>
      <c r="C1637" t="s">
        <v>25</v>
      </c>
      <c r="D1637" s="2"/>
      <c r="E1637" s="4">
        <v>1</v>
      </c>
      <c r="F1637" s="4">
        <f t="shared" si="130"/>
        <v>2.54</v>
      </c>
      <c r="G1637" s="4">
        <f t="shared" si="131"/>
        <v>0.20268299163899911</v>
      </c>
      <c r="H1637">
        <v>1.5</v>
      </c>
      <c r="K1637" s="2">
        <f t="shared" si="128"/>
        <v>1</v>
      </c>
      <c r="L1637" t="s">
        <v>305</v>
      </c>
      <c r="M1637" t="s">
        <v>262</v>
      </c>
      <c r="N1637" t="str">
        <f t="shared" si="132"/>
        <v>TR</v>
      </c>
      <c r="O1637" t="str">
        <f t="shared" si="129"/>
        <v>Yosemite</v>
      </c>
    </row>
    <row r="1638" spans="1:15">
      <c r="A1638" t="s">
        <v>163</v>
      </c>
      <c r="B1638" t="s">
        <v>71</v>
      </c>
      <c r="C1638" t="s">
        <v>25</v>
      </c>
      <c r="D1638" s="2"/>
      <c r="E1638" s="4">
        <v>0.6</v>
      </c>
      <c r="F1638" s="4">
        <f t="shared" si="130"/>
        <v>1.524</v>
      </c>
      <c r="G1638" s="4">
        <f t="shared" si="131"/>
        <v>7.2965876990039674E-2</v>
      </c>
      <c r="H1638">
        <v>1</v>
      </c>
      <c r="K1638" s="2">
        <f t="shared" si="128"/>
        <v>1</v>
      </c>
      <c r="L1638" t="s">
        <v>305</v>
      </c>
      <c r="M1638" t="s">
        <v>262</v>
      </c>
      <c r="N1638" t="str">
        <f t="shared" si="132"/>
        <v>TR</v>
      </c>
      <c r="O1638" t="str">
        <f t="shared" si="129"/>
        <v>Yosemite</v>
      </c>
    </row>
    <row r="1639" spans="1:15">
      <c r="A1639" t="s">
        <v>163</v>
      </c>
      <c r="B1639" t="s">
        <v>71</v>
      </c>
      <c r="C1639" t="s">
        <v>25</v>
      </c>
      <c r="D1639" s="2"/>
      <c r="E1639" s="4">
        <v>0.5</v>
      </c>
      <c r="F1639" s="4">
        <f t="shared" si="130"/>
        <v>1.27</v>
      </c>
      <c r="G1639" s="4">
        <f t="shared" si="131"/>
        <v>5.0670747909749778E-2</v>
      </c>
      <c r="H1639">
        <v>1</v>
      </c>
      <c r="K1639" s="2">
        <f t="shared" si="128"/>
        <v>1</v>
      </c>
      <c r="L1639" t="s">
        <v>305</v>
      </c>
      <c r="M1639" t="s">
        <v>262</v>
      </c>
      <c r="N1639" t="str">
        <f t="shared" si="132"/>
        <v>TR</v>
      </c>
      <c r="O1639" t="str">
        <f t="shared" si="129"/>
        <v>Yosemite</v>
      </c>
    </row>
    <row r="1640" spans="1:15">
      <c r="A1640" t="s">
        <v>163</v>
      </c>
      <c r="B1640" t="s">
        <v>71</v>
      </c>
      <c r="C1640" t="s">
        <v>25</v>
      </c>
      <c r="D1640" s="2"/>
      <c r="E1640" s="4">
        <v>0.4</v>
      </c>
      <c r="F1640" s="4">
        <f t="shared" si="130"/>
        <v>1.016</v>
      </c>
      <c r="G1640" s="4">
        <f t="shared" si="131"/>
        <v>3.2429278662239852E-2</v>
      </c>
      <c r="H1640">
        <v>1</v>
      </c>
      <c r="K1640" s="2">
        <f t="shared" si="128"/>
        <v>1</v>
      </c>
      <c r="L1640" t="s">
        <v>305</v>
      </c>
      <c r="M1640" t="s">
        <v>262</v>
      </c>
      <c r="N1640" t="str">
        <f t="shared" si="132"/>
        <v>TR</v>
      </c>
      <c r="O1640" t="str">
        <f t="shared" si="129"/>
        <v>Yosemite</v>
      </c>
    </row>
    <row r="1641" spans="1:15">
      <c r="A1641" t="s">
        <v>163</v>
      </c>
      <c r="B1641" t="s">
        <v>71</v>
      </c>
      <c r="C1641" t="s">
        <v>25</v>
      </c>
      <c r="D1641" s="2"/>
      <c r="E1641" s="4">
        <v>0.7</v>
      </c>
      <c r="F1641" s="4">
        <f t="shared" si="130"/>
        <v>1.7779999999999998</v>
      </c>
      <c r="G1641" s="4">
        <f t="shared" si="131"/>
        <v>9.9314665903109542E-2</v>
      </c>
      <c r="H1641">
        <v>1</v>
      </c>
      <c r="K1641" s="2">
        <f t="shared" si="128"/>
        <v>1</v>
      </c>
      <c r="L1641" t="s">
        <v>305</v>
      </c>
      <c r="M1641" t="s">
        <v>262</v>
      </c>
      <c r="N1641" t="str">
        <f t="shared" si="132"/>
        <v>TR</v>
      </c>
      <c r="O1641" t="str">
        <f t="shared" si="129"/>
        <v>Yosemite</v>
      </c>
    </row>
    <row r="1642" spans="1:15">
      <c r="A1642" t="s">
        <v>163</v>
      </c>
      <c r="B1642" t="s">
        <v>71</v>
      </c>
      <c r="C1642" t="s">
        <v>26</v>
      </c>
      <c r="D1642" s="2"/>
      <c r="E1642" s="4">
        <v>0.6</v>
      </c>
      <c r="F1642" s="4">
        <f t="shared" si="130"/>
        <v>1.524</v>
      </c>
      <c r="G1642" s="4">
        <f t="shared" si="131"/>
        <v>7.2965876990039674E-2</v>
      </c>
      <c r="H1642">
        <v>1</v>
      </c>
      <c r="K1642" s="2">
        <f t="shared" si="128"/>
        <v>1</v>
      </c>
      <c r="L1642" t="s">
        <v>305</v>
      </c>
      <c r="M1642" t="s">
        <v>262</v>
      </c>
      <c r="N1642" t="str">
        <f t="shared" si="132"/>
        <v>TR</v>
      </c>
      <c r="O1642" t="str">
        <f t="shared" si="129"/>
        <v>Yosemite</v>
      </c>
    </row>
    <row r="1643" spans="1:15">
      <c r="A1643" t="s">
        <v>163</v>
      </c>
      <c r="B1643" t="s">
        <v>71</v>
      </c>
      <c r="C1643" t="s">
        <v>25</v>
      </c>
      <c r="D1643" s="2"/>
      <c r="E1643" s="4">
        <v>0.6</v>
      </c>
      <c r="F1643" s="4">
        <f t="shared" si="130"/>
        <v>1.524</v>
      </c>
      <c r="G1643" s="4">
        <f t="shared" si="131"/>
        <v>7.2965876990039674E-2</v>
      </c>
      <c r="H1643">
        <v>1</v>
      </c>
      <c r="K1643" s="2">
        <f t="shared" si="128"/>
        <v>1</v>
      </c>
      <c r="L1643" t="s">
        <v>305</v>
      </c>
      <c r="M1643" t="s">
        <v>262</v>
      </c>
      <c r="N1643" t="str">
        <f t="shared" si="132"/>
        <v>TR</v>
      </c>
      <c r="O1643" t="str">
        <f t="shared" si="129"/>
        <v>Yosemite</v>
      </c>
    </row>
    <row r="1644" spans="1:15">
      <c r="A1644" t="s">
        <v>163</v>
      </c>
      <c r="B1644" t="s">
        <v>71</v>
      </c>
      <c r="C1644" t="s">
        <v>25</v>
      </c>
      <c r="D1644" s="2"/>
      <c r="E1644" s="4">
        <v>0.7</v>
      </c>
      <c r="F1644" s="4">
        <f t="shared" si="130"/>
        <v>1.7779999999999998</v>
      </c>
      <c r="G1644" s="4">
        <f t="shared" si="131"/>
        <v>9.9314665903109542E-2</v>
      </c>
      <c r="H1644">
        <v>1</v>
      </c>
      <c r="K1644" s="2">
        <f t="shared" si="128"/>
        <v>1</v>
      </c>
      <c r="L1644" t="s">
        <v>305</v>
      </c>
      <c r="M1644" t="s">
        <v>262</v>
      </c>
      <c r="N1644" t="str">
        <f t="shared" si="132"/>
        <v>TR</v>
      </c>
      <c r="O1644" t="str">
        <f t="shared" si="129"/>
        <v>Yosemite</v>
      </c>
    </row>
    <row r="1645" spans="1:15">
      <c r="A1645" t="s">
        <v>163</v>
      </c>
      <c r="B1645" t="s">
        <v>71</v>
      </c>
      <c r="C1645" t="s">
        <v>25</v>
      </c>
      <c r="D1645" s="2"/>
      <c r="E1645" s="4">
        <v>0.8</v>
      </c>
      <c r="F1645" s="4">
        <f t="shared" si="130"/>
        <v>2.032</v>
      </c>
      <c r="G1645" s="4">
        <f t="shared" si="131"/>
        <v>0.12971711464895941</v>
      </c>
      <c r="H1645">
        <v>1</v>
      </c>
      <c r="K1645" s="2">
        <f t="shared" si="128"/>
        <v>1</v>
      </c>
      <c r="L1645" t="s">
        <v>305</v>
      </c>
      <c r="M1645" t="s">
        <v>262</v>
      </c>
      <c r="N1645" t="str">
        <f t="shared" si="132"/>
        <v>TR</v>
      </c>
      <c r="O1645" t="str">
        <f t="shared" si="129"/>
        <v>Yosemite</v>
      </c>
    </row>
    <row r="1646" spans="1:15">
      <c r="A1646" t="s">
        <v>163</v>
      </c>
      <c r="B1646" t="s">
        <v>71</v>
      </c>
      <c r="C1646" t="s">
        <v>25</v>
      </c>
      <c r="D1646" s="2"/>
      <c r="E1646" s="4">
        <v>0.3</v>
      </c>
      <c r="F1646" s="4">
        <f t="shared" si="130"/>
        <v>0.76200000000000001</v>
      </c>
      <c r="G1646" s="4">
        <f t="shared" si="131"/>
        <v>1.8241469247509919E-2</v>
      </c>
      <c r="H1646">
        <v>1</v>
      </c>
      <c r="K1646" s="2">
        <f t="shared" si="128"/>
        <v>1</v>
      </c>
      <c r="L1646" t="s">
        <v>305</v>
      </c>
      <c r="M1646" t="s">
        <v>262</v>
      </c>
      <c r="N1646" t="str">
        <f t="shared" si="132"/>
        <v>TR</v>
      </c>
      <c r="O1646" t="str">
        <f t="shared" si="129"/>
        <v>Yosemite</v>
      </c>
    </row>
    <row r="1647" spans="1:15">
      <c r="A1647" t="s">
        <v>163</v>
      </c>
      <c r="B1647" t="s">
        <v>71</v>
      </c>
      <c r="C1647" t="s">
        <v>25</v>
      </c>
      <c r="D1647" s="2"/>
      <c r="E1647" s="4">
        <v>0.8</v>
      </c>
      <c r="F1647" s="4">
        <f t="shared" si="130"/>
        <v>2.032</v>
      </c>
      <c r="G1647" s="4">
        <f t="shared" si="131"/>
        <v>0.12971711464895941</v>
      </c>
      <c r="H1647">
        <v>1</v>
      </c>
      <c r="K1647" s="2">
        <f t="shared" si="128"/>
        <v>1</v>
      </c>
      <c r="L1647" t="s">
        <v>305</v>
      </c>
      <c r="M1647" t="s">
        <v>262</v>
      </c>
      <c r="N1647" t="str">
        <f t="shared" si="132"/>
        <v>TR</v>
      </c>
      <c r="O1647" t="str">
        <f t="shared" si="129"/>
        <v>Yosemite</v>
      </c>
    </row>
    <row r="1648" spans="1:15">
      <c r="A1648" t="s">
        <v>163</v>
      </c>
      <c r="B1648" t="s">
        <v>71</v>
      </c>
      <c r="C1648" t="s">
        <v>25</v>
      </c>
      <c r="D1648" s="2"/>
      <c r="E1648" s="4">
        <v>0.4</v>
      </c>
      <c r="F1648" s="4">
        <f t="shared" si="130"/>
        <v>1.016</v>
      </c>
      <c r="G1648" s="4">
        <f t="shared" si="131"/>
        <v>3.2429278662239852E-2</v>
      </c>
      <c r="H1648">
        <v>1</v>
      </c>
      <c r="K1648" s="2">
        <f t="shared" si="128"/>
        <v>1</v>
      </c>
      <c r="L1648" t="s">
        <v>305</v>
      </c>
      <c r="M1648" t="s">
        <v>262</v>
      </c>
      <c r="N1648" t="str">
        <f t="shared" si="132"/>
        <v>TR</v>
      </c>
      <c r="O1648" t="str">
        <f t="shared" si="129"/>
        <v>Yosemite</v>
      </c>
    </row>
    <row r="1649" spans="1:15">
      <c r="A1649" t="s">
        <v>163</v>
      </c>
      <c r="B1649" t="s">
        <v>71</v>
      </c>
      <c r="C1649" t="s">
        <v>25</v>
      </c>
      <c r="D1649" s="2"/>
      <c r="E1649" s="4">
        <v>0.3</v>
      </c>
      <c r="F1649" s="4">
        <f t="shared" si="130"/>
        <v>0.76200000000000001</v>
      </c>
      <c r="G1649" s="4">
        <f t="shared" si="131"/>
        <v>1.8241469247509919E-2</v>
      </c>
      <c r="H1649">
        <v>1</v>
      </c>
      <c r="K1649" s="2">
        <f t="shared" si="128"/>
        <v>1</v>
      </c>
      <c r="L1649" t="s">
        <v>305</v>
      </c>
      <c r="M1649" t="s">
        <v>262</v>
      </c>
      <c r="N1649" t="str">
        <f t="shared" si="132"/>
        <v>TR</v>
      </c>
      <c r="O1649" t="str">
        <f t="shared" si="129"/>
        <v>Yosemite</v>
      </c>
    </row>
    <row r="1650" spans="1:15">
      <c r="A1650" t="s">
        <v>163</v>
      </c>
      <c r="B1650" t="s">
        <v>164</v>
      </c>
      <c r="C1650" t="s">
        <v>25</v>
      </c>
      <c r="D1650" s="2"/>
      <c r="E1650" s="4">
        <v>0.7</v>
      </c>
      <c r="F1650" s="4">
        <f t="shared" si="130"/>
        <v>1.7779999999999998</v>
      </c>
      <c r="G1650" s="4">
        <f t="shared" si="131"/>
        <v>9.9314665903109542E-2</v>
      </c>
      <c r="H1650">
        <v>1.5</v>
      </c>
      <c r="K1650" s="2">
        <f t="shared" si="128"/>
        <v>1</v>
      </c>
      <c r="L1650" t="s">
        <v>305</v>
      </c>
      <c r="M1650" t="s">
        <v>262</v>
      </c>
      <c r="N1650" t="str">
        <f t="shared" si="132"/>
        <v>TR</v>
      </c>
      <c r="O1650" t="str">
        <f t="shared" si="129"/>
        <v>Yosemite</v>
      </c>
    </row>
    <row r="1651" spans="1:15">
      <c r="A1651" t="s">
        <v>163</v>
      </c>
      <c r="B1651" t="s">
        <v>71</v>
      </c>
      <c r="C1651" t="s">
        <v>26</v>
      </c>
      <c r="D1651" s="2"/>
      <c r="E1651" s="4">
        <v>2.7</v>
      </c>
      <c r="F1651" s="4">
        <f t="shared" si="130"/>
        <v>6.8580000000000005</v>
      </c>
      <c r="G1651" s="4">
        <f t="shared" si="131"/>
        <v>1.4775590090483037</v>
      </c>
      <c r="H1651">
        <v>1</v>
      </c>
      <c r="K1651" s="2">
        <f t="shared" si="128"/>
        <v>1</v>
      </c>
      <c r="L1651" t="s">
        <v>305</v>
      </c>
      <c r="M1651" t="s">
        <v>262</v>
      </c>
      <c r="N1651" t="str">
        <f t="shared" si="132"/>
        <v>TR</v>
      </c>
      <c r="O1651" t="str">
        <f t="shared" si="129"/>
        <v>Yosemite</v>
      </c>
    </row>
    <row r="1652" spans="1:15">
      <c r="A1652" t="s">
        <v>163</v>
      </c>
      <c r="B1652" t="s">
        <v>71</v>
      </c>
      <c r="C1652" t="s">
        <v>25</v>
      </c>
      <c r="D1652" s="2"/>
      <c r="E1652" s="4">
        <v>1.2</v>
      </c>
      <c r="F1652" s="4">
        <f t="shared" si="130"/>
        <v>3.048</v>
      </c>
      <c r="G1652" s="4">
        <f t="shared" si="131"/>
        <v>0.2918635079601587</v>
      </c>
      <c r="H1652">
        <v>1</v>
      </c>
      <c r="K1652" s="2">
        <f t="shared" si="128"/>
        <v>1</v>
      </c>
      <c r="L1652" t="s">
        <v>305</v>
      </c>
      <c r="M1652" t="s">
        <v>262</v>
      </c>
      <c r="N1652" t="str">
        <f t="shared" si="132"/>
        <v>TR</v>
      </c>
      <c r="O1652" t="str">
        <f t="shared" si="129"/>
        <v>Yosemite</v>
      </c>
    </row>
    <row r="1653" spans="1:15">
      <c r="A1653" t="s">
        <v>163</v>
      </c>
      <c r="B1653" t="s">
        <v>71</v>
      </c>
      <c r="C1653" t="s">
        <v>25</v>
      </c>
      <c r="D1653" s="2"/>
      <c r="E1653" s="4">
        <v>2.5</v>
      </c>
      <c r="F1653" s="4">
        <f t="shared" si="130"/>
        <v>6.35</v>
      </c>
      <c r="G1653" s="4">
        <f t="shared" si="131"/>
        <v>1.2667686977437442</v>
      </c>
      <c r="H1653">
        <v>1</v>
      </c>
      <c r="K1653" s="2">
        <f t="shared" si="128"/>
        <v>1</v>
      </c>
      <c r="L1653" t="s">
        <v>305</v>
      </c>
      <c r="M1653" t="s">
        <v>262</v>
      </c>
      <c r="N1653" t="str">
        <f t="shared" si="132"/>
        <v>TR</v>
      </c>
      <c r="O1653" t="str">
        <f t="shared" si="129"/>
        <v>Yosemite</v>
      </c>
    </row>
    <row r="1654" spans="1:15">
      <c r="A1654" t="s">
        <v>163</v>
      </c>
      <c r="B1654" t="s">
        <v>71</v>
      </c>
      <c r="C1654" t="s">
        <v>26</v>
      </c>
      <c r="D1654" s="2"/>
      <c r="E1654" s="4">
        <v>2.8</v>
      </c>
      <c r="F1654" s="4">
        <f t="shared" si="130"/>
        <v>7.1119999999999992</v>
      </c>
      <c r="G1654" s="4">
        <f t="shared" si="131"/>
        <v>1.5890346544497527</v>
      </c>
      <c r="H1654">
        <v>1</v>
      </c>
      <c r="K1654" s="2">
        <f t="shared" si="128"/>
        <v>1</v>
      </c>
      <c r="L1654" t="s">
        <v>305</v>
      </c>
      <c r="M1654" t="s">
        <v>262</v>
      </c>
      <c r="N1654" t="str">
        <f t="shared" si="132"/>
        <v>TR</v>
      </c>
      <c r="O1654" t="str">
        <f t="shared" si="129"/>
        <v>Yosemite</v>
      </c>
    </row>
    <row r="1655" spans="1:15">
      <c r="A1655" t="s">
        <v>163</v>
      </c>
      <c r="B1655" t="s">
        <v>71</v>
      </c>
      <c r="C1655" t="s">
        <v>25</v>
      </c>
      <c r="D1655" s="2"/>
      <c r="E1655" s="4">
        <v>1.2</v>
      </c>
      <c r="F1655" s="4">
        <f t="shared" si="130"/>
        <v>3.048</v>
      </c>
      <c r="G1655" s="4">
        <f t="shared" si="131"/>
        <v>0.2918635079601587</v>
      </c>
      <c r="H1655">
        <v>1</v>
      </c>
      <c r="K1655" s="2">
        <f t="shared" si="128"/>
        <v>1</v>
      </c>
      <c r="L1655" t="s">
        <v>305</v>
      </c>
      <c r="M1655" t="s">
        <v>262</v>
      </c>
      <c r="N1655" t="str">
        <f t="shared" si="132"/>
        <v>TR</v>
      </c>
      <c r="O1655" t="str">
        <f t="shared" si="129"/>
        <v>Yosemite</v>
      </c>
    </row>
    <row r="1656" spans="1:15">
      <c r="A1656" t="s">
        <v>163</v>
      </c>
      <c r="B1656" t="s">
        <v>71</v>
      </c>
      <c r="C1656" t="s">
        <v>26</v>
      </c>
      <c r="D1656" s="2"/>
      <c r="E1656" s="4">
        <v>3.2</v>
      </c>
      <c r="F1656" s="4">
        <f t="shared" si="130"/>
        <v>8.1280000000000001</v>
      </c>
      <c r="G1656" s="4">
        <f t="shared" si="131"/>
        <v>2.0754738343833505</v>
      </c>
      <c r="H1656">
        <v>1</v>
      </c>
      <c r="K1656" s="2">
        <f t="shared" si="128"/>
        <v>1</v>
      </c>
      <c r="L1656" t="s">
        <v>305</v>
      </c>
      <c r="M1656" t="s">
        <v>262</v>
      </c>
      <c r="N1656" t="str">
        <f t="shared" si="132"/>
        <v>TR</v>
      </c>
      <c r="O1656" t="str">
        <f t="shared" si="129"/>
        <v>Yosemite</v>
      </c>
    </row>
    <row r="1657" spans="1:15">
      <c r="A1657" t="s">
        <v>163</v>
      </c>
      <c r="B1657" t="s">
        <v>71</v>
      </c>
      <c r="C1657" t="s">
        <v>25</v>
      </c>
      <c r="D1657" s="2"/>
      <c r="E1657" s="4">
        <v>2.8</v>
      </c>
      <c r="F1657" s="4">
        <f t="shared" si="130"/>
        <v>7.1119999999999992</v>
      </c>
      <c r="G1657" s="4">
        <f t="shared" si="131"/>
        <v>1.5890346544497527</v>
      </c>
      <c r="H1657">
        <v>1</v>
      </c>
      <c r="K1657" s="2">
        <f t="shared" si="128"/>
        <v>1</v>
      </c>
      <c r="L1657" t="s">
        <v>305</v>
      </c>
      <c r="M1657" t="s">
        <v>262</v>
      </c>
      <c r="N1657" t="str">
        <f t="shared" si="132"/>
        <v>TR</v>
      </c>
      <c r="O1657" t="str">
        <f t="shared" si="129"/>
        <v>Yosemite</v>
      </c>
    </row>
    <row r="1658" spans="1:15">
      <c r="A1658" t="s">
        <v>163</v>
      </c>
      <c r="B1658" t="s">
        <v>71</v>
      </c>
      <c r="C1658" t="s">
        <v>25</v>
      </c>
      <c r="D1658" s="2"/>
      <c r="E1658" s="4">
        <v>0.5</v>
      </c>
      <c r="F1658" s="4">
        <f t="shared" si="130"/>
        <v>1.27</v>
      </c>
      <c r="G1658" s="4">
        <f t="shared" si="131"/>
        <v>5.0670747909749778E-2</v>
      </c>
      <c r="H1658">
        <v>1</v>
      </c>
      <c r="K1658" s="2">
        <f t="shared" si="128"/>
        <v>1</v>
      </c>
      <c r="L1658" t="s">
        <v>305</v>
      </c>
      <c r="M1658" t="s">
        <v>262</v>
      </c>
      <c r="N1658" t="str">
        <f t="shared" si="132"/>
        <v>TR</v>
      </c>
      <c r="O1658" t="str">
        <f t="shared" si="129"/>
        <v>Yosemite</v>
      </c>
    </row>
    <row r="1659" spans="1:15">
      <c r="A1659" t="s">
        <v>163</v>
      </c>
      <c r="B1659" t="s">
        <v>71</v>
      </c>
      <c r="C1659" t="s">
        <v>25</v>
      </c>
      <c r="D1659" s="2"/>
      <c r="E1659" s="4">
        <v>0.5</v>
      </c>
      <c r="F1659" s="4">
        <f t="shared" si="130"/>
        <v>1.27</v>
      </c>
      <c r="G1659" s="4">
        <f t="shared" si="131"/>
        <v>5.0670747909749778E-2</v>
      </c>
      <c r="H1659">
        <v>1</v>
      </c>
      <c r="K1659" s="2">
        <f t="shared" si="128"/>
        <v>1</v>
      </c>
      <c r="L1659" t="s">
        <v>305</v>
      </c>
      <c r="M1659" t="s">
        <v>262</v>
      </c>
      <c r="N1659" t="str">
        <f t="shared" si="132"/>
        <v>TR</v>
      </c>
      <c r="O1659" t="str">
        <f t="shared" si="129"/>
        <v>Yosemite</v>
      </c>
    </row>
    <row r="1660" spans="1:15">
      <c r="A1660" t="s">
        <v>163</v>
      </c>
      <c r="B1660" t="s">
        <v>71</v>
      </c>
      <c r="C1660" t="s">
        <v>25</v>
      </c>
      <c r="D1660" s="2"/>
      <c r="E1660" s="4">
        <v>0.9</v>
      </c>
      <c r="F1660" s="4">
        <f t="shared" si="130"/>
        <v>2.286</v>
      </c>
      <c r="G1660" s="4">
        <f t="shared" si="131"/>
        <v>0.16417322322758926</v>
      </c>
      <c r="H1660">
        <v>1</v>
      </c>
      <c r="K1660" s="2">
        <f t="shared" si="128"/>
        <v>1</v>
      </c>
      <c r="L1660" t="s">
        <v>305</v>
      </c>
      <c r="M1660" t="s">
        <v>262</v>
      </c>
      <c r="N1660" t="str">
        <f t="shared" si="132"/>
        <v>TR</v>
      </c>
      <c r="O1660" t="str">
        <f t="shared" si="129"/>
        <v>Yosemite</v>
      </c>
    </row>
    <row r="1661" spans="1:15">
      <c r="A1661" t="s">
        <v>163</v>
      </c>
      <c r="B1661" t="s">
        <v>71</v>
      </c>
      <c r="C1661" t="s">
        <v>25</v>
      </c>
      <c r="D1661" s="2"/>
      <c r="E1661" s="4">
        <v>1</v>
      </c>
      <c r="F1661" s="4">
        <f t="shared" si="130"/>
        <v>2.54</v>
      </c>
      <c r="G1661" s="4">
        <f t="shared" si="131"/>
        <v>0.20268299163899911</v>
      </c>
      <c r="H1661">
        <v>1</v>
      </c>
      <c r="K1661" s="2">
        <f t="shared" si="128"/>
        <v>1</v>
      </c>
      <c r="L1661" t="s">
        <v>305</v>
      </c>
      <c r="M1661" t="s">
        <v>262</v>
      </c>
      <c r="N1661" t="str">
        <f t="shared" si="132"/>
        <v>TR</v>
      </c>
      <c r="O1661" t="str">
        <f t="shared" si="129"/>
        <v>Yosemite</v>
      </c>
    </row>
    <row r="1662" spans="1:15">
      <c r="A1662" t="s">
        <v>163</v>
      </c>
      <c r="B1662" t="s">
        <v>71</v>
      </c>
      <c r="C1662" t="s">
        <v>25</v>
      </c>
      <c r="D1662" s="2"/>
      <c r="E1662" s="4">
        <v>0.5</v>
      </c>
      <c r="F1662" s="4">
        <f t="shared" si="130"/>
        <v>1.27</v>
      </c>
      <c r="G1662" s="4">
        <f t="shared" si="131"/>
        <v>5.0670747909749778E-2</v>
      </c>
      <c r="H1662">
        <v>1</v>
      </c>
      <c r="K1662" s="2">
        <f t="shared" si="128"/>
        <v>1</v>
      </c>
      <c r="L1662" t="s">
        <v>305</v>
      </c>
      <c r="M1662" t="s">
        <v>262</v>
      </c>
      <c r="N1662" t="str">
        <f t="shared" si="132"/>
        <v>TR</v>
      </c>
      <c r="O1662" t="str">
        <f t="shared" si="129"/>
        <v>Yosemite</v>
      </c>
    </row>
    <row r="1663" spans="1:15">
      <c r="A1663" t="s">
        <v>163</v>
      </c>
      <c r="B1663" t="s">
        <v>71</v>
      </c>
      <c r="C1663" t="s">
        <v>25</v>
      </c>
      <c r="D1663" s="2"/>
      <c r="E1663" s="4">
        <v>1.5</v>
      </c>
      <c r="F1663" s="4">
        <f t="shared" si="130"/>
        <v>3.81</v>
      </c>
      <c r="G1663" s="4">
        <f t="shared" si="131"/>
        <v>0.45603673118774801</v>
      </c>
      <c r="H1663">
        <v>1</v>
      </c>
      <c r="K1663" s="2">
        <f t="shared" si="128"/>
        <v>1</v>
      </c>
      <c r="L1663" t="s">
        <v>305</v>
      </c>
      <c r="M1663" t="s">
        <v>262</v>
      </c>
      <c r="N1663" t="str">
        <f t="shared" si="132"/>
        <v>TR</v>
      </c>
      <c r="O1663" t="str">
        <f t="shared" si="129"/>
        <v>Yosemite</v>
      </c>
    </row>
    <row r="1664" spans="1:15">
      <c r="A1664" t="s">
        <v>163</v>
      </c>
      <c r="B1664" t="s">
        <v>71</v>
      </c>
      <c r="C1664" t="s">
        <v>25</v>
      </c>
      <c r="D1664" s="2"/>
      <c r="E1664" s="4">
        <v>0.8</v>
      </c>
      <c r="F1664" s="4">
        <f t="shared" si="130"/>
        <v>2.032</v>
      </c>
      <c r="G1664" s="4">
        <f t="shared" si="131"/>
        <v>0.12971711464895941</v>
      </c>
      <c r="H1664">
        <v>1</v>
      </c>
      <c r="K1664" s="2">
        <f t="shared" si="128"/>
        <v>1</v>
      </c>
      <c r="L1664" t="s">
        <v>305</v>
      </c>
      <c r="M1664" t="s">
        <v>262</v>
      </c>
      <c r="N1664" t="str">
        <f t="shared" si="132"/>
        <v>TR</v>
      </c>
      <c r="O1664" t="str">
        <f t="shared" si="129"/>
        <v>Yosemite</v>
      </c>
    </row>
    <row r="1665" spans="1:15">
      <c r="A1665" t="s">
        <v>163</v>
      </c>
      <c r="B1665" t="s">
        <v>71</v>
      </c>
      <c r="C1665" t="s">
        <v>25</v>
      </c>
      <c r="D1665" s="2"/>
      <c r="E1665" s="4">
        <v>1.2</v>
      </c>
      <c r="F1665" s="4">
        <f t="shared" si="130"/>
        <v>3.048</v>
      </c>
      <c r="G1665" s="4">
        <f t="shared" si="131"/>
        <v>0.2918635079601587</v>
      </c>
      <c r="H1665">
        <v>1</v>
      </c>
      <c r="K1665" s="2">
        <f t="shared" si="128"/>
        <v>1</v>
      </c>
      <c r="L1665" t="s">
        <v>305</v>
      </c>
      <c r="M1665" t="s">
        <v>262</v>
      </c>
      <c r="N1665" t="str">
        <f t="shared" si="132"/>
        <v>TR</v>
      </c>
      <c r="O1665" t="str">
        <f t="shared" si="129"/>
        <v>Yosemite</v>
      </c>
    </row>
    <row r="1666" spans="1:15">
      <c r="A1666" t="s">
        <v>163</v>
      </c>
      <c r="B1666" t="s">
        <v>71</v>
      </c>
      <c r="C1666" t="s">
        <v>25</v>
      </c>
      <c r="D1666" s="2"/>
      <c r="E1666" s="4">
        <v>0.6</v>
      </c>
      <c r="F1666" s="4">
        <f t="shared" si="130"/>
        <v>1.524</v>
      </c>
      <c r="G1666" s="4">
        <f t="shared" si="131"/>
        <v>7.2965876990039674E-2</v>
      </c>
      <c r="H1666">
        <v>1</v>
      </c>
      <c r="K1666" s="2">
        <f t="shared" si="128"/>
        <v>1</v>
      </c>
      <c r="L1666" t="s">
        <v>305</v>
      </c>
      <c r="M1666" t="s">
        <v>262</v>
      </c>
      <c r="N1666" t="str">
        <f t="shared" si="132"/>
        <v>TR</v>
      </c>
      <c r="O1666" t="str">
        <f t="shared" si="129"/>
        <v>Yosemite</v>
      </c>
    </row>
    <row r="1667" spans="1:15">
      <c r="A1667" t="s">
        <v>163</v>
      </c>
      <c r="B1667" t="s">
        <v>70</v>
      </c>
      <c r="C1667" t="s">
        <v>25</v>
      </c>
      <c r="D1667" s="2"/>
      <c r="E1667" s="4">
        <v>1.5</v>
      </c>
      <c r="F1667" s="4">
        <f t="shared" si="130"/>
        <v>3.81</v>
      </c>
      <c r="G1667" s="4">
        <f t="shared" si="131"/>
        <v>0.45603673118774801</v>
      </c>
      <c r="H1667">
        <v>1</v>
      </c>
      <c r="K1667" s="2">
        <f t="shared" ref="K1667:K1730" si="133">IF(F1667&lt;=10,1,IF(F1667&lt;=20,2,IF(F1667&lt;=40,3,4)))</f>
        <v>1</v>
      </c>
      <c r="L1667" t="s">
        <v>305</v>
      </c>
      <c r="M1667" t="s">
        <v>262</v>
      </c>
      <c r="N1667" t="str">
        <f t="shared" si="132"/>
        <v>TR</v>
      </c>
      <c r="O1667" t="str">
        <f t="shared" ref="O1667:O1730" si="134">IF(OR((LEFT(A1667, 1) = "C"), (LEFT(A1667, 1) = "H")), "Stanislaus", "Yosemite")</f>
        <v>Yosemite</v>
      </c>
    </row>
    <row r="1668" spans="1:15">
      <c r="A1668" t="s">
        <v>163</v>
      </c>
      <c r="B1668" t="s">
        <v>70</v>
      </c>
      <c r="C1668" t="s">
        <v>26</v>
      </c>
      <c r="D1668" s="2"/>
      <c r="E1668" s="4">
        <v>8</v>
      </c>
      <c r="F1668" s="4">
        <f t="shared" si="130"/>
        <v>20.32</v>
      </c>
      <c r="G1668" s="4">
        <f t="shared" si="131"/>
        <v>12.971711464895943</v>
      </c>
      <c r="H1668">
        <v>1</v>
      </c>
      <c r="K1668" s="2">
        <f t="shared" si="133"/>
        <v>3</v>
      </c>
      <c r="L1668" t="s">
        <v>305</v>
      </c>
      <c r="M1668" t="s">
        <v>262</v>
      </c>
      <c r="N1668" t="str">
        <f t="shared" si="132"/>
        <v>TR</v>
      </c>
      <c r="O1668" t="str">
        <f t="shared" si="134"/>
        <v>Yosemite</v>
      </c>
    </row>
    <row r="1669" spans="1:15">
      <c r="A1669" t="s">
        <v>163</v>
      </c>
      <c r="B1669" t="s">
        <v>71</v>
      </c>
      <c r="C1669" t="s">
        <v>4</v>
      </c>
      <c r="D1669" s="2"/>
      <c r="E1669" s="4">
        <v>28.8</v>
      </c>
      <c r="F1669" s="4">
        <f t="shared" si="130"/>
        <v>73.152000000000001</v>
      </c>
      <c r="G1669" s="4">
        <f t="shared" si="131"/>
        <v>168.1133805850514</v>
      </c>
      <c r="H1669">
        <v>3</v>
      </c>
      <c r="K1669" s="2">
        <f t="shared" si="133"/>
        <v>4</v>
      </c>
      <c r="L1669" t="s">
        <v>305</v>
      </c>
      <c r="M1669" t="s">
        <v>262</v>
      </c>
      <c r="N1669" t="str">
        <f t="shared" si="132"/>
        <v>TR</v>
      </c>
      <c r="O1669" t="str">
        <f t="shared" si="134"/>
        <v>Yosemite</v>
      </c>
    </row>
    <row r="1670" spans="1:15">
      <c r="A1670" t="s">
        <v>163</v>
      </c>
      <c r="B1670" t="s">
        <v>71</v>
      </c>
      <c r="C1670" t="s">
        <v>25</v>
      </c>
      <c r="D1670" s="2"/>
      <c r="E1670" s="4">
        <v>0.8</v>
      </c>
      <c r="F1670" s="4">
        <f t="shared" si="130"/>
        <v>2.032</v>
      </c>
      <c r="G1670" s="4">
        <f t="shared" si="131"/>
        <v>0.12971711464895941</v>
      </c>
      <c r="H1670">
        <v>1</v>
      </c>
      <c r="K1670" s="2">
        <f t="shared" si="133"/>
        <v>1</v>
      </c>
      <c r="L1670" t="s">
        <v>305</v>
      </c>
      <c r="M1670" t="s">
        <v>262</v>
      </c>
      <c r="N1670" t="str">
        <f t="shared" si="132"/>
        <v>TR</v>
      </c>
      <c r="O1670" t="str">
        <f t="shared" si="134"/>
        <v>Yosemite</v>
      </c>
    </row>
    <row r="1671" spans="1:15">
      <c r="A1671" t="s">
        <v>163</v>
      </c>
      <c r="B1671" t="s">
        <v>71</v>
      </c>
      <c r="C1671" t="s">
        <v>26</v>
      </c>
      <c r="D1671" s="2"/>
      <c r="E1671" s="4">
        <v>1.3</v>
      </c>
      <c r="F1671" s="4">
        <f t="shared" si="130"/>
        <v>3.302</v>
      </c>
      <c r="G1671" s="4">
        <f t="shared" si="131"/>
        <v>0.34253425586990843</v>
      </c>
      <c r="H1671">
        <v>1</v>
      </c>
      <c r="K1671" s="2">
        <f t="shared" si="133"/>
        <v>1</v>
      </c>
      <c r="L1671" t="s">
        <v>305</v>
      </c>
      <c r="M1671" t="s">
        <v>262</v>
      </c>
      <c r="N1671" t="str">
        <f t="shared" si="132"/>
        <v>TR</v>
      </c>
      <c r="O1671" t="str">
        <f t="shared" si="134"/>
        <v>Yosemite</v>
      </c>
    </row>
    <row r="1672" spans="1:15">
      <c r="A1672" t="s">
        <v>163</v>
      </c>
      <c r="B1672" t="s">
        <v>71</v>
      </c>
      <c r="C1672" t="s">
        <v>4</v>
      </c>
      <c r="D1672" s="2"/>
      <c r="E1672" s="4">
        <v>15.9</v>
      </c>
      <c r="F1672" s="4">
        <f t="shared" si="130"/>
        <v>40.386000000000003</v>
      </c>
      <c r="G1672" s="4">
        <f t="shared" si="131"/>
        <v>51.240287116255381</v>
      </c>
      <c r="H1672">
        <v>1</v>
      </c>
      <c r="I1672" t="s">
        <v>151</v>
      </c>
      <c r="J1672" t="s">
        <v>4</v>
      </c>
      <c r="K1672" s="2">
        <f t="shared" si="133"/>
        <v>4</v>
      </c>
      <c r="L1672" t="s">
        <v>305</v>
      </c>
      <c r="M1672" t="s">
        <v>262</v>
      </c>
      <c r="N1672" t="str">
        <f t="shared" si="132"/>
        <v>TR</v>
      </c>
      <c r="O1672" t="str">
        <f t="shared" si="134"/>
        <v>Yosemite</v>
      </c>
    </row>
    <row r="1673" spans="1:15">
      <c r="A1673" t="s">
        <v>163</v>
      </c>
      <c r="B1673" t="s">
        <v>6</v>
      </c>
      <c r="C1673" t="s">
        <v>5</v>
      </c>
      <c r="D1673" s="2"/>
      <c r="E1673" s="4">
        <v>28.4</v>
      </c>
      <c r="F1673" s="4">
        <f t="shared" si="130"/>
        <v>72.135999999999996</v>
      </c>
      <c r="G1673" s="4">
        <f t="shared" si="131"/>
        <v>163.47599373635109</v>
      </c>
      <c r="H1673">
        <v>4</v>
      </c>
      <c r="I1673" t="s">
        <v>165</v>
      </c>
      <c r="K1673" s="2">
        <f t="shared" si="133"/>
        <v>4</v>
      </c>
      <c r="L1673" t="s">
        <v>305</v>
      </c>
      <c r="M1673" t="s">
        <v>262</v>
      </c>
      <c r="N1673" t="str">
        <f t="shared" si="132"/>
        <v>TR</v>
      </c>
      <c r="O1673" t="str">
        <f t="shared" si="134"/>
        <v>Yosemite</v>
      </c>
    </row>
    <row r="1674" spans="1:15">
      <c r="A1674" t="s">
        <v>163</v>
      </c>
      <c r="B1674" t="s">
        <v>71</v>
      </c>
      <c r="C1674" t="s">
        <v>26</v>
      </c>
      <c r="D1674" s="2"/>
      <c r="E1674" s="4">
        <v>2</v>
      </c>
      <c r="F1674" s="4">
        <f t="shared" si="130"/>
        <v>5.08</v>
      </c>
      <c r="G1674" s="4">
        <f t="shared" si="131"/>
        <v>0.81073196655599644</v>
      </c>
      <c r="H1674">
        <v>1</v>
      </c>
      <c r="K1674" s="2">
        <f t="shared" si="133"/>
        <v>1</v>
      </c>
      <c r="L1674" t="s">
        <v>305</v>
      </c>
      <c r="M1674" t="s">
        <v>262</v>
      </c>
      <c r="N1674" t="str">
        <f t="shared" si="132"/>
        <v>TR</v>
      </c>
      <c r="O1674" t="str">
        <f t="shared" si="134"/>
        <v>Yosemite</v>
      </c>
    </row>
    <row r="1675" spans="1:15">
      <c r="A1675" t="s">
        <v>163</v>
      </c>
      <c r="B1675" t="s">
        <v>71</v>
      </c>
      <c r="C1675" t="s">
        <v>25</v>
      </c>
      <c r="D1675" s="2"/>
      <c r="E1675" s="4">
        <v>0.4</v>
      </c>
      <c r="F1675" s="4">
        <f t="shared" si="130"/>
        <v>1.016</v>
      </c>
      <c r="G1675" s="4">
        <f t="shared" si="131"/>
        <v>3.2429278662239852E-2</v>
      </c>
      <c r="H1675">
        <v>1.5</v>
      </c>
      <c r="K1675" s="2">
        <f t="shared" si="133"/>
        <v>1</v>
      </c>
      <c r="L1675" t="s">
        <v>305</v>
      </c>
      <c r="M1675" t="s">
        <v>262</v>
      </c>
      <c r="N1675" t="str">
        <f t="shared" si="132"/>
        <v>TR</v>
      </c>
      <c r="O1675" t="str">
        <f t="shared" si="134"/>
        <v>Yosemite</v>
      </c>
    </row>
    <row r="1676" spans="1:15">
      <c r="A1676" t="s">
        <v>163</v>
      </c>
      <c r="B1676" t="s">
        <v>71</v>
      </c>
      <c r="C1676" t="s">
        <v>25</v>
      </c>
      <c r="D1676" s="2"/>
      <c r="E1676" s="4">
        <v>0.3</v>
      </c>
      <c r="F1676" s="4">
        <f t="shared" si="130"/>
        <v>0.76200000000000001</v>
      </c>
      <c r="G1676" s="4">
        <f t="shared" si="131"/>
        <v>1.8241469247509919E-2</v>
      </c>
      <c r="H1676">
        <v>1.5</v>
      </c>
      <c r="K1676" s="2">
        <f t="shared" si="133"/>
        <v>1</v>
      </c>
      <c r="L1676" t="s">
        <v>305</v>
      </c>
      <c r="M1676" t="s">
        <v>262</v>
      </c>
      <c r="N1676" t="str">
        <f t="shared" si="132"/>
        <v>TR</v>
      </c>
      <c r="O1676" t="str">
        <f t="shared" si="134"/>
        <v>Yosemite</v>
      </c>
    </row>
    <row r="1677" spans="1:15">
      <c r="A1677" t="s">
        <v>163</v>
      </c>
      <c r="B1677" t="s">
        <v>71</v>
      </c>
      <c r="C1677" t="s">
        <v>25</v>
      </c>
      <c r="D1677" s="2"/>
      <c r="E1677" s="4">
        <v>0.8</v>
      </c>
      <c r="F1677" s="4">
        <f t="shared" si="130"/>
        <v>2.032</v>
      </c>
      <c r="G1677" s="4">
        <f t="shared" si="131"/>
        <v>0.12971711464895941</v>
      </c>
      <c r="H1677">
        <v>1</v>
      </c>
      <c r="K1677" s="2">
        <f t="shared" si="133"/>
        <v>1</v>
      </c>
      <c r="L1677" t="s">
        <v>305</v>
      </c>
      <c r="M1677" t="s">
        <v>262</v>
      </c>
      <c r="N1677" t="str">
        <f t="shared" si="132"/>
        <v>TR</v>
      </c>
      <c r="O1677" t="str">
        <f t="shared" si="134"/>
        <v>Yosemite</v>
      </c>
    </row>
    <row r="1678" spans="1:15">
      <c r="A1678" t="s">
        <v>163</v>
      </c>
      <c r="B1678" t="s">
        <v>71</v>
      </c>
      <c r="C1678" t="s">
        <v>26</v>
      </c>
      <c r="D1678" s="2"/>
      <c r="E1678" s="4">
        <v>2.2000000000000002</v>
      </c>
      <c r="F1678" s="4">
        <f t="shared" si="130"/>
        <v>5.588000000000001</v>
      </c>
      <c r="G1678" s="4">
        <f t="shared" si="131"/>
        <v>0.98098567953275595</v>
      </c>
      <c r="H1678">
        <v>1</v>
      </c>
      <c r="K1678" s="2">
        <f t="shared" si="133"/>
        <v>1</v>
      </c>
      <c r="L1678" t="s">
        <v>305</v>
      </c>
      <c r="M1678" t="s">
        <v>262</v>
      </c>
      <c r="N1678" t="str">
        <f t="shared" si="132"/>
        <v>TR</v>
      </c>
      <c r="O1678" t="str">
        <f t="shared" si="134"/>
        <v>Yosemite</v>
      </c>
    </row>
    <row r="1679" spans="1:15">
      <c r="A1679" t="s">
        <v>163</v>
      </c>
      <c r="B1679" t="s">
        <v>71</v>
      </c>
      <c r="C1679" t="s">
        <v>25</v>
      </c>
      <c r="D1679" s="2"/>
      <c r="E1679" s="4">
        <v>1</v>
      </c>
      <c r="F1679" s="4">
        <f t="shared" si="130"/>
        <v>2.54</v>
      </c>
      <c r="G1679" s="4">
        <f t="shared" si="131"/>
        <v>0.20268299163899911</v>
      </c>
      <c r="H1679">
        <v>1</v>
      </c>
      <c r="K1679" s="2">
        <f t="shared" si="133"/>
        <v>1</v>
      </c>
      <c r="L1679" t="s">
        <v>305</v>
      </c>
      <c r="M1679" t="s">
        <v>262</v>
      </c>
      <c r="N1679" t="str">
        <f t="shared" si="132"/>
        <v>TR</v>
      </c>
      <c r="O1679" t="str">
        <f t="shared" si="134"/>
        <v>Yosemite</v>
      </c>
    </row>
    <row r="1680" spans="1:15">
      <c r="A1680" t="s">
        <v>163</v>
      </c>
      <c r="B1680" t="s">
        <v>71</v>
      </c>
      <c r="C1680" t="s">
        <v>25</v>
      </c>
      <c r="D1680" s="2"/>
      <c r="E1680" s="4">
        <v>1.2</v>
      </c>
      <c r="F1680" s="4">
        <f t="shared" ref="F1680:F1743" si="135">E1680*2.54</f>
        <v>3.048</v>
      </c>
      <c r="G1680" s="4">
        <f t="shared" ref="G1680:G1743" si="136">(PI()*((F1680/10)^2))</f>
        <v>0.2918635079601587</v>
      </c>
      <c r="H1680">
        <v>4</v>
      </c>
      <c r="K1680" s="2">
        <f t="shared" si="133"/>
        <v>1</v>
      </c>
      <c r="L1680" t="s">
        <v>305</v>
      </c>
      <c r="M1680" t="s">
        <v>262</v>
      </c>
      <c r="N1680" t="str">
        <f t="shared" ref="N1680:N1743" si="137">MID(A1680,1,2)</f>
        <v>TR</v>
      </c>
      <c r="O1680" t="str">
        <f t="shared" si="134"/>
        <v>Yosemite</v>
      </c>
    </row>
    <row r="1681" spans="1:15">
      <c r="A1681" t="s">
        <v>163</v>
      </c>
      <c r="B1681" t="s">
        <v>71</v>
      </c>
      <c r="C1681" t="s">
        <v>26</v>
      </c>
      <c r="D1681" s="2"/>
      <c r="E1681" s="4">
        <v>2.4</v>
      </c>
      <c r="F1681" s="4">
        <f t="shared" si="135"/>
        <v>6.0960000000000001</v>
      </c>
      <c r="G1681" s="4">
        <f t="shared" si="136"/>
        <v>1.1674540318406348</v>
      </c>
      <c r="H1681">
        <v>1</v>
      </c>
      <c r="I1681" t="s">
        <v>12</v>
      </c>
      <c r="K1681" s="2">
        <f t="shared" si="133"/>
        <v>1</v>
      </c>
      <c r="L1681" t="s">
        <v>305</v>
      </c>
      <c r="M1681" t="s">
        <v>262</v>
      </c>
      <c r="N1681" t="str">
        <f t="shared" si="137"/>
        <v>TR</v>
      </c>
      <c r="O1681" t="str">
        <f t="shared" si="134"/>
        <v>Yosemite</v>
      </c>
    </row>
    <row r="1682" spans="1:15">
      <c r="A1682" t="s">
        <v>163</v>
      </c>
      <c r="B1682" t="s">
        <v>71</v>
      </c>
      <c r="C1682" t="s">
        <v>25</v>
      </c>
      <c r="D1682" s="2"/>
      <c r="E1682" s="4">
        <v>2.1</v>
      </c>
      <c r="F1682" s="4">
        <f t="shared" si="135"/>
        <v>5.3340000000000005</v>
      </c>
      <c r="G1682" s="4">
        <f t="shared" si="136"/>
        <v>0.89383199312798634</v>
      </c>
      <c r="H1682">
        <v>1</v>
      </c>
      <c r="K1682" s="2">
        <f t="shared" si="133"/>
        <v>1</v>
      </c>
      <c r="L1682" t="s">
        <v>305</v>
      </c>
      <c r="M1682" t="s">
        <v>262</v>
      </c>
      <c r="N1682" t="str">
        <f t="shared" si="137"/>
        <v>TR</v>
      </c>
      <c r="O1682" t="str">
        <f t="shared" si="134"/>
        <v>Yosemite</v>
      </c>
    </row>
    <row r="1683" spans="1:15">
      <c r="A1683" t="s">
        <v>163</v>
      </c>
      <c r="B1683" t="s">
        <v>71</v>
      </c>
      <c r="C1683" t="s">
        <v>25</v>
      </c>
      <c r="D1683" s="2"/>
      <c r="E1683" s="4">
        <v>1.3</v>
      </c>
      <c r="F1683" s="4">
        <f t="shared" si="135"/>
        <v>3.302</v>
      </c>
      <c r="G1683" s="4">
        <f t="shared" si="136"/>
        <v>0.34253425586990843</v>
      </c>
      <c r="H1683">
        <v>1</v>
      </c>
      <c r="K1683" s="2">
        <f t="shared" si="133"/>
        <v>1</v>
      </c>
      <c r="L1683" t="s">
        <v>305</v>
      </c>
      <c r="M1683" t="s">
        <v>262</v>
      </c>
      <c r="N1683" t="str">
        <f t="shared" si="137"/>
        <v>TR</v>
      </c>
      <c r="O1683" t="str">
        <f t="shared" si="134"/>
        <v>Yosemite</v>
      </c>
    </row>
    <row r="1684" spans="1:15">
      <c r="A1684" t="s">
        <v>163</v>
      </c>
      <c r="B1684" t="s">
        <v>71</v>
      </c>
      <c r="C1684" t="s">
        <v>25</v>
      </c>
      <c r="D1684" s="2"/>
      <c r="E1684" s="4">
        <v>1.1000000000000001</v>
      </c>
      <c r="F1684" s="4">
        <f t="shared" si="135"/>
        <v>2.7940000000000005</v>
      </c>
      <c r="G1684" s="4">
        <f t="shared" si="136"/>
        <v>0.24524641988318899</v>
      </c>
      <c r="H1684">
        <v>1</v>
      </c>
      <c r="K1684" s="2">
        <f t="shared" si="133"/>
        <v>1</v>
      </c>
      <c r="L1684" t="s">
        <v>305</v>
      </c>
      <c r="M1684" t="s">
        <v>262</v>
      </c>
      <c r="N1684" t="str">
        <f t="shared" si="137"/>
        <v>TR</v>
      </c>
      <c r="O1684" t="str">
        <f t="shared" si="134"/>
        <v>Yosemite</v>
      </c>
    </row>
    <row r="1685" spans="1:15">
      <c r="A1685" t="s">
        <v>163</v>
      </c>
      <c r="B1685" t="s">
        <v>71</v>
      </c>
      <c r="C1685" t="s">
        <v>25</v>
      </c>
      <c r="D1685" s="2"/>
      <c r="E1685" s="4">
        <v>0.8</v>
      </c>
      <c r="F1685" s="4">
        <f t="shared" si="135"/>
        <v>2.032</v>
      </c>
      <c r="G1685" s="4">
        <f t="shared" si="136"/>
        <v>0.12971711464895941</v>
      </c>
      <c r="H1685">
        <v>1</v>
      </c>
      <c r="K1685" s="2">
        <f t="shared" si="133"/>
        <v>1</v>
      </c>
      <c r="L1685" t="s">
        <v>305</v>
      </c>
      <c r="M1685" t="s">
        <v>262</v>
      </c>
      <c r="N1685" t="str">
        <f t="shared" si="137"/>
        <v>TR</v>
      </c>
      <c r="O1685" t="str">
        <f t="shared" si="134"/>
        <v>Yosemite</v>
      </c>
    </row>
    <row r="1686" spans="1:15">
      <c r="A1686" t="s">
        <v>163</v>
      </c>
      <c r="B1686" t="s">
        <v>71</v>
      </c>
      <c r="C1686" t="s">
        <v>25</v>
      </c>
      <c r="D1686" s="2"/>
      <c r="E1686" s="4">
        <v>0.5</v>
      </c>
      <c r="F1686" s="4">
        <f t="shared" si="135"/>
        <v>1.27</v>
      </c>
      <c r="G1686" s="4">
        <f t="shared" si="136"/>
        <v>5.0670747909749778E-2</v>
      </c>
      <c r="H1686">
        <v>1</v>
      </c>
      <c r="K1686" s="2">
        <f t="shared" si="133"/>
        <v>1</v>
      </c>
      <c r="L1686" t="s">
        <v>305</v>
      </c>
      <c r="M1686" t="s">
        <v>262</v>
      </c>
      <c r="N1686" t="str">
        <f t="shared" si="137"/>
        <v>TR</v>
      </c>
      <c r="O1686" t="str">
        <f t="shared" si="134"/>
        <v>Yosemite</v>
      </c>
    </row>
    <row r="1687" spans="1:15">
      <c r="A1687" t="s">
        <v>163</v>
      </c>
      <c r="B1687" t="s">
        <v>71</v>
      </c>
      <c r="C1687" t="s">
        <v>25</v>
      </c>
      <c r="D1687" s="2"/>
      <c r="E1687" s="4">
        <v>1.3</v>
      </c>
      <c r="F1687" s="4">
        <f t="shared" si="135"/>
        <v>3.302</v>
      </c>
      <c r="G1687" s="4">
        <f t="shared" si="136"/>
        <v>0.34253425586990843</v>
      </c>
      <c r="H1687">
        <v>1</v>
      </c>
      <c r="K1687" s="2">
        <f t="shared" si="133"/>
        <v>1</v>
      </c>
      <c r="L1687" t="s">
        <v>305</v>
      </c>
      <c r="M1687" t="s">
        <v>262</v>
      </c>
      <c r="N1687" t="str">
        <f t="shared" si="137"/>
        <v>TR</v>
      </c>
      <c r="O1687" t="str">
        <f t="shared" si="134"/>
        <v>Yosemite</v>
      </c>
    </row>
    <row r="1688" spans="1:15">
      <c r="A1688" t="s">
        <v>163</v>
      </c>
      <c r="B1688" t="s">
        <v>71</v>
      </c>
      <c r="C1688" t="s">
        <v>25</v>
      </c>
      <c r="D1688" s="2"/>
      <c r="E1688" s="4">
        <v>0.8</v>
      </c>
      <c r="F1688" s="4">
        <f t="shared" si="135"/>
        <v>2.032</v>
      </c>
      <c r="G1688" s="4">
        <f t="shared" si="136"/>
        <v>0.12971711464895941</v>
      </c>
      <c r="H1688">
        <v>1.5</v>
      </c>
      <c r="K1688" s="2">
        <f t="shared" si="133"/>
        <v>1</v>
      </c>
      <c r="L1688" t="s">
        <v>305</v>
      </c>
      <c r="M1688" t="s">
        <v>262</v>
      </c>
      <c r="N1688" t="str">
        <f t="shared" si="137"/>
        <v>TR</v>
      </c>
      <c r="O1688" t="str">
        <f t="shared" si="134"/>
        <v>Yosemite</v>
      </c>
    </row>
    <row r="1689" spans="1:15">
      <c r="A1689" t="s">
        <v>163</v>
      </c>
      <c r="B1689" t="s">
        <v>71</v>
      </c>
      <c r="C1689" t="s">
        <v>25</v>
      </c>
      <c r="D1689" s="2"/>
      <c r="E1689" s="4">
        <v>0.8</v>
      </c>
      <c r="F1689" s="4">
        <f t="shared" si="135"/>
        <v>2.032</v>
      </c>
      <c r="G1689" s="4">
        <f t="shared" si="136"/>
        <v>0.12971711464895941</v>
      </c>
      <c r="H1689">
        <v>1</v>
      </c>
      <c r="K1689" s="2">
        <f t="shared" si="133"/>
        <v>1</v>
      </c>
      <c r="L1689" t="s">
        <v>305</v>
      </c>
      <c r="M1689" t="s">
        <v>262</v>
      </c>
      <c r="N1689" t="str">
        <f t="shared" si="137"/>
        <v>TR</v>
      </c>
      <c r="O1689" t="str">
        <f t="shared" si="134"/>
        <v>Yosemite</v>
      </c>
    </row>
    <row r="1690" spans="1:15">
      <c r="A1690" t="s">
        <v>163</v>
      </c>
      <c r="B1690" t="s">
        <v>71</v>
      </c>
      <c r="C1690" t="s">
        <v>25</v>
      </c>
      <c r="D1690" s="2"/>
      <c r="E1690" s="4">
        <v>1.4</v>
      </c>
      <c r="F1690" s="4">
        <f t="shared" si="135"/>
        <v>3.5559999999999996</v>
      </c>
      <c r="G1690" s="4">
        <f t="shared" si="136"/>
        <v>0.39725866361243817</v>
      </c>
      <c r="H1690">
        <v>1</v>
      </c>
      <c r="K1690" s="2">
        <f t="shared" si="133"/>
        <v>1</v>
      </c>
      <c r="L1690" t="s">
        <v>305</v>
      </c>
      <c r="M1690" t="s">
        <v>262</v>
      </c>
      <c r="N1690" t="str">
        <f t="shared" si="137"/>
        <v>TR</v>
      </c>
      <c r="O1690" t="str">
        <f t="shared" si="134"/>
        <v>Yosemite</v>
      </c>
    </row>
    <row r="1691" spans="1:15">
      <c r="A1691" t="s">
        <v>163</v>
      </c>
      <c r="B1691" t="s">
        <v>71</v>
      </c>
      <c r="C1691" t="s">
        <v>25</v>
      </c>
      <c r="D1691" s="2"/>
      <c r="E1691" s="4">
        <v>0.6</v>
      </c>
      <c r="F1691" s="4">
        <f t="shared" si="135"/>
        <v>1.524</v>
      </c>
      <c r="G1691" s="4">
        <f t="shared" si="136"/>
        <v>7.2965876990039674E-2</v>
      </c>
      <c r="H1691">
        <v>1</v>
      </c>
      <c r="K1691" s="2">
        <f t="shared" si="133"/>
        <v>1</v>
      </c>
      <c r="L1691" t="s">
        <v>305</v>
      </c>
      <c r="M1691" t="s">
        <v>262</v>
      </c>
      <c r="N1691" t="str">
        <f t="shared" si="137"/>
        <v>TR</v>
      </c>
      <c r="O1691" t="str">
        <f t="shared" si="134"/>
        <v>Yosemite</v>
      </c>
    </row>
    <row r="1692" spans="1:15">
      <c r="A1692" t="s">
        <v>163</v>
      </c>
      <c r="B1692" t="s">
        <v>71</v>
      </c>
      <c r="C1692" t="s">
        <v>25</v>
      </c>
      <c r="D1692" s="2"/>
      <c r="E1692" s="4">
        <v>1.6</v>
      </c>
      <c r="F1692" s="4">
        <f t="shared" si="135"/>
        <v>4.0640000000000001</v>
      </c>
      <c r="G1692" s="4">
        <f t="shared" si="136"/>
        <v>0.51886845859583763</v>
      </c>
      <c r="H1692">
        <v>1</v>
      </c>
      <c r="K1692" s="2">
        <f t="shared" si="133"/>
        <v>1</v>
      </c>
      <c r="L1692" t="s">
        <v>305</v>
      </c>
      <c r="M1692" t="s">
        <v>262</v>
      </c>
      <c r="N1692" t="str">
        <f t="shared" si="137"/>
        <v>TR</v>
      </c>
      <c r="O1692" t="str">
        <f t="shared" si="134"/>
        <v>Yosemite</v>
      </c>
    </row>
    <row r="1693" spans="1:15">
      <c r="A1693" t="s">
        <v>163</v>
      </c>
      <c r="B1693" t="s">
        <v>71</v>
      </c>
      <c r="C1693" t="s">
        <v>26</v>
      </c>
      <c r="D1693" s="2"/>
      <c r="E1693" s="4">
        <v>2.2999999999999998</v>
      </c>
      <c r="F1693" s="4">
        <f t="shared" si="135"/>
        <v>5.8419999999999996</v>
      </c>
      <c r="G1693" s="4">
        <f t="shared" si="136"/>
        <v>1.072193025770305</v>
      </c>
      <c r="H1693">
        <v>1</v>
      </c>
      <c r="K1693" s="2">
        <f t="shared" si="133"/>
        <v>1</v>
      </c>
      <c r="L1693" t="s">
        <v>305</v>
      </c>
      <c r="M1693" t="s">
        <v>262</v>
      </c>
      <c r="N1693" t="str">
        <f t="shared" si="137"/>
        <v>TR</v>
      </c>
      <c r="O1693" t="str">
        <f t="shared" si="134"/>
        <v>Yosemite</v>
      </c>
    </row>
    <row r="1694" spans="1:15">
      <c r="A1694" t="s">
        <v>163</v>
      </c>
      <c r="B1694" t="s">
        <v>71</v>
      </c>
      <c r="C1694" t="s">
        <v>25</v>
      </c>
      <c r="D1694" s="2"/>
      <c r="E1694" s="4">
        <v>1.9</v>
      </c>
      <c r="F1694" s="4">
        <f t="shared" si="135"/>
        <v>4.8259999999999996</v>
      </c>
      <c r="G1694" s="4">
        <f t="shared" si="136"/>
        <v>0.73168559981678671</v>
      </c>
      <c r="H1694">
        <v>1</v>
      </c>
      <c r="K1694" s="2">
        <f t="shared" si="133"/>
        <v>1</v>
      </c>
      <c r="L1694" t="s">
        <v>305</v>
      </c>
      <c r="M1694" t="s">
        <v>262</v>
      </c>
      <c r="N1694" t="str">
        <f t="shared" si="137"/>
        <v>TR</v>
      </c>
      <c r="O1694" t="str">
        <f t="shared" si="134"/>
        <v>Yosemite</v>
      </c>
    </row>
    <row r="1695" spans="1:15">
      <c r="A1695" t="s">
        <v>163</v>
      </c>
      <c r="B1695" t="s">
        <v>71</v>
      </c>
      <c r="C1695" t="s">
        <v>25</v>
      </c>
      <c r="D1695" s="2"/>
      <c r="E1695" s="4">
        <v>0.3</v>
      </c>
      <c r="F1695" s="4">
        <f t="shared" si="135"/>
        <v>0.76200000000000001</v>
      </c>
      <c r="G1695" s="4">
        <f t="shared" si="136"/>
        <v>1.8241469247509919E-2</v>
      </c>
      <c r="H1695">
        <v>1</v>
      </c>
      <c r="K1695" s="2">
        <f t="shared" si="133"/>
        <v>1</v>
      </c>
      <c r="L1695" t="s">
        <v>305</v>
      </c>
      <c r="M1695" t="s">
        <v>262</v>
      </c>
      <c r="N1695" t="str">
        <f t="shared" si="137"/>
        <v>TR</v>
      </c>
      <c r="O1695" t="str">
        <f t="shared" si="134"/>
        <v>Yosemite</v>
      </c>
    </row>
    <row r="1696" spans="1:15">
      <c r="A1696" t="s">
        <v>163</v>
      </c>
      <c r="B1696" t="s">
        <v>71</v>
      </c>
      <c r="C1696" t="s">
        <v>25</v>
      </c>
      <c r="D1696" s="2"/>
      <c r="E1696" s="4">
        <v>1.2</v>
      </c>
      <c r="F1696" s="4">
        <f t="shared" si="135"/>
        <v>3.048</v>
      </c>
      <c r="G1696" s="4">
        <f t="shared" si="136"/>
        <v>0.2918635079601587</v>
      </c>
      <c r="H1696">
        <v>1</v>
      </c>
      <c r="K1696" s="2">
        <f t="shared" si="133"/>
        <v>1</v>
      </c>
      <c r="L1696" t="s">
        <v>305</v>
      </c>
      <c r="M1696" t="s">
        <v>262</v>
      </c>
      <c r="N1696" t="str">
        <f t="shared" si="137"/>
        <v>TR</v>
      </c>
      <c r="O1696" t="str">
        <f t="shared" si="134"/>
        <v>Yosemite</v>
      </c>
    </row>
    <row r="1697" spans="1:15">
      <c r="A1697" t="s">
        <v>163</v>
      </c>
      <c r="B1697" t="s">
        <v>71</v>
      </c>
      <c r="C1697" t="s">
        <v>25</v>
      </c>
      <c r="D1697" s="2"/>
      <c r="E1697" s="4">
        <v>0.9</v>
      </c>
      <c r="F1697" s="4">
        <f t="shared" si="135"/>
        <v>2.286</v>
      </c>
      <c r="G1697" s="4">
        <f t="shared" si="136"/>
        <v>0.16417322322758926</v>
      </c>
      <c r="H1697">
        <v>1</v>
      </c>
      <c r="K1697" s="2">
        <f t="shared" si="133"/>
        <v>1</v>
      </c>
      <c r="L1697" t="s">
        <v>305</v>
      </c>
      <c r="M1697" t="s">
        <v>262</v>
      </c>
      <c r="N1697" t="str">
        <f t="shared" si="137"/>
        <v>TR</v>
      </c>
      <c r="O1697" t="str">
        <f t="shared" si="134"/>
        <v>Yosemite</v>
      </c>
    </row>
    <row r="1698" spans="1:15">
      <c r="A1698" t="s">
        <v>163</v>
      </c>
      <c r="B1698" t="s">
        <v>71</v>
      </c>
      <c r="C1698" t="s">
        <v>25</v>
      </c>
      <c r="D1698" s="2"/>
      <c r="E1698" s="4">
        <v>1.2</v>
      </c>
      <c r="F1698" s="4">
        <f t="shared" si="135"/>
        <v>3.048</v>
      </c>
      <c r="G1698" s="4">
        <f t="shared" si="136"/>
        <v>0.2918635079601587</v>
      </c>
      <c r="H1698">
        <v>1</v>
      </c>
      <c r="K1698" s="2">
        <f t="shared" si="133"/>
        <v>1</v>
      </c>
      <c r="L1698" t="s">
        <v>305</v>
      </c>
      <c r="M1698" t="s">
        <v>262</v>
      </c>
      <c r="N1698" t="str">
        <f t="shared" si="137"/>
        <v>TR</v>
      </c>
      <c r="O1698" t="str">
        <f t="shared" si="134"/>
        <v>Yosemite</v>
      </c>
    </row>
    <row r="1699" spans="1:15">
      <c r="A1699" t="s">
        <v>163</v>
      </c>
      <c r="B1699" t="s">
        <v>71</v>
      </c>
      <c r="C1699" t="s">
        <v>25</v>
      </c>
      <c r="D1699" s="2"/>
      <c r="E1699" s="4">
        <v>1.9</v>
      </c>
      <c r="F1699" s="4">
        <f t="shared" si="135"/>
        <v>4.8259999999999996</v>
      </c>
      <c r="G1699" s="4">
        <f t="shared" si="136"/>
        <v>0.73168559981678671</v>
      </c>
      <c r="H1699">
        <v>1</v>
      </c>
      <c r="K1699" s="2">
        <f t="shared" si="133"/>
        <v>1</v>
      </c>
      <c r="L1699" t="s">
        <v>305</v>
      </c>
      <c r="M1699" t="s">
        <v>262</v>
      </c>
      <c r="N1699" t="str">
        <f t="shared" si="137"/>
        <v>TR</v>
      </c>
      <c r="O1699" t="str">
        <f t="shared" si="134"/>
        <v>Yosemite</v>
      </c>
    </row>
    <row r="1700" spans="1:15">
      <c r="A1700" t="s">
        <v>163</v>
      </c>
      <c r="B1700" t="s">
        <v>71</v>
      </c>
      <c r="C1700" t="s">
        <v>25</v>
      </c>
      <c r="D1700" s="2"/>
      <c r="E1700" s="4">
        <v>1.7</v>
      </c>
      <c r="F1700" s="4">
        <f t="shared" si="135"/>
        <v>4.3179999999999996</v>
      </c>
      <c r="G1700" s="4">
        <f t="shared" si="136"/>
        <v>0.58575384583670731</v>
      </c>
      <c r="H1700">
        <v>1</v>
      </c>
      <c r="K1700" s="2">
        <f t="shared" si="133"/>
        <v>1</v>
      </c>
      <c r="L1700" t="s">
        <v>305</v>
      </c>
      <c r="M1700" t="s">
        <v>262</v>
      </c>
      <c r="N1700" t="str">
        <f t="shared" si="137"/>
        <v>TR</v>
      </c>
      <c r="O1700" t="str">
        <f t="shared" si="134"/>
        <v>Yosemite</v>
      </c>
    </row>
    <row r="1701" spans="1:15">
      <c r="A1701" t="s">
        <v>163</v>
      </c>
      <c r="B1701" t="s">
        <v>164</v>
      </c>
      <c r="C1701" t="s">
        <v>25</v>
      </c>
      <c r="D1701" s="2"/>
      <c r="E1701" s="4">
        <v>1.3</v>
      </c>
      <c r="F1701" s="4">
        <f t="shared" si="135"/>
        <v>3.302</v>
      </c>
      <c r="G1701" s="4">
        <f t="shared" si="136"/>
        <v>0.34253425586990843</v>
      </c>
      <c r="H1701">
        <v>1</v>
      </c>
      <c r="K1701" s="2">
        <f t="shared" si="133"/>
        <v>1</v>
      </c>
      <c r="L1701" t="s">
        <v>305</v>
      </c>
      <c r="M1701" t="s">
        <v>262</v>
      </c>
      <c r="N1701" t="str">
        <f t="shared" si="137"/>
        <v>TR</v>
      </c>
      <c r="O1701" t="str">
        <f t="shared" si="134"/>
        <v>Yosemite</v>
      </c>
    </row>
    <row r="1702" spans="1:15">
      <c r="A1702" t="s">
        <v>163</v>
      </c>
      <c r="B1702" t="s">
        <v>71</v>
      </c>
      <c r="C1702" t="s">
        <v>25</v>
      </c>
      <c r="D1702" s="2"/>
      <c r="E1702" s="4">
        <v>1</v>
      </c>
      <c r="F1702" s="4">
        <f t="shared" si="135"/>
        <v>2.54</v>
      </c>
      <c r="G1702" s="4">
        <f t="shared" si="136"/>
        <v>0.20268299163899911</v>
      </c>
      <c r="H1702">
        <v>1</v>
      </c>
      <c r="K1702" s="2">
        <f t="shared" si="133"/>
        <v>1</v>
      </c>
      <c r="L1702" t="s">
        <v>305</v>
      </c>
      <c r="M1702" t="s">
        <v>262</v>
      </c>
      <c r="N1702" t="str">
        <f t="shared" si="137"/>
        <v>TR</v>
      </c>
      <c r="O1702" t="str">
        <f t="shared" si="134"/>
        <v>Yosemite</v>
      </c>
    </row>
    <row r="1703" spans="1:15">
      <c r="A1703" t="s">
        <v>163</v>
      </c>
      <c r="B1703" t="s">
        <v>71</v>
      </c>
      <c r="C1703" t="s">
        <v>25</v>
      </c>
      <c r="D1703" s="2"/>
      <c r="E1703" s="4">
        <v>0.5</v>
      </c>
      <c r="F1703" s="4">
        <f t="shared" si="135"/>
        <v>1.27</v>
      </c>
      <c r="G1703" s="4">
        <f t="shared" si="136"/>
        <v>5.0670747909749778E-2</v>
      </c>
      <c r="H1703">
        <v>1</v>
      </c>
      <c r="K1703" s="2">
        <f t="shared" si="133"/>
        <v>1</v>
      </c>
      <c r="L1703" t="s">
        <v>305</v>
      </c>
      <c r="M1703" t="s">
        <v>262</v>
      </c>
      <c r="N1703" t="str">
        <f t="shared" si="137"/>
        <v>TR</v>
      </c>
      <c r="O1703" t="str">
        <f t="shared" si="134"/>
        <v>Yosemite</v>
      </c>
    </row>
    <row r="1704" spans="1:15">
      <c r="A1704" t="s">
        <v>163</v>
      </c>
      <c r="B1704" t="s">
        <v>71</v>
      </c>
      <c r="C1704" t="s">
        <v>26</v>
      </c>
      <c r="D1704" s="2"/>
      <c r="E1704" s="4">
        <v>1.8</v>
      </c>
      <c r="F1704" s="4">
        <f t="shared" si="135"/>
        <v>4.5720000000000001</v>
      </c>
      <c r="G1704" s="4">
        <f t="shared" si="136"/>
        <v>0.65669289291035704</v>
      </c>
      <c r="H1704">
        <v>1.5</v>
      </c>
      <c r="K1704" s="2">
        <f t="shared" si="133"/>
        <v>1</v>
      </c>
      <c r="L1704" t="s">
        <v>305</v>
      </c>
      <c r="M1704" t="s">
        <v>262</v>
      </c>
      <c r="N1704" t="str">
        <f t="shared" si="137"/>
        <v>TR</v>
      </c>
      <c r="O1704" t="str">
        <f t="shared" si="134"/>
        <v>Yosemite</v>
      </c>
    </row>
    <row r="1705" spans="1:15">
      <c r="A1705" t="s">
        <v>163</v>
      </c>
      <c r="B1705" t="s">
        <v>71</v>
      </c>
      <c r="C1705" t="s">
        <v>25</v>
      </c>
      <c r="D1705" s="2"/>
      <c r="E1705" s="4">
        <v>0.7</v>
      </c>
      <c r="F1705" s="4">
        <f t="shared" si="135"/>
        <v>1.7779999999999998</v>
      </c>
      <c r="G1705" s="4">
        <f t="shared" si="136"/>
        <v>9.9314665903109542E-2</v>
      </c>
      <c r="H1705">
        <v>1</v>
      </c>
      <c r="K1705" s="2">
        <f t="shared" si="133"/>
        <v>1</v>
      </c>
      <c r="L1705" t="s">
        <v>305</v>
      </c>
      <c r="M1705" t="s">
        <v>262</v>
      </c>
      <c r="N1705" t="str">
        <f t="shared" si="137"/>
        <v>TR</v>
      </c>
      <c r="O1705" t="str">
        <f t="shared" si="134"/>
        <v>Yosemite</v>
      </c>
    </row>
    <row r="1706" spans="1:15">
      <c r="A1706" t="s">
        <v>163</v>
      </c>
      <c r="B1706" t="s">
        <v>71</v>
      </c>
      <c r="C1706" t="s">
        <v>25</v>
      </c>
      <c r="D1706" s="2"/>
      <c r="E1706" s="4">
        <v>1</v>
      </c>
      <c r="F1706" s="4">
        <f t="shared" si="135"/>
        <v>2.54</v>
      </c>
      <c r="G1706" s="4">
        <f t="shared" si="136"/>
        <v>0.20268299163899911</v>
      </c>
      <c r="H1706">
        <v>1</v>
      </c>
      <c r="K1706" s="2">
        <f t="shared" si="133"/>
        <v>1</v>
      </c>
      <c r="L1706" t="s">
        <v>305</v>
      </c>
      <c r="M1706" t="s">
        <v>262</v>
      </c>
      <c r="N1706" t="str">
        <f t="shared" si="137"/>
        <v>TR</v>
      </c>
      <c r="O1706" t="str">
        <f t="shared" si="134"/>
        <v>Yosemite</v>
      </c>
    </row>
    <row r="1707" spans="1:15">
      <c r="A1707" t="s">
        <v>163</v>
      </c>
      <c r="B1707" t="s">
        <v>71</v>
      </c>
      <c r="C1707" t="s">
        <v>25</v>
      </c>
      <c r="D1707" s="2"/>
      <c r="E1707" s="4">
        <v>0.8</v>
      </c>
      <c r="F1707" s="4">
        <f t="shared" si="135"/>
        <v>2.032</v>
      </c>
      <c r="G1707" s="4">
        <f t="shared" si="136"/>
        <v>0.12971711464895941</v>
      </c>
      <c r="H1707">
        <v>1</v>
      </c>
      <c r="K1707" s="2">
        <f t="shared" si="133"/>
        <v>1</v>
      </c>
      <c r="L1707" t="s">
        <v>305</v>
      </c>
      <c r="M1707" t="s">
        <v>262</v>
      </c>
      <c r="N1707" t="str">
        <f t="shared" si="137"/>
        <v>TR</v>
      </c>
      <c r="O1707" t="str">
        <f t="shared" si="134"/>
        <v>Yosemite</v>
      </c>
    </row>
    <row r="1708" spans="1:15">
      <c r="A1708" t="s">
        <v>163</v>
      </c>
      <c r="B1708" t="s">
        <v>71</v>
      </c>
      <c r="C1708" t="s">
        <v>25</v>
      </c>
      <c r="D1708" s="2"/>
      <c r="E1708" s="4">
        <v>0.7</v>
      </c>
      <c r="F1708" s="4">
        <f t="shared" si="135"/>
        <v>1.7779999999999998</v>
      </c>
      <c r="G1708" s="4">
        <f t="shared" si="136"/>
        <v>9.9314665903109542E-2</v>
      </c>
      <c r="H1708">
        <v>1</v>
      </c>
      <c r="K1708" s="2">
        <f t="shared" si="133"/>
        <v>1</v>
      </c>
      <c r="L1708" t="s">
        <v>305</v>
      </c>
      <c r="M1708" t="s">
        <v>262</v>
      </c>
      <c r="N1708" t="str">
        <f t="shared" si="137"/>
        <v>TR</v>
      </c>
      <c r="O1708" t="str">
        <f t="shared" si="134"/>
        <v>Yosemite</v>
      </c>
    </row>
    <row r="1709" spans="1:15">
      <c r="A1709" t="s">
        <v>163</v>
      </c>
      <c r="B1709" t="s">
        <v>71</v>
      </c>
      <c r="C1709" t="s">
        <v>25</v>
      </c>
      <c r="D1709" s="2"/>
      <c r="E1709" s="4">
        <v>0.9</v>
      </c>
      <c r="F1709" s="4">
        <f t="shared" si="135"/>
        <v>2.286</v>
      </c>
      <c r="G1709" s="4">
        <f t="shared" si="136"/>
        <v>0.16417322322758926</v>
      </c>
      <c r="H1709">
        <v>1</v>
      </c>
      <c r="K1709" s="2">
        <f t="shared" si="133"/>
        <v>1</v>
      </c>
      <c r="L1709" t="s">
        <v>305</v>
      </c>
      <c r="M1709" t="s">
        <v>262</v>
      </c>
      <c r="N1709" t="str">
        <f t="shared" si="137"/>
        <v>TR</v>
      </c>
      <c r="O1709" t="str">
        <f t="shared" si="134"/>
        <v>Yosemite</v>
      </c>
    </row>
    <row r="1710" spans="1:15">
      <c r="A1710" t="s">
        <v>163</v>
      </c>
      <c r="B1710" t="s">
        <v>71</v>
      </c>
      <c r="C1710" t="s">
        <v>25</v>
      </c>
      <c r="D1710" s="2"/>
      <c r="E1710" s="4">
        <v>0.9</v>
      </c>
      <c r="F1710" s="4">
        <f t="shared" si="135"/>
        <v>2.286</v>
      </c>
      <c r="G1710" s="4">
        <f t="shared" si="136"/>
        <v>0.16417322322758926</v>
      </c>
      <c r="H1710">
        <v>1</v>
      </c>
      <c r="K1710" s="2">
        <f t="shared" si="133"/>
        <v>1</v>
      </c>
      <c r="L1710" t="s">
        <v>305</v>
      </c>
      <c r="M1710" t="s">
        <v>262</v>
      </c>
      <c r="N1710" t="str">
        <f t="shared" si="137"/>
        <v>TR</v>
      </c>
      <c r="O1710" t="str">
        <f t="shared" si="134"/>
        <v>Yosemite</v>
      </c>
    </row>
    <row r="1711" spans="1:15">
      <c r="A1711" t="s">
        <v>163</v>
      </c>
      <c r="B1711" t="s">
        <v>71</v>
      </c>
      <c r="C1711" t="s">
        <v>25</v>
      </c>
      <c r="D1711" s="2"/>
      <c r="E1711" s="4">
        <v>0.7</v>
      </c>
      <c r="F1711" s="4">
        <f t="shared" si="135"/>
        <v>1.7779999999999998</v>
      </c>
      <c r="G1711" s="4">
        <f t="shared" si="136"/>
        <v>9.9314665903109542E-2</v>
      </c>
      <c r="H1711">
        <v>1</v>
      </c>
      <c r="K1711" s="2">
        <f t="shared" si="133"/>
        <v>1</v>
      </c>
      <c r="L1711" t="s">
        <v>305</v>
      </c>
      <c r="M1711" t="s">
        <v>262</v>
      </c>
      <c r="N1711" t="str">
        <f t="shared" si="137"/>
        <v>TR</v>
      </c>
      <c r="O1711" t="str">
        <f t="shared" si="134"/>
        <v>Yosemite</v>
      </c>
    </row>
    <row r="1712" spans="1:15">
      <c r="A1712" t="s">
        <v>163</v>
      </c>
      <c r="B1712" t="s">
        <v>71</v>
      </c>
      <c r="C1712" t="s">
        <v>25</v>
      </c>
      <c r="D1712" s="2"/>
      <c r="E1712" s="4">
        <v>0.8</v>
      </c>
      <c r="F1712" s="4">
        <f t="shared" si="135"/>
        <v>2.032</v>
      </c>
      <c r="G1712" s="4">
        <f t="shared" si="136"/>
        <v>0.12971711464895941</v>
      </c>
      <c r="H1712">
        <v>1</v>
      </c>
      <c r="K1712" s="2">
        <f t="shared" si="133"/>
        <v>1</v>
      </c>
      <c r="L1712" t="s">
        <v>305</v>
      </c>
      <c r="M1712" t="s">
        <v>262</v>
      </c>
      <c r="N1712" t="str">
        <f t="shared" si="137"/>
        <v>TR</v>
      </c>
      <c r="O1712" t="str">
        <f t="shared" si="134"/>
        <v>Yosemite</v>
      </c>
    </row>
    <row r="1713" spans="1:15">
      <c r="A1713" t="s">
        <v>163</v>
      </c>
      <c r="B1713" t="s">
        <v>71</v>
      </c>
      <c r="C1713" t="s">
        <v>25</v>
      </c>
      <c r="D1713" s="2"/>
      <c r="E1713" s="4">
        <v>0.6</v>
      </c>
      <c r="F1713" s="4">
        <f t="shared" si="135"/>
        <v>1.524</v>
      </c>
      <c r="G1713" s="4">
        <f t="shared" si="136"/>
        <v>7.2965876990039674E-2</v>
      </c>
      <c r="H1713">
        <v>1</v>
      </c>
      <c r="K1713" s="2">
        <f t="shared" si="133"/>
        <v>1</v>
      </c>
      <c r="L1713" t="s">
        <v>305</v>
      </c>
      <c r="M1713" t="s">
        <v>262</v>
      </c>
      <c r="N1713" t="str">
        <f t="shared" si="137"/>
        <v>TR</v>
      </c>
      <c r="O1713" t="str">
        <f t="shared" si="134"/>
        <v>Yosemite</v>
      </c>
    </row>
    <row r="1714" spans="1:15">
      <c r="A1714" t="s">
        <v>163</v>
      </c>
      <c r="B1714" t="s">
        <v>71</v>
      </c>
      <c r="C1714" t="s">
        <v>25</v>
      </c>
      <c r="D1714" s="2"/>
      <c r="E1714" s="4">
        <v>0.5</v>
      </c>
      <c r="F1714" s="4">
        <f t="shared" si="135"/>
        <v>1.27</v>
      </c>
      <c r="G1714" s="4">
        <f t="shared" si="136"/>
        <v>5.0670747909749778E-2</v>
      </c>
      <c r="H1714">
        <v>1</v>
      </c>
      <c r="K1714" s="2">
        <f t="shared" si="133"/>
        <v>1</v>
      </c>
      <c r="L1714" t="s">
        <v>305</v>
      </c>
      <c r="M1714" t="s">
        <v>262</v>
      </c>
      <c r="N1714" t="str">
        <f t="shared" si="137"/>
        <v>TR</v>
      </c>
      <c r="O1714" t="str">
        <f t="shared" si="134"/>
        <v>Yosemite</v>
      </c>
    </row>
    <row r="1715" spans="1:15">
      <c r="A1715" t="s">
        <v>163</v>
      </c>
      <c r="B1715" t="s">
        <v>71</v>
      </c>
      <c r="C1715" t="s">
        <v>25</v>
      </c>
      <c r="D1715" s="2"/>
      <c r="E1715" s="4">
        <v>0.7</v>
      </c>
      <c r="F1715" s="4">
        <f t="shared" si="135"/>
        <v>1.7779999999999998</v>
      </c>
      <c r="G1715" s="4">
        <f t="shared" si="136"/>
        <v>9.9314665903109542E-2</v>
      </c>
      <c r="H1715">
        <v>1</v>
      </c>
      <c r="K1715" s="2">
        <f t="shared" si="133"/>
        <v>1</v>
      </c>
      <c r="L1715" t="s">
        <v>305</v>
      </c>
      <c r="M1715" t="s">
        <v>262</v>
      </c>
      <c r="N1715" t="str">
        <f t="shared" si="137"/>
        <v>TR</v>
      </c>
      <c r="O1715" t="str">
        <f t="shared" si="134"/>
        <v>Yosemite</v>
      </c>
    </row>
    <row r="1716" spans="1:15">
      <c r="A1716" t="s">
        <v>163</v>
      </c>
      <c r="B1716" t="s">
        <v>71</v>
      </c>
      <c r="C1716" t="s">
        <v>25</v>
      </c>
      <c r="D1716" s="2"/>
      <c r="E1716" s="4">
        <v>0.5</v>
      </c>
      <c r="F1716" s="4">
        <f t="shared" si="135"/>
        <v>1.27</v>
      </c>
      <c r="G1716" s="4">
        <f t="shared" si="136"/>
        <v>5.0670747909749778E-2</v>
      </c>
      <c r="H1716">
        <v>1</v>
      </c>
      <c r="K1716" s="2">
        <f t="shared" si="133"/>
        <v>1</v>
      </c>
      <c r="L1716" t="s">
        <v>305</v>
      </c>
      <c r="M1716" t="s">
        <v>262</v>
      </c>
      <c r="N1716" t="str">
        <f t="shared" si="137"/>
        <v>TR</v>
      </c>
      <c r="O1716" t="str">
        <f t="shared" si="134"/>
        <v>Yosemite</v>
      </c>
    </row>
    <row r="1717" spans="1:15">
      <c r="A1717" t="s">
        <v>163</v>
      </c>
      <c r="B1717" t="s">
        <v>164</v>
      </c>
      <c r="C1717" t="s">
        <v>25</v>
      </c>
      <c r="D1717" s="2"/>
      <c r="E1717" s="4">
        <v>0.3</v>
      </c>
      <c r="F1717" s="4">
        <f t="shared" si="135"/>
        <v>0.76200000000000001</v>
      </c>
      <c r="G1717" s="4">
        <f t="shared" si="136"/>
        <v>1.8241469247509919E-2</v>
      </c>
      <c r="H1717">
        <v>1</v>
      </c>
      <c r="K1717" s="2">
        <f t="shared" si="133"/>
        <v>1</v>
      </c>
      <c r="L1717" t="s">
        <v>305</v>
      </c>
      <c r="M1717" t="s">
        <v>262</v>
      </c>
      <c r="N1717" t="str">
        <f t="shared" si="137"/>
        <v>TR</v>
      </c>
      <c r="O1717" t="str">
        <f t="shared" si="134"/>
        <v>Yosemite</v>
      </c>
    </row>
    <row r="1718" spans="1:15">
      <c r="A1718" t="s">
        <v>163</v>
      </c>
      <c r="B1718" t="s">
        <v>164</v>
      </c>
      <c r="C1718" t="s">
        <v>25</v>
      </c>
      <c r="D1718" s="2"/>
      <c r="E1718" s="4">
        <v>0.2</v>
      </c>
      <c r="F1718" s="4">
        <f t="shared" si="135"/>
        <v>0.50800000000000001</v>
      </c>
      <c r="G1718" s="4">
        <f t="shared" si="136"/>
        <v>8.107319665559963E-3</v>
      </c>
      <c r="H1718">
        <v>1</v>
      </c>
      <c r="K1718" s="2">
        <f t="shared" si="133"/>
        <v>1</v>
      </c>
      <c r="L1718" t="s">
        <v>305</v>
      </c>
      <c r="M1718" t="s">
        <v>262</v>
      </c>
      <c r="N1718" t="str">
        <f t="shared" si="137"/>
        <v>TR</v>
      </c>
      <c r="O1718" t="str">
        <f t="shared" si="134"/>
        <v>Yosemite</v>
      </c>
    </row>
    <row r="1719" spans="1:15">
      <c r="A1719" t="s">
        <v>163</v>
      </c>
      <c r="B1719" t="s">
        <v>71</v>
      </c>
      <c r="C1719" t="s">
        <v>25</v>
      </c>
      <c r="D1719" s="2"/>
      <c r="E1719" s="4">
        <v>0.3</v>
      </c>
      <c r="F1719" s="4">
        <f t="shared" si="135"/>
        <v>0.76200000000000001</v>
      </c>
      <c r="G1719" s="4">
        <f t="shared" si="136"/>
        <v>1.8241469247509919E-2</v>
      </c>
      <c r="H1719">
        <v>1</v>
      </c>
      <c r="K1719" s="2">
        <f t="shared" si="133"/>
        <v>1</v>
      </c>
      <c r="L1719" t="s">
        <v>305</v>
      </c>
      <c r="M1719" t="s">
        <v>262</v>
      </c>
      <c r="N1719" t="str">
        <f t="shared" si="137"/>
        <v>TR</v>
      </c>
      <c r="O1719" t="str">
        <f t="shared" si="134"/>
        <v>Yosemite</v>
      </c>
    </row>
    <row r="1720" spans="1:15">
      <c r="A1720" t="s">
        <v>163</v>
      </c>
      <c r="B1720" t="s">
        <v>71</v>
      </c>
      <c r="C1720" t="s">
        <v>26</v>
      </c>
      <c r="D1720" s="2"/>
      <c r="E1720" s="4">
        <v>3</v>
      </c>
      <c r="F1720" s="4">
        <f t="shared" si="135"/>
        <v>7.62</v>
      </c>
      <c r="G1720" s="4">
        <f t="shared" si="136"/>
        <v>1.824146924750992</v>
      </c>
      <c r="H1720">
        <v>1</v>
      </c>
      <c r="K1720" s="2">
        <f t="shared" si="133"/>
        <v>1</v>
      </c>
      <c r="L1720" t="s">
        <v>305</v>
      </c>
      <c r="M1720" t="s">
        <v>262</v>
      </c>
      <c r="N1720" t="str">
        <f t="shared" si="137"/>
        <v>TR</v>
      </c>
      <c r="O1720" t="str">
        <f t="shared" si="134"/>
        <v>Yosemite</v>
      </c>
    </row>
    <row r="1721" spans="1:15">
      <c r="A1721" t="s">
        <v>163</v>
      </c>
      <c r="B1721" t="s">
        <v>71</v>
      </c>
      <c r="C1721" t="s">
        <v>25</v>
      </c>
      <c r="D1721" s="2"/>
      <c r="E1721" s="4">
        <v>1</v>
      </c>
      <c r="F1721" s="4">
        <f t="shared" si="135"/>
        <v>2.54</v>
      </c>
      <c r="G1721" s="4">
        <f t="shared" si="136"/>
        <v>0.20268299163899911</v>
      </c>
      <c r="H1721">
        <v>1</v>
      </c>
      <c r="K1721" s="2">
        <f t="shared" si="133"/>
        <v>1</v>
      </c>
      <c r="L1721" t="s">
        <v>305</v>
      </c>
      <c r="M1721" t="s">
        <v>262</v>
      </c>
      <c r="N1721" t="str">
        <f t="shared" si="137"/>
        <v>TR</v>
      </c>
      <c r="O1721" t="str">
        <f t="shared" si="134"/>
        <v>Yosemite</v>
      </c>
    </row>
    <row r="1722" spans="1:15">
      <c r="A1722" t="s">
        <v>163</v>
      </c>
      <c r="B1722" t="s">
        <v>71</v>
      </c>
      <c r="C1722" t="s">
        <v>26</v>
      </c>
      <c r="D1722" s="2"/>
      <c r="E1722" s="4">
        <v>1.2</v>
      </c>
      <c r="F1722" s="4">
        <f t="shared" si="135"/>
        <v>3.048</v>
      </c>
      <c r="G1722" s="4">
        <f t="shared" si="136"/>
        <v>0.2918635079601587</v>
      </c>
      <c r="H1722">
        <v>1</v>
      </c>
      <c r="K1722" s="2">
        <f t="shared" si="133"/>
        <v>1</v>
      </c>
      <c r="L1722" t="s">
        <v>305</v>
      </c>
      <c r="M1722" t="s">
        <v>262</v>
      </c>
      <c r="N1722" t="str">
        <f t="shared" si="137"/>
        <v>TR</v>
      </c>
      <c r="O1722" t="str">
        <f t="shared" si="134"/>
        <v>Yosemite</v>
      </c>
    </row>
    <row r="1723" spans="1:15">
      <c r="A1723" t="s">
        <v>163</v>
      </c>
      <c r="B1723" t="s">
        <v>71</v>
      </c>
      <c r="C1723" t="s">
        <v>26</v>
      </c>
      <c r="D1723" s="2"/>
      <c r="E1723" s="4">
        <v>1.5</v>
      </c>
      <c r="F1723" s="4">
        <f t="shared" si="135"/>
        <v>3.81</v>
      </c>
      <c r="G1723" s="4">
        <f t="shared" si="136"/>
        <v>0.45603673118774801</v>
      </c>
      <c r="H1723">
        <v>1.5</v>
      </c>
      <c r="K1723" s="2">
        <f t="shared" si="133"/>
        <v>1</v>
      </c>
      <c r="L1723" t="s">
        <v>305</v>
      </c>
      <c r="M1723" t="s">
        <v>262</v>
      </c>
      <c r="N1723" t="str">
        <f t="shared" si="137"/>
        <v>TR</v>
      </c>
      <c r="O1723" t="str">
        <f t="shared" si="134"/>
        <v>Yosemite</v>
      </c>
    </row>
    <row r="1724" spans="1:15">
      <c r="A1724" t="s">
        <v>163</v>
      </c>
      <c r="B1724" t="s">
        <v>71</v>
      </c>
      <c r="C1724" t="s">
        <v>25</v>
      </c>
      <c r="D1724" s="2"/>
      <c r="E1724" s="4">
        <v>0.8</v>
      </c>
      <c r="F1724" s="4">
        <f t="shared" si="135"/>
        <v>2.032</v>
      </c>
      <c r="G1724" s="4">
        <f t="shared" si="136"/>
        <v>0.12971711464895941</v>
      </c>
      <c r="H1724">
        <v>1</v>
      </c>
      <c r="K1724" s="2">
        <f t="shared" si="133"/>
        <v>1</v>
      </c>
      <c r="L1724" t="s">
        <v>305</v>
      </c>
      <c r="M1724" t="s">
        <v>262</v>
      </c>
      <c r="N1724" t="str">
        <f t="shared" si="137"/>
        <v>TR</v>
      </c>
      <c r="O1724" t="str">
        <f t="shared" si="134"/>
        <v>Yosemite</v>
      </c>
    </row>
    <row r="1725" spans="1:15">
      <c r="A1725" t="s">
        <v>163</v>
      </c>
      <c r="B1725" t="s">
        <v>71</v>
      </c>
      <c r="C1725" t="s">
        <v>25</v>
      </c>
      <c r="D1725" s="2"/>
      <c r="E1725" s="4">
        <v>0.3</v>
      </c>
      <c r="F1725" s="4">
        <f t="shared" si="135"/>
        <v>0.76200000000000001</v>
      </c>
      <c r="G1725" s="4">
        <f t="shared" si="136"/>
        <v>1.8241469247509919E-2</v>
      </c>
      <c r="H1725">
        <v>1</v>
      </c>
      <c r="K1725" s="2">
        <f t="shared" si="133"/>
        <v>1</v>
      </c>
      <c r="L1725" t="s">
        <v>305</v>
      </c>
      <c r="M1725" t="s">
        <v>262</v>
      </c>
      <c r="N1725" t="str">
        <f t="shared" si="137"/>
        <v>TR</v>
      </c>
      <c r="O1725" t="str">
        <f t="shared" si="134"/>
        <v>Yosemite</v>
      </c>
    </row>
    <row r="1726" spans="1:15">
      <c r="A1726" t="s">
        <v>163</v>
      </c>
      <c r="B1726" t="s">
        <v>71</v>
      </c>
      <c r="C1726" t="s">
        <v>25</v>
      </c>
      <c r="D1726" s="2"/>
      <c r="E1726" s="4">
        <v>1</v>
      </c>
      <c r="F1726" s="4">
        <f t="shared" si="135"/>
        <v>2.54</v>
      </c>
      <c r="G1726" s="4">
        <f t="shared" si="136"/>
        <v>0.20268299163899911</v>
      </c>
      <c r="H1726">
        <v>1</v>
      </c>
      <c r="K1726" s="2">
        <f t="shared" si="133"/>
        <v>1</v>
      </c>
      <c r="L1726" t="s">
        <v>305</v>
      </c>
      <c r="M1726" t="s">
        <v>262</v>
      </c>
      <c r="N1726" t="str">
        <f t="shared" si="137"/>
        <v>TR</v>
      </c>
      <c r="O1726" t="str">
        <f t="shared" si="134"/>
        <v>Yosemite</v>
      </c>
    </row>
    <row r="1727" spans="1:15">
      <c r="A1727" t="s">
        <v>163</v>
      </c>
      <c r="B1727" t="s">
        <v>71</v>
      </c>
      <c r="C1727" t="s">
        <v>25</v>
      </c>
      <c r="D1727" s="2"/>
      <c r="E1727" s="4">
        <v>1.3</v>
      </c>
      <c r="F1727" s="4">
        <f t="shared" si="135"/>
        <v>3.302</v>
      </c>
      <c r="G1727" s="4">
        <f t="shared" si="136"/>
        <v>0.34253425586990843</v>
      </c>
      <c r="H1727">
        <v>1</v>
      </c>
      <c r="K1727" s="2">
        <f t="shared" si="133"/>
        <v>1</v>
      </c>
      <c r="L1727" t="s">
        <v>305</v>
      </c>
      <c r="M1727" t="s">
        <v>262</v>
      </c>
      <c r="N1727" t="str">
        <f t="shared" si="137"/>
        <v>TR</v>
      </c>
      <c r="O1727" t="str">
        <f t="shared" si="134"/>
        <v>Yosemite</v>
      </c>
    </row>
    <row r="1728" spans="1:15">
      <c r="A1728" t="s">
        <v>163</v>
      </c>
      <c r="B1728" t="s">
        <v>71</v>
      </c>
      <c r="C1728" t="s">
        <v>25</v>
      </c>
      <c r="D1728" s="2"/>
      <c r="E1728" s="4">
        <v>0.3</v>
      </c>
      <c r="F1728" s="4">
        <f t="shared" si="135"/>
        <v>0.76200000000000001</v>
      </c>
      <c r="G1728" s="4">
        <f t="shared" si="136"/>
        <v>1.8241469247509919E-2</v>
      </c>
      <c r="H1728">
        <v>1</v>
      </c>
      <c r="K1728" s="2">
        <f t="shared" si="133"/>
        <v>1</v>
      </c>
      <c r="L1728" t="s">
        <v>305</v>
      </c>
      <c r="M1728" t="s">
        <v>262</v>
      </c>
      <c r="N1728" t="str">
        <f t="shared" si="137"/>
        <v>TR</v>
      </c>
      <c r="O1728" t="str">
        <f t="shared" si="134"/>
        <v>Yosemite</v>
      </c>
    </row>
    <row r="1729" spans="1:15">
      <c r="A1729" t="s">
        <v>163</v>
      </c>
      <c r="B1729" t="s">
        <v>71</v>
      </c>
      <c r="C1729" t="s">
        <v>25</v>
      </c>
      <c r="D1729" s="2"/>
      <c r="E1729" s="4">
        <v>0.3</v>
      </c>
      <c r="F1729" s="4">
        <f t="shared" si="135"/>
        <v>0.76200000000000001</v>
      </c>
      <c r="G1729" s="4">
        <f t="shared" si="136"/>
        <v>1.8241469247509919E-2</v>
      </c>
      <c r="H1729">
        <v>1</v>
      </c>
      <c r="K1729" s="2">
        <f t="shared" si="133"/>
        <v>1</v>
      </c>
      <c r="L1729" t="s">
        <v>305</v>
      </c>
      <c r="M1729" t="s">
        <v>262</v>
      </c>
      <c r="N1729" t="str">
        <f t="shared" si="137"/>
        <v>TR</v>
      </c>
      <c r="O1729" t="str">
        <f t="shared" si="134"/>
        <v>Yosemite</v>
      </c>
    </row>
    <row r="1730" spans="1:15">
      <c r="A1730" t="s">
        <v>163</v>
      </c>
      <c r="B1730" t="s">
        <v>71</v>
      </c>
      <c r="C1730" t="s">
        <v>25</v>
      </c>
      <c r="D1730" s="2"/>
      <c r="E1730" s="4">
        <v>0.4</v>
      </c>
      <c r="F1730" s="4">
        <f t="shared" si="135"/>
        <v>1.016</v>
      </c>
      <c r="G1730" s="4">
        <f t="shared" si="136"/>
        <v>3.2429278662239852E-2</v>
      </c>
      <c r="H1730">
        <v>1</v>
      </c>
      <c r="K1730" s="2">
        <f t="shared" si="133"/>
        <v>1</v>
      </c>
      <c r="L1730" t="s">
        <v>305</v>
      </c>
      <c r="M1730" t="s">
        <v>262</v>
      </c>
      <c r="N1730" t="str">
        <f t="shared" si="137"/>
        <v>TR</v>
      </c>
      <c r="O1730" t="str">
        <f t="shared" si="134"/>
        <v>Yosemite</v>
      </c>
    </row>
    <row r="1731" spans="1:15">
      <c r="A1731" t="s">
        <v>163</v>
      </c>
      <c r="B1731" t="s">
        <v>71</v>
      </c>
      <c r="C1731" t="s">
        <v>25</v>
      </c>
      <c r="D1731" s="2"/>
      <c r="E1731" s="4">
        <v>0.4</v>
      </c>
      <c r="F1731" s="4">
        <f t="shared" si="135"/>
        <v>1.016</v>
      </c>
      <c r="G1731" s="4">
        <f t="shared" si="136"/>
        <v>3.2429278662239852E-2</v>
      </c>
      <c r="H1731">
        <v>1</v>
      </c>
      <c r="K1731" s="2">
        <f t="shared" ref="K1731:K1794" si="138">IF(F1731&lt;=10,1,IF(F1731&lt;=20,2,IF(F1731&lt;=40,3,4)))</f>
        <v>1</v>
      </c>
      <c r="L1731" t="s">
        <v>305</v>
      </c>
      <c r="M1731" t="s">
        <v>262</v>
      </c>
      <c r="N1731" t="str">
        <f t="shared" si="137"/>
        <v>TR</v>
      </c>
      <c r="O1731" t="str">
        <f t="shared" ref="O1731:O1794" si="139">IF(OR((LEFT(A1731, 1) = "C"), (LEFT(A1731, 1) = "H")), "Stanislaus", "Yosemite")</f>
        <v>Yosemite</v>
      </c>
    </row>
    <row r="1732" spans="1:15">
      <c r="A1732" t="s">
        <v>163</v>
      </c>
      <c r="B1732" t="s">
        <v>71</v>
      </c>
      <c r="C1732" t="s">
        <v>25</v>
      </c>
      <c r="D1732" s="2"/>
      <c r="E1732" s="4">
        <v>0.6</v>
      </c>
      <c r="F1732" s="4">
        <f t="shared" si="135"/>
        <v>1.524</v>
      </c>
      <c r="G1732" s="4">
        <f t="shared" si="136"/>
        <v>7.2965876990039674E-2</v>
      </c>
      <c r="H1732">
        <v>1</v>
      </c>
      <c r="K1732" s="2">
        <f t="shared" si="138"/>
        <v>1</v>
      </c>
      <c r="L1732" t="s">
        <v>305</v>
      </c>
      <c r="M1732" t="s">
        <v>262</v>
      </c>
      <c r="N1732" t="str">
        <f t="shared" si="137"/>
        <v>TR</v>
      </c>
      <c r="O1732" t="str">
        <f t="shared" si="139"/>
        <v>Yosemite</v>
      </c>
    </row>
    <row r="1733" spans="1:15">
      <c r="A1733" t="s">
        <v>163</v>
      </c>
      <c r="B1733" t="s">
        <v>71</v>
      </c>
      <c r="C1733" t="s">
        <v>26</v>
      </c>
      <c r="D1733" s="2"/>
      <c r="E1733" s="4">
        <v>1</v>
      </c>
      <c r="F1733" s="4">
        <f t="shared" si="135"/>
        <v>2.54</v>
      </c>
      <c r="G1733" s="4">
        <f t="shared" si="136"/>
        <v>0.20268299163899911</v>
      </c>
      <c r="H1733">
        <v>1</v>
      </c>
      <c r="K1733" s="2">
        <f t="shared" si="138"/>
        <v>1</v>
      </c>
      <c r="L1733" t="s">
        <v>305</v>
      </c>
      <c r="M1733" t="s">
        <v>262</v>
      </c>
      <c r="N1733" t="str">
        <f t="shared" si="137"/>
        <v>TR</v>
      </c>
      <c r="O1733" t="str">
        <f t="shared" si="139"/>
        <v>Yosemite</v>
      </c>
    </row>
    <row r="1734" spans="1:15">
      <c r="A1734" t="s">
        <v>163</v>
      </c>
      <c r="B1734" t="s">
        <v>71</v>
      </c>
      <c r="C1734" t="s">
        <v>25</v>
      </c>
      <c r="D1734" s="2"/>
      <c r="E1734" s="4">
        <v>0.4</v>
      </c>
      <c r="F1734" s="4">
        <f t="shared" si="135"/>
        <v>1.016</v>
      </c>
      <c r="G1734" s="4">
        <f t="shared" si="136"/>
        <v>3.2429278662239852E-2</v>
      </c>
      <c r="H1734">
        <v>1</v>
      </c>
      <c r="K1734" s="2">
        <f t="shared" si="138"/>
        <v>1</v>
      </c>
      <c r="L1734" t="s">
        <v>305</v>
      </c>
      <c r="M1734" t="s">
        <v>262</v>
      </c>
      <c r="N1734" t="str">
        <f t="shared" si="137"/>
        <v>TR</v>
      </c>
      <c r="O1734" t="str">
        <f t="shared" si="139"/>
        <v>Yosemite</v>
      </c>
    </row>
    <row r="1735" spans="1:15">
      <c r="A1735" t="s">
        <v>163</v>
      </c>
      <c r="B1735" t="s">
        <v>71</v>
      </c>
      <c r="C1735" t="s">
        <v>25</v>
      </c>
      <c r="D1735" s="2"/>
      <c r="E1735" s="4">
        <v>0.6</v>
      </c>
      <c r="F1735" s="4">
        <f t="shared" si="135"/>
        <v>1.524</v>
      </c>
      <c r="G1735" s="4">
        <f t="shared" si="136"/>
        <v>7.2965876990039674E-2</v>
      </c>
      <c r="H1735">
        <v>1</v>
      </c>
      <c r="K1735" s="2">
        <f t="shared" si="138"/>
        <v>1</v>
      </c>
      <c r="L1735" t="s">
        <v>305</v>
      </c>
      <c r="M1735" t="s">
        <v>262</v>
      </c>
      <c r="N1735" t="str">
        <f t="shared" si="137"/>
        <v>TR</v>
      </c>
      <c r="O1735" t="str">
        <f t="shared" si="139"/>
        <v>Yosemite</v>
      </c>
    </row>
    <row r="1736" spans="1:15">
      <c r="A1736" t="s">
        <v>163</v>
      </c>
      <c r="B1736" t="s">
        <v>71</v>
      </c>
      <c r="C1736" t="s">
        <v>25</v>
      </c>
      <c r="D1736" s="2"/>
      <c r="E1736" s="4">
        <v>0.8</v>
      </c>
      <c r="F1736" s="4">
        <f t="shared" si="135"/>
        <v>2.032</v>
      </c>
      <c r="G1736" s="4">
        <f t="shared" si="136"/>
        <v>0.12971711464895941</v>
      </c>
      <c r="H1736">
        <v>1</v>
      </c>
      <c r="K1736" s="2">
        <f t="shared" si="138"/>
        <v>1</v>
      </c>
      <c r="L1736" t="s">
        <v>305</v>
      </c>
      <c r="M1736" t="s">
        <v>262</v>
      </c>
      <c r="N1736" t="str">
        <f t="shared" si="137"/>
        <v>TR</v>
      </c>
      <c r="O1736" t="str">
        <f t="shared" si="139"/>
        <v>Yosemite</v>
      </c>
    </row>
    <row r="1737" spans="1:15">
      <c r="A1737" t="s">
        <v>163</v>
      </c>
      <c r="B1737" t="s">
        <v>71</v>
      </c>
      <c r="C1737" t="s">
        <v>25</v>
      </c>
      <c r="D1737" s="2"/>
      <c r="E1737" s="4">
        <v>0.4</v>
      </c>
      <c r="F1737" s="4">
        <f t="shared" si="135"/>
        <v>1.016</v>
      </c>
      <c r="G1737" s="4">
        <f t="shared" si="136"/>
        <v>3.2429278662239852E-2</v>
      </c>
      <c r="H1737">
        <v>1</v>
      </c>
      <c r="K1737" s="2">
        <f t="shared" si="138"/>
        <v>1</v>
      </c>
      <c r="L1737" t="s">
        <v>305</v>
      </c>
      <c r="M1737" t="s">
        <v>262</v>
      </c>
      <c r="N1737" t="str">
        <f t="shared" si="137"/>
        <v>TR</v>
      </c>
      <c r="O1737" t="str">
        <f t="shared" si="139"/>
        <v>Yosemite</v>
      </c>
    </row>
    <row r="1738" spans="1:15">
      <c r="A1738" t="s">
        <v>163</v>
      </c>
      <c r="B1738" t="s">
        <v>71</v>
      </c>
      <c r="C1738" t="s">
        <v>25</v>
      </c>
      <c r="D1738" s="2"/>
      <c r="E1738" s="4">
        <v>0.8</v>
      </c>
      <c r="F1738" s="4">
        <f t="shared" si="135"/>
        <v>2.032</v>
      </c>
      <c r="G1738" s="4">
        <f t="shared" si="136"/>
        <v>0.12971711464895941</v>
      </c>
      <c r="H1738">
        <v>1</v>
      </c>
      <c r="K1738" s="2">
        <f t="shared" si="138"/>
        <v>1</v>
      </c>
      <c r="L1738" t="s">
        <v>305</v>
      </c>
      <c r="M1738" t="s">
        <v>262</v>
      </c>
      <c r="N1738" t="str">
        <f t="shared" si="137"/>
        <v>TR</v>
      </c>
      <c r="O1738" t="str">
        <f t="shared" si="139"/>
        <v>Yosemite</v>
      </c>
    </row>
    <row r="1739" spans="1:15">
      <c r="A1739" t="s">
        <v>163</v>
      </c>
      <c r="B1739" t="s">
        <v>71</v>
      </c>
      <c r="C1739" t="s">
        <v>25</v>
      </c>
      <c r="D1739" s="2"/>
      <c r="E1739" s="4">
        <v>0.6</v>
      </c>
      <c r="F1739" s="4">
        <f t="shared" si="135"/>
        <v>1.524</v>
      </c>
      <c r="G1739" s="4">
        <f t="shared" si="136"/>
        <v>7.2965876990039674E-2</v>
      </c>
      <c r="H1739">
        <v>1</v>
      </c>
      <c r="K1739" s="2">
        <f t="shared" si="138"/>
        <v>1</v>
      </c>
      <c r="L1739" t="s">
        <v>305</v>
      </c>
      <c r="M1739" t="s">
        <v>262</v>
      </c>
      <c r="N1739" t="str">
        <f t="shared" si="137"/>
        <v>TR</v>
      </c>
      <c r="O1739" t="str">
        <f t="shared" si="139"/>
        <v>Yosemite</v>
      </c>
    </row>
    <row r="1740" spans="1:15">
      <c r="A1740" t="s">
        <v>163</v>
      </c>
      <c r="B1740" t="s">
        <v>71</v>
      </c>
      <c r="C1740" t="s">
        <v>25</v>
      </c>
      <c r="D1740" s="2"/>
      <c r="E1740" s="4">
        <v>1</v>
      </c>
      <c r="F1740" s="4">
        <f t="shared" si="135"/>
        <v>2.54</v>
      </c>
      <c r="G1740" s="4">
        <f t="shared" si="136"/>
        <v>0.20268299163899911</v>
      </c>
      <c r="H1740">
        <v>1</v>
      </c>
      <c r="K1740" s="2">
        <f t="shared" si="138"/>
        <v>1</v>
      </c>
      <c r="L1740" t="s">
        <v>305</v>
      </c>
      <c r="M1740" t="s">
        <v>262</v>
      </c>
      <c r="N1740" t="str">
        <f t="shared" si="137"/>
        <v>TR</v>
      </c>
      <c r="O1740" t="str">
        <f t="shared" si="139"/>
        <v>Yosemite</v>
      </c>
    </row>
    <row r="1741" spans="1:15">
      <c r="A1741" t="s">
        <v>163</v>
      </c>
      <c r="B1741" t="s">
        <v>71</v>
      </c>
      <c r="C1741" t="s">
        <v>25</v>
      </c>
      <c r="D1741" s="2"/>
      <c r="E1741" s="4">
        <v>0.5</v>
      </c>
      <c r="F1741" s="4">
        <f t="shared" si="135"/>
        <v>1.27</v>
      </c>
      <c r="G1741" s="4">
        <f t="shared" si="136"/>
        <v>5.0670747909749778E-2</v>
      </c>
      <c r="H1741">
        <v>1</v>
      </c>
      <c r="K1741" s="2">
        <f t="shared" si="138"/>
        <v>1</v>
      </c>
      <c r="L1741" t="s">
        <v>305</v>
      </c>
      <c r="M1741" t="s">
        <v>262</v>
      </c>
      <c r="N1741" t="str">
        <f t="shared" si="137"/>
        <v>TR</v>
      </c>
      <c r="O1741" t="str">
        <f t="shared" si="139"/>
        <v>Yosemite</v>
      </c>
    </row>
    <row r="1742" spans="1:15">
      <c r="A1742" t="s">
        <v>163</v>
      </c>
      <c r="B1742" t="s">
        <v>71</v>
      </c>
      <c r="C1742" t="s">
        <v>25</v>
      </c>
      <c r="D1742" s="2"/>
      <c r="E1742" s="4">
        <v>0.6</v>
      </c>
      <c r="F1742" s="4">
        <f t="shared" si="135"/>
        <v>1.524</v>
      </c>
      <c r="G1742" s="4">
        <f t="shared" si="136"/>
        <v>7.2965876990039674E-2</v>
      </c>
      <c r="H1742">
        <v>1</v>
      </c>
      <c r="K1742" s="2">
        <f t="shared" si="138"/>
        <v>1</v>
      </c>
      <c r="L1742" t="s">
        <v>305</v>
      </c>
      <c r="M1742" t="s">
        <v>262</v>
      </c>
      <c r="N1742" t="str">
        <f t="shared" si="137"/>
        <v>TR</v>
      </c>
      <c r="O1742" t="str">
        <f t="shared" si="139"/>
        <v>Yosemite</v>
      </c>
    </row>
    <row r="1743" spans="1:15">
      <c r="A1743" t="s">
        <v>163</v>
      </c>
      <c r="B1743" t="s">
        <v>71</v>
      </c>
      <c r="C1743" t="s">
        <v>25</v>
      </c>
      <c r="D1743" s="2"/>
      <c r="E1743" s="4">
        <v>1</v>
      </c>
      <c r="F1743" s="4">
        <f t="shared" si="135"/>
        <v>2.54</v>
      </c>
      <c r="G1743" s="4">
        <f t="shared" si="136"/>
        <v>0.20268299163899911</v>
      </c>
      <c r="H1743">
        <v>1</v>
      </c>
      <c r="K1743" s="2">
        <f t="shared" si="138"/>
        <v>1</v>
      </c>
      <c r="L1743" t="s">
        <v>305</v>
      </c>
      <c r="M1743" t="s">
        <v>262</v>
      </c>
      <c r="N1743" t="str">
        <f t="shared" si="137"/>
        <v>TR</v>
      </c>
      <c r="O1743" t="str">
        <f t="shared" si="139"/>
        <v>Yosemite</v>
      </c>
    </row>
    <row r="1744" spans="1:15">
      <c r="A1744" t="s">
        <v>163</v>
      </c>
      <c r="B1744" t="s">
        <v>71</v>
      </c>
      <c r="C1744" t="s">
        <v>25</v>
      </c>
      <c r="D1744" s="2"/>
      <c r="E1744" s="4">
        <v>1.5</v>
      </c>
      <c r="F1744" s="4">
        <f t="shared" ref="F1744:F1807" si="140">E1744*2.54</f>
        <v>3.81</v>
      </c>
      <c r="G1744" s="4">
        <f t="shared" ref="G1744:G1807" si="141">(PI()*((F1744/10)^2))</f>
        <v>0.45603673118774801</v>
      </c>
      <c r="H1744">
        <v>1</v>
      </c>
      <c r="K1744" s="2">
        <f t="shared" si="138"/>
        <v>1</v>
      </c>
      <c r="L1744" t="s">
        <v>305</v>
      </c>
      <c r="M1744" t="s">
        <v>262</v>
      </c>
      <c r="N1744" t="str">
        <f t="shared" ref="N1744:N1807" si="142">MID(A1744,1,2)</f>
        <v>TR</v>
      </c>
      <c r="O1744" t="str">
        <f t="shared" si="139"/>
        <v>Yosemite</v>
      </c>
    </row>
    <row r="1745" spans="1:15">
      <c r="A1745" t="s">
        <v>163</v>
      </c>
      <c r="B1745" t="s">
        <v>71</v>
      </c>
      <c r="C1745" t="s">
        <v>25</v>
      </c>
      <c r="D1745" s="2"/>
      <c r="E1745" s="4">
        <v>1.6</v>
      </c>
      <c r="F1745" s="4">
        <f t="shared" si="140"/>
        <v>4.0640000000000001</v>
      </c>
      <c r="G1745" s="4">
        <f t="shared" si="141"/>
        <v>0.51886845859583763</v>
      </c>
      <c r="H1745">
        <v>1</v>
      </c>
      <c r="K1745" s="2">
        <f t="shared" si="138"/>
        <v>1</v>
      </c>
      <c r="L1745" t="s">
        <v>305</v>
      </c>
      <c r="M1745" t="s">
        <v>262</v>
      </c>
      <c r="N1745" t="str">
        <f t="shared" si="142"/>
        <v>TR</v>
      </c>
      <c r="O1745" t="str">
        <f t="shared" si="139"/>
        <v>Yosemite</v>
      </c>
    </row>
    <row r="1746" spans="1:15">
      <c r="A1746" t="s">
        <v>163</v>
      </c>
      <c r="B1746" t="s">
        <v>71</v>
      </c>
      <c r="C1746" t="s">
        <v>25</v>
      </c>
      <c r="D1746" s="2"/>
      <c r="E1746" s="4">
        <v>1.2</v>
      </c>
      <c r="F1746" s="4">
        <f t="shared" si="140"/>
        <v>3.048</v>
      </c>
      <c r="G1746" s="4">
        <f t="shared" si="141"/>
        <v>0.2918635079601587</v>
      </c>
      <c r="H1746">
        <v>1</v>
      </c>
      <c r="K1746" s="2">
        <f t="shared" si="138"/>
        <v>1</v>
      </c>
      <c r="L1746" t="s">
        <v>305</v>
      </c>
      <c r="M1746" t="s">
        <v>262</v>
      </c>
      <c r="N1746" t="str">
        <f t="shared" si="142"/>
        <v>TR</v>
      </c>
      <c r="O1746" t="str">
        <f t="shared" si="139"/>
        <v>Yosemite</v>
      </c>
    </row>
    <row r="1747" spans="1:15">
      <c r="A1747" t="s">
        <v>163</v>
      </c>
      <c r="B1747" t="s">
        <v>71</v>
      </c>
      <c r="C1747" t="s">
        <v>25</v>
      </c>
      <c r="D1747" s="2"/>
      <c r="E1747" s="4">
        <v>1.1000000000000001</v>
      </c>
      <c r="F1747" s="4">
        <f t="shared" si="140"/>
        <v>2.7940000000000005</v>
      </c>
      <c r="G1747" s="4">
        <f t="shared" si="141"/>
        <v>0.24524641988318899</v>
      </c>
      <c r="H1747">
        <v>1</v>
      </c>
      <c r="K1747" s="2">
        <f t="shared" si="138"/>
        <v>1</v>
      </c>
      <c r="L1747" t="s">
        <v>305</v>
      </c>
      <c r="M1747" t="s">
        <v>262</v>
      </c>
      <c r="N1747" t="str">
        <f t="shared" si="142"/>
        <v>TR</v>
      </c>
      <c r="O1747" t="str">
        <f t="shared" si="139"/>
        <v>Yosemite</v>
      </c>
    </row>
    <row r="1748" spans="1:15">
      <c r="A1748" t="s">
        <v>163</v>
      </c>
      <c r="B1748" t="s">
        <v>71</v>
      </c>
      <c r="C1748" t="s">
        <v>25</v>
      </c>
      <c r="D1748" s="2"/>
      <c r="E1748" s="4">
        <v>1.8</v>
      </c>
      <c r="F1748" s="4">
        <f t="shared" si="140"/>
        <v>4.5720000000000001</v>
      </c>
      <c r="G1748" s="4">
        <f t="shared" si="141"/>
        <v>0.65669289291035704</v>
      </c>
      <c r="H1748">
        <v>1</v>
      </c>
      <c r="K1748" s="2">
        <f t="shared" si="138"/>
        <v>1</v>
      </c>
      <c r="L1748" t="s">
        <v>305</v>
      </c>
      <c r="M1748" t="s">
        <v>262</v>
      </c>
      <c r="N1748" t="str">
        <f t="shared" si="142"/>
        <v>TR</v>
      </c>
      <c r="O1748" t="str">
        <f t="shared" si="139"/>
        <v>Yosemite</v>
      </c>
    </row>
    <row r="1749" spans="1:15">
      <c r="A1749" t="s">
        <v>163</v>
      </c>
      <c r="B1749" t="s">
        <v>71</v>
      </c>
      <c r="C1749" t="s">
        <v>25</v>
      </c>
      <c r="D1749" s="2"/>
      <c r="E1749" s="4">
        <v>0.4</v>
      </c>
      <c r="F1749" s="4">
        <f t="shared" si="140"/>
        <v>1.016</v>
      </c>
      <c r="G1749" s="4">
        <f t="shared" si="141"/>
        <v>3.2429278662239852E-2</v>
      </c>
      <c r="H1749">
        <v>1</v>
      </c>
      <c r="K1749" s="2">
        <f t="shared" si="138"/>
        <v>1</v>
      </c>
      <c r="L1749" t="s">
        <v>305</v>
      </c>
      <c r="M1749" t="s">
        <v>262</v>
      </c>
      <c r="N1749" t="str">
        <f t="shared" si="142"/>
        <v>TR</v>
      </c>
      <c r="O1749" t="str">
        <f t="shared" si="139"/>
        <v>Yosemite</v>
      </c>
    </row>
    <row r="1750" spans="1:15">
      <c r="A1750" t="s">
        <v>163</v>
      </c>
      <c r="B1750" t="s">
        <v>71</v>
      </c>
      <c r="C1750" t="s">
        <v>25</v>
      </c>
      <c r="D1750" s="2"/>
      <c r="E1750" s="4">
        <v>2</v>
      </c>
      <c r="F1750" s="4">
        <f t="shared" si="140"/>
        <v>5.08</v>
      </c>
      <c r="G1750" s="4">
        <f t="shared" si="141"/>
        <v>0.81073196655599644</v>
      </c>
      <c r="H1750">
        <v>1</v>
      </c>
      <c r="K1750" s="2">
        <f t="shared" si="138"/>
        <v>1</v>
      </c>
      <c r="L1750" t="s">
        <v>305</v>
      </c>
      <c r="M1750" t="s">
        <v>262</v>
      </c>
      <c r="N1750" t="str">
        <f t="shared" si="142"/>
        <v>TR</v>
      </c>
      <c r="O1750" t="str">
        <f t="shared" si="139"/>
        <v>Yosemite</v>
      </c>
    </row>
    <row r="1751" spans="1:15">
      <c r="A1751" t="s">
        <v>163</v>
      </c>
      <c r="B1751" t="s">
        <v>71</v>
      </c>
      <c r="C1751" t="s">
        <v>25</v>
      </c>
      <c r="D1751" s="2"/>
      <c r="E1751" s="4">
        <v>0.7</v>
      </c>
      <c r="F1751" s="4">
        <f t="shared" si="140"/>
        <v>1.7779999999999998</v>
      </c>
      <c r="G1751" s="4">
        <f t="shared" si="141"/>
        <v>9.9314665903109542E-2</v>
      </c>
      <c r="H1751">
        <v>1</v>
      </c>
      <c r="K1751" s="2">
        <f t="shared" si="138"/>
        <v>1</v>
      </c>
      <c r="L1751" t="s">
        <v>305</v>
      </c>
      <c r="M1751" t="s">
        <v>262</v>
      </c>
      <c r="N1751" t="str">
        <f t="shared" si="142"/>
        <v>TR</v>
      </c>
      <c r="O1751" t="str">
        <f t="shared" si="139"/>
        <v>Yosemite</v>
      </c>
    </row>
    <row r="1752" spans="1:15">
      <c r="A1752" t="s">
        <v>163</v>
      </c>
      <c r="B1752" t="s">
        <v>71</v>
      </c>
      <c r="C1752" t="s">
        <v>25</v>
      </c>
      <c r="D1752" s="2"/>
      <c r="E1752" s="4">
        <v>0.5</v>
      </c>
      <c r="F1752" s="4">
        <f t="shared" si="140"/>
        <v>1.27</v>
      </c>
      <c r="G1752" s="4">
        <f t="shared" si="141"/>
        <v>5.0670747909749778E-2</v>
      </c>
      <c r="H1752">
        <v>1</v>
      </c>
      <c r="K1752" s="2">
        <f t="shared" si="138"/>
        <v>1</v>
      </c>
      <c r="L1752" t="s">
        <v>305</v>
      </c>
      <c r="M1752" t="s">
        <v>262</v>
      </c>
      <c r="N1752" t="str">
        <f t="shared" si="142"/>
        <v>TR</v>
      </c>
      <c r="O1752" t="str">
        <f t="shared" si="139"/>
        <v>Yosemite</v>
      </c>
    </row>
    <row r="1753" spans="1:15">
      <c r="A1753" t="s">
        <v>163</v>
      </c>
      <c r="B1753" t="s">
        <v>71</v>
      </c>
      <c r="C1753" t="s">
        <v>25</v>
      </c>
      <c r="D1753" s="2"/>
      <c r="E1753" s="4">
        <v>0.4</v>
      </c>
      <c r="F1753" s="4">
        <f t="shared" si="140"/>
        <v>1.016</v>
      </c>
      <c r="G1753" s="4">
        <f t="shared" si="141"/>
        <v>3.2429278662239852E-2</v>
      </c>
      <c r="H1753">
        <v>1</v>
      </c>
      <c r="K1753" s="2">
        <f t="shared" si="138"/>
        <v>1</v>
      </c>
      <c r="L1753" t="s">
        <v>305</v>
      </c>
      <c r="M1753" t="s">
        <v>262</v>
      </c>
      <c r="N1753" t="str">
        <f t="shared" si="142"/>
        <v>TR</v>
      </c>
      <c r="O1753" t="str">
        <f t="shared" si="139"/>
        <v>Yosemite</v>
      </c>
    </row>
    <row r="1754" spans="1:15">
      <c r="A1754" t="s">
        <v>163</v>
      </c>
      <c r="B1754" t="s">
        <v>71</v>
      </c>
      <c r="C1754" t="s">
        <v>25</v>
      </c>
      <c r="D1754" s="2"/>
      <c r="E1754" s="4">
        <v>1</v>
      </c>
      <c r="F1754" s="4">
        <f t="shared" si="140"/>
        <v>2.54</v>
      </c>
      <c r="G1754" s="4">
        <f t="shared" si="141"/>
        <v>0.20268299163899911</v>
      </c>
      <c r="H1754">
        <v>1</v>
      </c>
      <c r="K1754" s="2">
        <f t="shared" si="138"/>
        <v>1</v>
      </c>
      <c r="L1754" t="s">
        <v>305</v>
      </c>
      <c r="M1754" t="s">
        <v>262</v>
      </c>
      <c r="N1754" t="str">
        <f t="shared" si="142"/>
        <v>TR</v>
      </c>
      <c r="O1754" t="str">
        <f t="shared" si="139"/>
        <v>Yosemite</v>
      </c>
    </row>
    <row r="1755" spans="1:15">
      <c r="A1755" t="s">
        <v>163</v>
      </c>
      <c r="B1755" t="s">
        <v>71</v>
      </c>
      <c r="C1755" t="s">
        <v>26</v>
      </c>
      <c r="D1755" s="2"/>
      <c r="E1755" s="4">
        <v>1.8</v>
      </c>
      <c r="F1755" s="4">
        <f t="shared" si="140"/>
        <v>4.5720000000000001</v>
      </c>
      <c r="G1755" s="4">
        <f t="shared" si="141"/>
        <v>0.65669289291035704</v>
      </c>
      <c r="H1755">
        <v>1</v>
      </c>
      <c r="K1755" s="2">
        <f t="shared" si="138"/>
        <v>1</v>
      </c>
      <c r="L1755" t="s">
        <v>305</v>
      </c>
      <c r="M1755" t="s">
        <v>262</v>
      </c>
      <c r="N1755" t="str">
        <f t="shared" si="142"/>
        <v>TR</v>
      </c>
      <c r="O1755" t="str">
        <f t="shared" si="139"/>
        <v>Yosemite</v>
      </c>
    </row>
    <row r="1756" spans="1:15">
      <c r="A1756" t="s">
        <v>163</v>
      </c>
      <c r="B1756" t="s">
        <v>71</v>
      </c>
      <c r="C1756" t="s">
        <v>25</v>
      </c>
      <c r="D1756" s="2"/>
      <c r="E1756" s="4">
        <v>0.7</v>
      </c>
      <c r="F1756" s="4">
        <f t="shared" si="140"/>
        <v>1.7779999999999998</v>
      </c>
      <c r="G1756" s="4">
        <f t="shared" si="141"/>
        <v>9.9314665903109542E-2</v>
      </c>
      <c r="H1756">
        <v>1</v>
      </c>
      <c r="K1756" s="2">
        <f t="shared" si="138"/>
        <v>1</v>
      </c>
      <c r="L1756" t="s">
        <v>305</v>
      </c>
      <c r="M1756" t="s">
        <v>262</v>
      </c>
      <c r="N1756" t="str">
        <f t="shared" si="142"/>
        <v>TR</v>
      </c>
      <c r="O1756" t="str">
        <f t="shared" si="139"/>
        <v>Yosemite</v>
      </c>
    </row>
    <row r="1757" spans="1:15">
      <c r="A1757" t="s">
        <v>163</v>
      </c>
      <c r="B1757" t="s">
        <v>71</v>
      </c>
      <c r="C1757" t="s">
        <v>25</v>
      </c>
      <c r="D1757" s="2"/>
      <c r="E1757" s="4">
        <v>1.1000000000000001</v>
      </c>
      <c r="F1757" s="4">
        <f t="shared" si="140"/>
        <v>2.7940000000000005</v>
      </c>
      <c r="G1757" s="4">
        <f t="shared" si="141"/>
        <v>0.24524641988318899</v>
      </c>
      <c r="H1757">
        <v>1</v>
      </c>
      <c r="K1757" s="2">
        <f t="shared" si="138"/>
        <v>1</v>
      </c>
      <c r="L1757" t="s">
        <v>305</v>
      </c>
      <c r="M1757" t="s">
        <v>262</v>
      </c>
      <c r="N1757" t="str">
        <f t="shared" si="142"/>
        <v>TR</v>
      </c>
      <c r="O1757" t="str">
        <f t="shared" si="139"/>
        <v>Yosemite</v>
      </c>
    </row>
    <row r="1758" spans="1:15">
      <c r="A1758" t="s">
        <v>163</v>
      </c>
      <c r="B1758" t="s">
        <v>71</v>
      </c>
      <c r="C1758" t="s">
        <v>25</v>
      </c>
      <c r="D1758" s="2"/>
      <c r="E1758" s="4">
        <v>0.3</v>
      </c>
      <c r="F1758" s="4">
        <f t="shared" si="140"/>
        <v>0.76200000000000001</v>
      </c>
      <c r="G1758" s="4">
        <f t="shared" si="141"/>
        <v>1.8241469247509919E-2</v>
      </c>
      <c r="H1758">
        <v>1</v>
      </c>
      <c r="K1758" s="2">
        <f t="shared" si="138"/>
        <v>1</v>
      </c>
      <c r="L1758" t="s">
        <v>305</v>
      </c>
      <c r="M1758" t="s">
        <v>262</v>
      </c>
      <c r="N1758" t="str">
        <f t="shared" si="142"/>
        <v>TR</v>
      </c>
      <c r="O1758" t="str">
        <f t="shared" si="139"/>
        <v>Yosemite</v>
      </c>
    </row>
    <row r="1759" spans="1:15">
      <c r="A1759" t="s">
        <v>163</v>
      </c>
      <c r="B1759" t="s">
        <v>71</v>
      </c>
      <c r="C1759" t="s">
        <v>25</v>
      </c>
      <c r="D1759" s="2"/>
      <c r="E1759" s="4">
        <v>0.6</v>
      </c>
      <c r="F1759" s="4">
        <f t="shared" si="140"/>
        <v>1.524</v>
      </c>
      <c r="G1759" s="4">
        <f t="shared" si="141"/>
        <v>7.2965876990039674E-2</v>
      </c>
      <c r="H1759">
        <v>1</v>
      </c>
      <c r="K1759" s="2">
        <f t="shared" si="138"/>
        <v>1</v>
      </c>
      <c r="L1759" t="s">
        <v>305</v>
      </c>
      <c r="M1759" t="s">
        <v>262</v>
      </c>
      <c r="N1759" t="str">
        <f t="shared" si="142"/>
        <v>TR</v>
      </c>
      <c r="O1759" t="str">
        <f t="shared" si="139"/>
        <v>Yosemite</v>
      </c>
    </row>
    <row r="1760" spans="1:15">
      <c r="A1760" t="s">
        <v>163</v>
      </c>
      <c r="B1760" t="s">
        <v>71</v>
      </c>
      <c r="C1760" t="s">
        <v>25</v>
      </c>
      <c r="D1760" s="2"/>
      <c r="E1760" s="4">
        <v>0.6</v>
      </c>
      <c r="F1760" s="4">
        <f t="shared" si="140"/>
        <v>1.524</v>
      </c>
      <c r="G1760" s="4">
        <f t="shared" si="141"/>
        <v>7.2965876990039674E-2</v>
      </c>
      <c r="H1760">
        <v>1</v>
      </c>
      <c r="K1760" s="2">
        <f t="shared" si="138"/>
        <v>1</v>
      </c>
      <c r="L1760" t="s">
        <v>305</v>
      </c>
      <c r="M1760" t="s">
        <v>262</v>
      </c>
      <c r="N1760" t="str">
        <f t="shared" si="142"/>
        <v>TR</v>
      </c>
      <c r="O1760" t="str">
        <f t="shared" si="139"/>
        <v>Yosemite</v>
      </c>
    </row>
    <row r="1761" spans="1:15">
      <c r="A1761" t="s">
        <v>163</v>
      </c>
      <c r="B1761" t="s">
        <v>71</v>
      </c>
      <c r="C1761" t="s">
        <v>25</v>
      </c>
      <c r="D1761" s="2"/>
      <c r="E1761" s="4">
        <v>0.4</v>
      </c>
      <c r="F1761" s="4">
        <f t="shared" si="140"/>
        <v>1.016</v>
      </c>
      <c r="G1761" s="4">
        <f t="shared" si="141"/>
        <v>3.2429278662239852E-2</v>
      </c>
      <c r="H1761">
        <v>1</v>
      </c>
      <c r="K1761" s="2">
        <f t="shared" si="138"/>
        <v>1</v>
      </c>
      <c r="L1761" t="s">
        <v>305</v>
      </c>
      <c r="M1761" t="s">
        <v>262</v>
      </c>
      <c r="N1761" t="str">
        <f t="shared" si="142"/>
        <v>TR</v>
      </c>
      <c r="O1761" t="str">
        <f t="shared" si="139"/>
        <v>Yosemite</v>
      </c>
    </row>
    <row r="1762" spans="1:15">
      <c r="A1762" t="s">
        <v>163</v>
      </c>
      <c r="B1762" t="s">
        <v>71</v>
      </c>
      <c r="C1762" t="s">
        <v>25</v>
      </c>
      <c r="D1762" s="2"/>
      <c r="E1762" s="4">
        <v>0.8</v>
      </c>
      <c r="F1762" s="4">
        <f t="shared" si="140"/>
        <v>2.032</v>
      </c>
      <c r="G1762" s="4">
        <f t="shared" si="141"/>
        <v>0.12971711464895941</v>
      </c>
      <c r="H1762">
        <v>1</v>
      </c>
      <c r="K1762" s="2">
        <f t="shared" si="138"/>
        <v>1</v>
      </c>
      <c r="L1762" t="s">
        <v>305</v>
      </c>
      <c r="M1762" t="s">
        <v>262</v>
      </c>
      <c r="N1762" t="str">
        <f t="shared" si="142"/>
        <v>TR</v>
      </c>
      <c r="O1762" t="str">
        <f t="shared" si="139"/>
        <v>Yosemite</v>
      </c>
    </row>
    <row r="1763" spans="1:15">
      <c r="A1763" t="s">
        <v>163</v>
      </c>
      <c r="B1763" t="s">
        <v>71</v>
      </c>
      <c r="C1763" t="s">
        <v>25</v>
      </c>
      <c r="D1763" s="2"/>
      <c r="E1763" s="4">
        <v>1.6</v>
      </c>
      <c r="F1763" s="4">
        <f t="shared" si="140"/>
        <v>4.0640000000000001</v>
      </c>
      <c r="G1763" s="4">
        <f t="shared" si="141"/>
        <v>0.51886845859583763</v>
      </c>
      <c r="H1763">
        <v>1</v>
      </c>
      <c r="K1763" s="2">
        <f t="shared" si="138"/>
        <v>1</v>
      </c>
      <c r="L1763" t="s">
        <v>305</v>
      </c>
      <c r="M1763" t="s">
        <v>262</v>
      </c>
      <c r="N1763" t="str">
        <f t="shared" si="142"/>
        <v>TR</v>
      </c>
      <c r="O1763" t="str">
        <f t="shared" si="139"/>
        <v>Yosemite</v>
      </c>
    </row>
    <row r="1764" spans="1:15">
      <c r="A1764" t="s">
        <v>163</v>
      </c>
      <c r="B1764" t="s">
        <v>71</v>
      </c>
      <c r="C1764" t="s">
        <v>26</v>
      </c>
      <c r="D1764" s="2"/>
      <c r="E1764" s="4">
        <v>3.3</v>
      </c>
      <c r="F1764" s="4">
        <f t="shared" si="140"/>
        <v>8.3819999999999997</v>
      </c>
      <c r="G1764" s="4">
        <f t="shared" si="141"/>
        <v>2.2072177789486997</v>
      </c>
      <c r="H1764">
        <v>1</v>
      </c>
      <c r="I1764" t="s">
        <v>12</v>
      </c>
      <c r="K1764" s="2">
        <f t="shared" si="138"/>
        <v>1</v>
      </c>
      <c r="L1764" t="s">
        <v>305</v>
      </c>
      <c r="M1764" t="s">
        <v>262</v>
      </c>
      <c r="N1764" t="str">
        <f t="shared" si="142"/>
        <v>TR</v>
      </c>
      <c r="O1764" t="str">
        <f t="shared" si="139"/>
        <v>Yosemite</v>
      </c>
    </row>
    <row r="1765" spans="1:15">
      <c r="A1765" t="s">
        <v>163</v>
      </c>
      <c r="B1765" t="s">
        <v>71</v>
      </c>
      <c r="C1765" t="s">
        <v>26</v>
      </c>
      <c r="D1765" s="2"/>
      <c r="E1765" s="4">
        <v>4</v>
      </c>
      <c r="F1765" s="4">
        <f t="shared" si="140"/>
        <v>10.16</v>
      </c>
      <c r="G1765" s="4">
        <f t="shared" si="141"/>
        <v>3.2429278662239858</v>
      </c>
      <c r="H1765">
        <v>1</v>
      </c>
      <c r="K1765" s="2">
        <f t="shared" si="138"/>
        <v>2</v>
      </c>
      <c r="L1765" t="s">
        <v>305</v>
      </c>
      <c r="M1765" t="s">
        <v>262</v>
      </c>
      <c r="N1765" t="str">
        <f t="shared" si="142"/>
        <v>TR</v>
      </c>
      <c r="O1765" t="str">
        <f t="shared" si="139"/>
        <v>Yosemite</v>
      </c>
    </row>
    <row r="1766" spans="1:15">
      <c r="A1766" t="s">
        <v>163</v>
      </c>
      <c r="B1766" t="s">
        <v>71</v>
      </c>
      <c r="C1766" t="s">
        <v>26</v>
      </c>
      <c r="D1766" s="2"/>
      <c r="E1766" s="4">
        <v>3.3</v>
      </c>
      <c r="F1766" s="4">
        <f t="shared" si="140"/>
        <v>8.3819999999999997</v>
      </c>
      <c r="G1766" s="4">
        <f t="shared" si="141"/>
        <v>2.2072177789486997</v>
      </c>
      <c r="H1766">
        <v>1</v>
      </c>
      <c r="K1766" s="2">
        <f t="shared" si="138"/>
        <v>1</v>
      </c>
      <c r="L1766" t="s">
        <v>305</v>
      </c>
      <c r="M1766" t="s">
        <v>262</v>
      </c>
      <c r="N1766" t="str">
        <f t="shared" si="142"/>
        <v>TR</v>
      </c>
      <c r="O1766" t="str">
        <f t="shared" si="139"/>
        <v>Yosemite</v>
      </c>
    </row>
    <row r="1767" spans="1:15">
      <c r="A1767" t="s">
        <v>163</v>
      </c>
      <c r="B1767" t="s">
        <v>70</v>
      </c>
      <c r="C1767" t="s">
        <v>26</v>
      </c>
      <c r="D1767" s="2"/>
      <c r="E1767" s="4">
        <v>3.9</v>
      </c>
      <c r="F1767" s="4">
        <f t="shared" si="140"/>
        <v>9.9060000000000006</v>
      </c>
      <c r="G1767" s="4">
        <f t="shared" si="141"/>
        <v>3.0828083028291764</v>
      </c>
      <c r="H1767">
        <v>1</v>
      </c>
      <c r="K1767" s="2">
        <f t="shared" si="138"/>
        <v>1</v>
      </c>
      <c r="L1767" t="s">
        <v>305</v>
      </c>
      <c r="M1767" t="s">
        <v>262</v>
      </c>
      <c r="N1767" t="str">
        <f t="shared" si="142"/>
        <v>TR</v>
      </c>
      <c r="O1767" t="str">
        <f t="shared" si="139"/>
        <v>Yosemite</v>
      </c>
    </row>
    <row r="1768" spans="1:15">
      <c r="A1768" t="s">
        <v>163</v>
      </c>
      <c r="B1768" t="s">
        <v>164</v>
      </c>
      <c r="C1768" t="s">
        <v>25</v>
      </c>
      <c r="D1768" s="2"/>
      <c r="E1768" s="4">
        <v>2.9</v>
      </c>
      <c r="F1768" s="4">
        <f t="shared" si="140"/>
        <v>7.3659999999999997</v>
      </c>
      <c r="G1768" s="4">
        <f t="shared" si="141"/>
        <v>1.7045639596839819</v>
      </c>
      <c r="H1768">
        <v>1</v>
      </c>
      <c r="K1768" s="2">
        <f t="shared" si="138"/>
        <v>1</v>
      </c>
      <c r="L1768" t="s">
        <v>305</v>
      </c>
      <c r="M1768" t="s">
        <v>262</v>
      </c>
      <c r="N1768" t="str">
        <f t="shared" si="142"/>
        <v>TR</v>
      </c>
      <c r="O1768" t="str">
        <f t="shared" si="139"/>
        <v>Yosemite</v>
      </c>
    </row>
    <row r="1769" spans="1:15">
      <c r="A1769" t="s">
        <v>163</v>
      </c>
      <c r="B1769" t="s">
        <v>71</v>
      </c>
      <c r="C1769" t="s">
        <v>25</v>
      </c>
      <c r="D1769" s="2"/>
      <c r="E1769" s="4">
        <v>1.5</v>
      </c>
      <c r="F1769" s="4">
        <f t="shared" si="140"/>
        <v>3.81</v>
      </c>
      <c r="G1769" s="4">
        <f t="shared" si="141"/>
        <v>0.45603673118774801</v>
      </c>
      <c r="H1769">
        <v>1</v>
      </c>
      <c r="K1769" s="2">
        <f t="shared" si="138"/>
        <v>1</v>
      </c>
      <c r="L1769" t="s">
        <v>305</v>
      </c>
      <c r="M1769" t="s">
        <v>262</v>
      </c>
      <c r="N1769" t="str">
        <f t="shared" si="142"/>
        <v>TR</v>
      </c>
      <c r="O1769" t="str">
        <f t="shared" si="139"/>
        <v>Yosemite</v>
      </c>
    </row>
    <row r="1770" spans="1:15">
      <c r="A1770" t="s">
        <v>163</v>
      </c>
      <c r="B1770" t="s">
        <v>70</v>
      </c>
      <c r="C1770" t="s">
        <v>25</v>
      </c>
      <c r="D1770" s="2"/>
      <c r="E1770" s="4">
        <v>0.7</v>
      </c>
      <c r="F1770" s="4">
        <f t="shared" si="140"/>
        <v>1.7779999999999998</v>
      </c>
      <c r="G1770" s="4">
        <f t="shared" si="141"/>
        <v>9.9314665903109542E-2</v>
      </c>
      <c r="H1770">
        <v>1</v>
      </c>
      <c r="K1770" s="2">
        <f t="shared" si="138"/>
        <v>1</v>
      </c>
      <c r="L1770" t="s">
        <v>305</v>
      </c>
      <c r="M1770" t="s">
        <v>262</v>
      </c>
      <c r="N1770" t="str">
        <f t="shared" si="142"/>
        <v>TR</v>
      </c>
      <c r="O1770" t="str">
        <f t="shared" si="139"/>
        <v>Yosemite</v>
      </c>
    </row>
    <row r="1771" spans="1:15">
      <c r="A1771" t="s">
        <v>163</v>
      </c>
      <c r="B1771" t="s">
        <v>71</v>
      </c>
      <c r="C1771" t="s">
        <v>25</v>
      </c>
      <c r="D1771" s="2"/>
      <c r="E1771" s="4">
        <v>2.2000000000000002</v>
      </c>
      <c r="F1771" s="4">
        <f t="shared" si="140"/>
        <v>5.588000000000001</v>
      </c>
      <c r="G1771" s="4">
        <f t="shared" si="141"/>
        <v>0.98098567953275595</v>
      </c>
      <c r="H1771">
        <v>1</v>
      </c>
      <c r="K1771" s="2">
        <f t="shared" si="138"/>
        <v>1</v>
      </c>
      <c r="L1771" t="s">
        <v>305</v>
      </c>
      <c r="M1771" t="s">
        <v>262</v>
      </c>
      <c r="N1771" t="str">
        <f t="shared" si="142"/>
        <v>TR</v>
      </c>
      <c r="O1771" t="str">
        <f t="shared" si="139"/>
        <v>Yosemite</v>
      </c>
    </row>
    <row r="1772" spans="1:15">
      <c r="A1772" t="s">
        <v>163</v>
      </c>
      <c r="B1772" t="s">
        <v>71</v>
      </c>
      <c r="C1772" t="s">
        <v>25</v>
      </c>
      <c r="D1772" s="2"/>
      <c r="E1772" s="4">
        <v>1.1000000000000001</v>
      </c>
      <c r="F1772" s="4">
        <f t="shared" si="140"/>
        <v>2.7940000000000005</v>
      </c>
      <c r="G1772" s="4">
        <f t="shared" si="141"/>
        <v>0.24524641988318899</v>
      </c>
      <c r="H1772">
        <v>1</v>
      </c>
      <c r="K1772" s="2">
        <f t="shared" si="138"/>
        <v>1</v>
      </c>
      <c r="L1772" t="s">
        <v>305</v>
      </c>
      <c r="M1772" t="s">
        <v>262</v>
      </c>
      <c r="N1772" t="str">
        <f t="shared" si="142"/>
        <v>TR</v>
      </c>
      <c r="O1772" t="str">
        <f t="shared" si="139"/>
        <v>Yosemite</v>
      </c>
    </row>
    <row r="1773" spans="1:15">
      <c r="A1773" t="s">
        <v>163</v>
      </c>
      <c r="B1773" t="s">
        <v>71</v>
      </c>
      <c r="C1773" t="s">
        <v>25</v>
      </c>
      <c r="D1773" s="2"/>
      <c r="E1773" s="4">
        <v>1.8</v>
      </c>
      <c r="F1773" s="4">
        <f t="shared" si="140"/>
        <v>4.5720000000000001</v>
      </c>
      <c r="G1773" s="4">
        <f t="shared" si="141"/>
        <v>0.65669289291035704</v>
      </c>
      <c r="H1773">
        <v>1</v>
      </c>
      <c r="K1773" s="2">
        <f t="shared" si="138"/>
        <v>1</v>
      </c>
      <c r="L1773" t="s">
        <v>305</v>
      </c>
      <c r="M1773" t="s">
        <v>262</v>
      </c>
      <c r="N1773" t="str">
        <f t="shared" si="142"/>
        <v>TR</v>
      </c>
      <c r="O1773" t="str">
        <f t="shared" si="139"/>
        <v>Yosemite</v>
      </c>
    </row>
    <row r="1774" spans="1:15">
      <c r="A1774" t="s">
        <v>163</v>
      </c>
      <c r="B1774" t="s">
        <v>71</v>
      </c>
      <c r="C1774" t="s">
        <v>25</v>
      </c>
      <c r="D1774" s="2"/>
      <c r="E1774" s="4">
        <v>1.8</v>
      </c>
      <c r="F1774" s="4">
        <f t="shared" si="140"/>
        <v>4.5720000000000001</v>
      </c>
      <c r="G1774" s="4">
        <f t="shared" si="141"/>
        <v>0.65669289291035704</v>
      </c>
      <c r="H1774">
        <v>1</v>
      </c>
      <c r="K1774" s="2">
        <f t="shared" si="138"/>
        <v>1</v>
      </c>
      <c r="L1774" t="s">
        <v>305</v>
      </c>
      <c r="M1774" t="s">
        <v>262</v>
      </c>
      <c r="N1774" t="str">
        <f t="shared" si="142"/>
        <v>TR</v>
      </c>
      <c r="O1774" t="str">
        <f t="shared" si="139"/>
        <v>Yosemite</v>
      </c>
    </row>
    <row r="1775" spans="1:15">
      <c r="A1775" t="s">
        <v>163</v>
      </c>
      <c r="B1775" t="s">
        <v>71</v>
      </c>
      <c r="C1775" t="s">
        <v>25</v>
      </c>
      <c r="D1775" s="2"/>
      <c r="E1775" s="4">
        <v>1.6</v>
      </c>
      <c r="F1775" s="4">
        <f t="shared" si="140"/>
        <v>4.0640000000000001</v>
      </c>
      <c r="G1775" s="4">
        <f t="shared" si="141"/>
        <v>0.51886845859583763</v>
      </c>
      <c r="H1775">
        <v>1</v>
      </c>
      <c r="K1775" s="2">
        <f t="shared" si="138"/>
        <v>1</v>
      </c>
      <c r="L1775" t="s">
        <v>305</v>
      </c>
      <c r="M1775" t="s">
        <v>262</v>
      </c>
      <c r="N1775" t="str">
        <f t="shared" si="142"/>
        <v>TR</v>
      </c>
      <c r="O1775" t="str">
        <f t="shared" si="139"/>
        <v>Yosemite</v>
      </c>
    </row>
    <row r="1776" spans="1:15">
      <c r="A1776" t="s">
        <v>163</v>
      </c>
      <c r="B1776" t="s">
        <v>71</v>
      </c>
      <c r="C1776" t="s">
        <v>26</v>
      </c>
      <c r="D1776" s="2"/>
      <c r="E1776" s="4">
        <v>3.1</v>
      </c>
      <c r="F1776" s="4">
        <f t="shared" si="140"/>
        <v>7.8740000000000006</v>
      </c>
      <c r="G1776" s="4">
        <f t="shared" si="141"/>
        <v>1.9477835496507818</v>
      </c>
      <c r="H1776">
        <v>1</v>
      </c>
      <c r="K1776" s="2">
        <f t="shared" si="138"/>
        <v>1</v>
      </c>
      <c r="L1776" t="s">
        <v>305</v>
      </c>
      <c r="M1776" t="s">
        <v>262</v>
      </c>
      <c r="N1776" t="str">
        <f t="shared" si="142"/>
        <v>TR</v>
      </c>
      <c r="O1776" t="str">
        <f t="shared" si="139"/>
        <v>Yosemite</v>
      </c>
    </row>
    <row r="1777" spans="1:15">
      <c r="A1777" t="s">
        <v>163</v>
      </c>
      <c r="B1777" t="s">
        <v>71</v>
      </c>
      <c r="C1777" t="s">
        <v>25</v>
      </c>
      <c r="D1777" s="2"/>
      <c r="E1777" s="4">
        <v>2.7</v>
      </c>
      <c r="F1777" s="4">
        <f t="shared" si="140"/>
        <v>6.8580000000000005</v>
      </c>
      <c r="G1777" s="4">
        <f t="shared" si="141"/>
        <v>1.4775590090483037</v>
      </c>
      <c r="H1777">
        <v>1</v>
      </c>
      <c r="K1777" s="2">
        <f t="shared" si="138"/>
        <v>1</v>
      </c>
      <c r="L1777" t="s">
        <v>305</v>
      </c>
      <c r="M1777" t="s">
        <v>262</v>
      </c>
      <c r="N1777" t="str">
        <f t="shared" si="142"/>
        <v>TR</v>
      </c>
      <c r="O1777" t="str">
        <f t="shared" si="139"/>
        <v>Yosemite</v>
      </c>
    </row>
    <row r="1778" spans="1:15">
      <c r="A1778" t="s">
        <v>163</v>
      </c>
      <c r="B1778" t="s">
        <v>71</v>
      </c>
      <c r="C1778" t="s">
        <v>25</v>
      </c>
      <c r="D1778" s="2"/>
      <c r="E1778" s="4">
        <v>0.9</v>
      </c>
      <c r="F1778" s="4">
        <f t="shared" si="140"/>
        <v>2.286</v>
      </c>
      <c r="G1778" s="4">
        <f t="shared" si="141"/>
        <v>0.16417322322758926</v>
      </c>
      <c r="H1778">
        <v>1</v>
      </c>
      <c r="K1778" s="2">
        <f t="shared" si="138"/>
        <v>1</v>
      </c>
      <c r="L1778" t="s">
        <v>305</v>
      </c>
      <c r="M1778" t="s">
        <v>262</v>
      </c>
      <c r="N1778" t="str">
        <f t="shared" si="142"/>
        <v>TR</v>
      </c>
      <c r="O1778" t="str">
        <f t="shared" si="139"/>
        <v>Yosemite</v>
      </c>
    </row>
    <row r="1779" spans="1:15">
      <c r="A1779" t="s">
        <v>163</v>
      </c>
      <c r="B1779" t="s">
        <v>71</v>
      </c>
      <c r="C1779" t="s">
        <v>25</v>
      </c>
      <c r="D1779" s="2"/>
      <c r="E1779" s="4">
        <v>0.8</v>
      </c>
      <c r="F1779" s="4">
        <f t="shared" si="140"/>
        <v>2.032</v>
      </c>
      <c r="G1779" s="4">
        <f t="shared" si="141"/>
        <v>0.12971711464895941</v>
      </c>
      <c r="H1779">
        <v>1</v>
      </c>
      <c r="K1779" s="2">
        <f t="shared" si="138"/>
        <v>1</v>
      </c>
      <c r="L1779" t="s">
        <v>305</v>
      </c>
      <c r="M1779" t="s">
        <v>262</v>
      </c>
      <c r="N1779" t="str">
        <f t="shared" si="142"/>
        <v>TR</v>
      </c>
      <c r="O1779" t="str">
        <f t="shared" si="139"/>
        <v>Yosemite</v>
      </c>
    </row>
    <row r="1780" spans="1:15">
      <c r="A1780" t="s">
        <v>163</v>
      </c>
      <c r="B1780" t="s">
        <v>164</v>
      </c>
      <c r="C1780" t="s">
        <v>25</v>
      </c>
      <c r="D1780" s="2"/>
      <c r="E1780" s="4">
        <v>1.9</v>
      </c>
      <c r="F1780" s="4">
        <f t="shared" si="140"/>
        <v>4.8259999999999996</v>
      </c>
      <c r="G1780" s="4">
        <f t="shared" si="141"/>
        <v>0.73168559981678671</v>
      </c>
      <c r="H1780">
        <v>1.5</v>
      </c>
      <c r="K1780" s="2">
        <f t="shared" si="138"/>
        <v>1</v>
      </c>
      <c r="L1780" t="s">
        <v>305</v>
      </c>
      <c r="M1780" t="s">
        <v>262</v>
      </c>
      <c r="N1780" t="str">
        <f t="shared" si="142"/>
        <v>TR</v>
      </c>
      <c r="O1780" t="str">
        <f t="shared" si="139"/>
        <v>Yosemite</v>
      </c>
    </row>
    <row r="1781" spans="1:15">
      <c r="A1781" t="s">
        <v>163</v>
      </c>
      <c r="B1781" t="s">
        <v>164</v>
      </c>
      <c r="C1781" t="s">
        <v>25</v>
      </c>
      <c r="D1781" s="2"/>
      <c r="E1781" s="4">
        <v>1.6</v>
      </c>
      <c r="F1781" s="4">
        <f t="shared" si="140"/>
        <v>4.0640000000000001</v>
      </c>
      <c r="G1781" s="4">
        <f t="shared" si="141"/>
        <v>0.51886845859583763</v>
      </c>
      <c r="H1781">
        <v>1.5</v>
      </c>
      <c r="K1781" s="2">
        <f t="shared" si="138"/>
        <v>1</v>
      </c>
      <c r="L1781" t="s">
        <v>305</v>
      </c>
      <c r="M1781" t="s">
        <v>262</v>
      </c>
      <c r="N1781" t="str">
        <f t="shared" si="142"/>
        <v>TR</v>
      </c>
      <c r="O1781" t="str">
        <f t="shared" si="139"/>
        <v>Yosemite</v>
      </c>
    </row>
    <row r="1782" spans="1:15">
      <c r="A1782" t="s">
        <v>163</v>
      </c>
      <c r="B1782" t="s">
        <v>164</v>
      </c>
      <c r="C1782" t="s">
        <v>25</v>
      </c>
      <c r="D1782" s="2"/>
      <c r="E1782" s="4">
        <v>1.2</v>
      </c>
      <c r="F1782" s="4">
        <f t="shared" si="140"/>
        <v>3.048</v>
      </c>
      <c r="G1782" s="4">
        <f t="shared" si="141"/>
        <v>0.2918635079601587</v>
      </c>
      <c r="H1782">
        <v>1.5</v>
      </c>
      <c r="K1782" s="2">
        <f t="shared" si="138"/>
        <v>1</v>
      </c>
      <c r="L1782" t="s">
        <v>305</v>
      </c>
      <c r="M1782" t="s">
        <v>262</v>
      </c>
      <c r="N1782" t="str">
        <f t="shared" si="142"/>
        <v>TR</v>
      </c>
      <c r="O1782" t="str">
        <f t="shared" si="139"/>
        <v>Yosemite</v>
      </c>
    </row>
    <row r="1783" spans="1:15">
      <c r="A1783" t="s">
        <v>163</v>
      </c>
      <c r="B1783" t="s">
        <v>71</v>
      </c>
      <c r="C1783" t="s">
        <v>25</v>
      </c>
      <c r="D1783" s="2"/>
      <c r="E1783" s="4">
        <v>2.1</v>
      </c>
      <c r="F1783" s="4">
        <f t="shared" si="140"/>
        <v>5.3340000000000005</v>
      </c>
      <c r="G1783" s="4">
        <f t="shared" si="141"/>
        <v>0.89383199312798634</v>
      </c>
      <c r="H1783">
        <v>1</v>
      </c>
      <c r="K1783" s="2">
        <f t="shared" si="138"/>
        <v>1</v>
      </c>
      <c r="L1783" t="s">
        <v>305</v>
      </c>
      <c r="M1783" t="s">
        <v>262</v>
      </c>
      <c r="N1783" t="str">
        <f t="shared" si="142"/>
        <v>TR</v>
      </c>
      <c r="O1783" t="str">
        <f t="shared" si="139"/>
        <v>Yosemite</v>
      </c>
    </row>
    <row r="1784" spans="1:15">
      <c r="A1784" t="s">
        <v>163</v>
      </c>
      <c r="B1784" t="s">
        <v>71</v>
      </c>
      <c r="C1784" t="s">
        <v>25</v>
      </c>
      <c r="D1784" s="2"/>
      <c r="E1784" s="4">
        <v>4.0999999999999996</v>
      </c>
      <c r="F1784" s="4">
        <f t="shared" si="140"/>
        <v>10.414</v>
      </c>
      <c r="G1784" s="4">
        <f t="shared" si="141"/>
        <v>3.4071010894515741</v>
      </c>
      <c r="H1784">
        <v>1</v>
      </c>
      <c r="K1784" s="2">
        <f t="shared" si="138"/>
        <v>2</v>
      </c>
      <c r="L1784" t="s">
        <v>305</v>
      </c>
      <c r="M1784" t="s">
        <v>262</v>
      </c>
      <c r="N1784" t="str">
        <f t="shared" si="142"/>
        <v>TR</v>
      </c>
      <c r="O1784" t="str">
        <f t="shared" si="139"/>
        <v>Yosemite</v>
      </c>
    </row>
    <row r="1785" spans="1:15">
      <c r="A1785" t="s">
        <v>163</v>
      </c>
      <c r="B1785" t="s">
        <v>71</v>
      </c>
      <c r="C1785" t="s">
        <v>25</v>
      </c>
      <c r="D1785" s="2"/>
      <c r="E1785" s="4">
        <v>1.1000000000000001</v>
      </c>
      <c r="F1785" s="4">
        <f t="shared" si="140"/>
        <v>2.7940000000000005</v>
      </c>
      <c r="G1785" s="4">
        <f t="shared" si="141"/>
        <v>0.24524641988318899</v>
      </c>
      <c r="H1785">
        <v>1</v>
      </c>
      <c r="K1785" s="2">
        <f t="shared" si="138"/>
        <v>1</v>
      </c>
      <c r="L1785" t="s">
        <v>305</v>
      </c>
      <c r="M1785" t="s">
        <v>262</v>
      </c>
      <c r="N1785" t="str">
        <f t="shared" si="142"/>
        <v>TR</v>
      </c>
      <c r="O1785" t="str">
        <f t="shared" si="139"/>
        <v>Yosemite</v>
      </c>
    </row>
    <row r="1786" spans="1:15">
      <c r="A1786" t="s">
        <v>163</v>
      </c>
      <c r="B1786" t="s">
        <v>71</v>
      </c>
      <c r="C1786" t="s">
        <v>25</v>
      </c>
      <c r="D1786" s="2"/>
      <c r="E1786" s="4">
        <v>3.9</v>
      </c>
      <c r="F1786" s="4">
        <f t="shared" si="140"/>
        <v>9.9060000000000006</v>
      </c>
      <c r="G1786" s="4">
        <f t="shared" si="141"/>
        <v>3.0828083028291764</v>
      </c>
      <c r="H1786">
        <v>1</v>
      </c>
      <c r="K1786" s="2">
        <f t="shared" si="138"/>
        <v>1</v>
      </c>
      <c r="L1786" t="s">
        <v>305</v>
      </c>
      <c r="M1786" t="s">
        <v>262</v>
      </c>
      <c r="N1786" t="str">
        <f t="shared" si="142"/>
        <v>TR</v>
      </c>
      <c r="O1786" t="str">
        <f t="shared" si="139"/>
        <v>Yosemite</v>
      </c>
    </row>
    <row r="1787" spans="1:15">
      <c r="A1787" t="s">
        <v>163</v>
      </c>
      <c r="B1787" t="s">
        <v>71</v>
      </c>
      <c r="C1787" t="s">
        <v>25</v>
      </c>
      <c r="D1787" s="2"/>
      <c r="E1787" s="4">
        <v>3.5</v>
      </c>
      <c r="F1787" s="4">
        <f t="shared" si="140"/>
        <v>8.89</v>
      </c>
      <c r="G1787" s="4">
        <f t="shared" si="141"/>
        <v>2.482866647577739</v>
      </c>
      <c r="H1787">
        <v>1</v>
      </c>
      <c r="K1787" s="2">
        <f t="shared" si="138"/>
        <v>1</v>
      </c>
      <c r="L1787" t="s">
        <v>305</v>
      </c>
      <c r="M1787" t="s">
        <v>262</v>
      </c>
      <c r="N1787" t="str">
        <f t="shared" si="142"/>
        <v>TR</v>
      </c>
      <c r="O1787" t="str">
        <f t="shared" si="139"/>
        <v>Yosemite</v>
      </c>
    </row>
    <row r="1788" spans="1:15">
      <c r="A1788" t="s">
        <v>163</v>
      </c>
      <c r="B1788" t="s">
        <v>71</v>
      </c>
      <c r="C1788" t="s">
        <v>25</v>
      </c>
      <c r="D1788" s="2"/>
      <c r="E1788" s="4">
        <v>2.8</v>
      </c>
      <c r="F1788" s="4">
        <f t="shared" si="140"/>
        <v>7.1119999999999992</v>
      </c>
      <c r="G1788" s="4">
        <f t="shared" si="141"/>
        <v>1.5890346544497527</v>
      </c>
      <c r="H1788">
        <v>1</v>
      </c>
      <c r="K1788" s="2">
        <f t="shared" si="138"/>
        <v>1</v>
      </c>
      <c r="L1788" t="s">
        <v>305</v>
      </c>
      <c r="M1788" t="s">
        <v>262</v>
      </c>
      <c r="N1788" t="str">
        <f t="shared" si="142"/>
        <v>TR</v>
      </c>
      <c r="O1788" t="str">
        <f t="shared" si="139"/>
        <v>Yosemite</v>
      </c>
    </row>
    <row r="1789" spans="1:15">
      <c r="A1789" t="s">
        <v>163</v>
      </c>
      <c r="B1789" t="s">
        <v>71</v>
      </c>
      <c r="C1789" t="s">
        <v>25</v>
      </c>
      <c r="D1789" s="2"/>
      <c r="E1789" s="4">
        <v>0.8</v>
      </c>
      <c r="F1789" s="4">
        <f t="shared" si="140"/>
        <v>2.032</v>
      </c>
      <c r="G1789" s="4">
        <f t="shared" si="141"/>
        <v>0.12971711464895941</v>
      </c>
      <c r="H1789">
        <v>1</v>
      </c>
      <c r="K1789" s="2">
        <f t="shared" si="138"/>
        <v>1</v>
      </c>
      <c r="L1789" t="s">
        <v>305</v>
      </c>
      <c r="M1789" t="s">
        <v>262</v>
      </c>
      <c r="N1789" t="str">
        <f t="shared" si="142"/>
        <v>TR</v>
      </c>
      <c r="O1789" t="str">
        <f t="shared" si="139"/>
        <v>Yosemite</v>
      </c>
    </row>
    <row r="1790" spans="1:15">
      <c r="A1790" t="s">
        <v>163</v>
      </c>
      <c r="B1790" t="s">
        <v>70</v>
      </c>
      <c r="C1790" t="s">
        <v>25</v>
      </c>
      <c r="D1790" s="2"/>
      <c r="E1790" s="4">
        <v>0.8</v>
      </c>
      <c r="F1790" s="4">
        <f t="shared" si="140"/>
        <v>2.032</v>
      </c>
      <c r="G1790" s="4">
        <f t="shared" si="141"/>
        <v>0.12971711464895941</v>
      </c>
      <c r="H1790">
        <v>1</v>
      </c>
      <c r="K1790" s="2">
        <f t="shared" si="138"/>
        <v>1</v>
      </c>
      <c r="L1790" t="s">
        <v>305</v>
      </c>
      <c r="M1790" t="s">
        <v>262</v>
      </c>
      <c r="N1790" t="str">
        <f t="shared" si="142"/>
        <v>TR</v>
      </c>
      <c r="O1790" t="str">
        <f t="shared" si="139"/>
        <v>Yosemite</v>
      </c>
    </row>
    <row r="1791" spans="1:15">
      <c r="A1791" t="s">
        <v>163</v>
      </c>
      <c r="B1791" t="s">
        <v>71</v>
      </c>
      <c r="C1791" t="s">
        <v>25</v>
      </c>
      <c r="D1791" s="2"/>
      <c r="E1791" s="4">
        <v>2.6</v>
      </c>
      <c r="F1791" s="4">
        <f t="shared" si="140"/>
        <v>6.6040000000000001</v>
      </c>
      <c r="G1791" s="4">
        <f t="shared" si="141"/>
        <v>1.3701370234796337</v>
      </c>
      <c r="H1791">
        <v>1</v>
      </c>
      <c r="K1791" s="2">
        <f t="shared" si="138"/>
        <v>1</v>
      </c>
      <c r="L1791" t="s">
        <v>305</v>
      </c>
      <c r="M1791" t="s">
        <v>262</v>
      </c>
      <c r="N1791" t="str">
        <f t="shared" si="142"/>
        <v>TR</v>
      </c>
      <c r="O1791" t="str">
        <f t="shared" si="139"/>
        <v>Yosemite</v>
      </c>
    </row>
    <row r="1792" spans="1:15">
      <c r="A1792" t="s">
        <v>163</v>
      </c>
      <c r="B1792" t="s">
        <v>71</v>
      </c>
      <c r="C1792" t="s">
        <v>25</v>
      </c>
      <c r="D1792" s="2"/>
      <c r="E1792" s="4">
        <v>2.4</v>
      </c>
      <c r="F1792" s="4">
        <f t="shared" si="140"/>
        <v>6.0960000000000001</v>
      </c>
      <c r="G1792" s="4">
        <f t="shared" si="141"/>
        <v>1.1674540318406348</v>
      </c>
      <c r="H1792">
        <v>1</v>
      </c>
      <c r="K1792" s="2">
        <f t="shared" si="138"/>
        <v>1</v>
      </c>
      <c r="L1792" t="s">
        <v>305</v>
      </c>
      <c r="M1792" t="s">
        <v>262</v>
      </c>
      <c r="N1792" t="str">
        <f t="shared" si="142"/>
        <v>TR</v>
      </c>
      <c r="O1792" t="str">
        <f t="shared" si="139"/>
        <v>Yosemite</v>
      </c>
    </row>
    <row r="1793" spans="1:15">
      <c r="A1793" t="s">
        <v>163</v>
      </c>
      <c r="B1793" t="s">
        <v>71</v>
      </c>
      <c r="C1793" t="s">
        <v>25</v>
      </c>
      <c r="D1793" s="2"/>
      <c r="E1793" s="4">
        <v>0.7</v>
      </c>
      <c r="F1793" s="4">
        <f t="shared" si="140"/>
        <v>1.7779999999999998</v>
      </c>
      <c r="G1793" s="4">
        <f t="shared" si="141"/>
        <v>9.9314665903109542E-2</v>
      </c>
      <c r="H1793">
        <v>1</v>
      </c>
      <c r="K1793" s="2">
        <f t="shared" si="138"/>
        <v>1</v>
      </c>
      <c r="L1793" t="s">
        <v>305</v>
      </c>
      <c r="M1793" t="s">
        <v>262</v>
      </c>
      <c r="N1793" t="str">
        <f t="shared" si="142"/>
        <v>TR</v>
      </c>
      <c r="O1793" t="str">
        <f t="shared" si="139"/>
        <v>Yosemite</v>
      </c>
    </row>
    <row r="1794" spans="1:15">
      <c r="A1794" t="s">
        <v>163</v>
      </c>
      <c r="B1794" t="s">
        <v>71</v>
      </c>
      <c r="C1794" t="s">
        <v>25</v>
      </c>
      <c r="D1794" s="2"/>
      <c r="E1794" s="4">
        <v>2.2000000000000002</v>
      </c>
      <c r="F1794" s="4">
        <f t="shared" si="140"/>
        <v>5.588000000000001</v>
      </c>
      <c r="G1794" s="4">
        <f t="shared" si="141"/>
        <v>0.98098567953275595</v>
      </c>
      <c r="H1794">
        <v>1</v>
      </c>
      <c r="K1794" s="2">
        <f t="shared" si="138"/>
        <v>1</v>
      </c>
      <c r="L1794" t="s">
        <v>305</v>
      </c>
      <c r="M1794" t="s">
        <v>262</v>
      </c>
      <c r="N1794" t="str">
        <f t="shared" si="142"/>
        <v>TR</v>
      </c>
      <c r="O1794" t="str">
        <f t="shared" si="139"/>
        <v>Yosemite</v>
      </c>
    </row>
    <row r="1795" spans="1:15">
      <c r="A1795" t="s">
        <v>163</v>
      </c>
      <c r="B1795" t="s">
        <v>71</v>
      </c>
      <c r="C1795" t="s">
        <v>25</v>
      </c>
      <c r="D1795" s="2"/>
      <c r="E1795" s="4">
        <v>0.4</v>
      </c>
      <c r="F1795" s="4">
        <f t="shared" si="140"/>
        <v>1.016</v>
      </c>
      <c r="G1795" s="4">
        <f t="shared" si="141"/>
        <v>3.2429278662239852E-2</v>
      </c>
      <c r="H1795">
        <v>1</v>
      </c>
      <c r="K1795" s="2">
        <f t="shared" ref="K1795:K1858" si="143">IF(F1795&lt;=10,1,IF(F1795&lt;=20,2,IF(F1795&lt;=40,3,4)))</f>
        <v>1</v>
      </c>
      <c r="L1795" t="s">
        <v>305</v>
      </c>
      <c r="M1795" t="s">
        <v>262</v>
      </c>
      <c r="N1795" t="str">
        <f t="shared" si="142"/>
        <v>TR</v>
      </c>
      <c r="O1795" t="str">
        <f t="shared" ref="O1795:O1858" si="144">IF(OR((LEFT(A1795, 1) = "C"), (LEFT(A1795, 1) = "H")), "Stanislaus", "Yosemite")</f>
        <v>Yosemite</v>
      </c>
    </row>
    <row r="1796" spans="1:15">
      <c r="A1796" t="s">
        <v>163</v>
      </c>
      <c r="B1796" t="s">
        <v>71</v>
      </c>
      <c r="C1796" t="s">
        <v>25</v>
      </c>
      <c r="D1796" s="2"/>
      <c r="E1796" s="4">
        <v>0.8</v>
      </c>
      <c r="F1796" s="4">
        <f t="shared" si="140"/>
        <v>2.032</v>
      </c>
      <c r="G1796" s="4">
        <f t="shared" si="141"/>
        <v>0.12971711464895941</v>
      </c>
      <c r="H1796">
        <v>1</v>
      </c>
      <c r="K1796" s="2">
        <f t="shared" si="143"/>
        <v>1</v>
      </c>
      <c r="L1796" t="s">
        <v>305</v>
      </c>
      <c r="M1796" t="s">
        <v>262</v>
      </c>
      <c r="N1796" t="str">
        <f t="shared" si="142"/>
        <v>TR</v>
      </c>
      <c r="O1796" t="str">
        <f t="shared" si="144"/>
        <v>Yosemite</v>
      </c>
    </row>
    <row r="1797" spans="1:15">
      <c r="A1797" t="s">
        <v>163</v>
      </c>
      <c r="B1797" t="s">
        <v>71</v>
      </c>
      <c r="C1797" t="s">
        <v>25</v>
      </c>
      <c r="D1797" s="2"/>
      <c r="E1797" s="4">
        <v>1.5</v>
      </c>
      <c r="F1797" s="4">
        <f t="shared" si="140"/>
        <v>3.81</v>
      </c>
      <c r="G1797" s="4">
        <f t="shared" si="141"/>
        <v>0.45603673118774801</v>
      </c>
      <c r="H1797">
        <v>1</v>
      </c>
      <c r="K1797" s="2">
        <f t="shared" si="143"/>
        <v>1</v>
      </c>
      <c r="L1797" t="s">
        <v>305</v>
      </c>
      <c r="M1797" t="s">
        <v>262</v>
      </c>
      <c r="N1797" t="str">
        <f t="shared" si="142"/>
        <v>TR</v>
      </c>
      <c r="O1797" t="str">
        <f t="shared" si="144"/>
        <v>Yosemite</v>
      </c>
    </row>
    <row r="1798" spans="1:15">
      <c r="A1798" t="s">
        <v>163</v>
      </c>
      <c r="B1798" t="s">
        <v>71</v>
      </c>
      <c r="C1798" t="s">
        <v>25</v>
      </c>
      <c r="D1798" s="2"/>
      <c r="E1798" s="4">
        <v>1.3</v>
      </c>
      <c r="F1798" s="4">
        <f t="shared" si="140"/>
        <v>3.302</v>
      </c>
      <c r="G1798" s="4">
        <f t="shared" si="141"/>
        <v>0.34253425586990843</v>
      </c>
      <c r="H1798">
        <v>1</v>
      </c>
      <c r="K1798" s="2">
        <f t="shared" si="143"/>
        <v>1</v>
      </c>
      <c r="L1798" t="s">
        <v>305</v>
      </c>
      <c r="M1798" t="s">
        <v>262</v>
      </c>
      <c r="N1798" t="str">
        <f t="shared" si="142"/>
        <v>TR</v>
      </c>
      <c r="O1798" t="str">
        <f t="shared" si="144"/>
        <v>Yosemite</v>
      </c>
    </row>
    <row r="1799" spans="1:15">
      <c r="A1799" t="s">
        <v>163</v>
      </c>
      <c r="B1799" t="s">
        <v>71</v>
      </c>
      <c r="C1799" t="s">
        <v>25</v>
      </c>
      <c r="D1799" s="2"/>
      <c r="E1799" s="4">
        <v>0.5</v>
      </c>
      <c r="F1799" s="4">
        <f t="shared" si="140"/>
        <v>1.27</v>
      </c>
      <c r="G1799" s="4">
        <f t="shared" si="141"/>
        <v>5.0670747909749778E-2</v>
      </c>
      <c r="H1799">
        <v>1</v>
      </c>
      <c r="K1799" s="2">
        <f t="shared" si="143"/>
        <v>1</v>
      </c>
      <c r="L1799" t="s">
        <v>305</v>
      </c>
      <c r="M1799" t="s">
        <v>262</v>
      </c>
      <c r="N1799" t="str">
        <f t="shared" si="142"/>
        <v>TR</v>
      </c>
      <c r="O1799" t="str">
        <f t="shared" si="144"/>
        <v>Yosemite</v>
      </c>
    </row>
    <row r="1800" spans="1:15">
      <c r="A1800" t="s">
        <v>163</v>
      </c>
      <c r="B1800" t="s">
        <v>71</v>
      </c>
      <c r="C1800" t="s">
        <v>25</v>
      </c>
      <c r="D1800" s="2"/>
      <c r="E1800" s="4">
        <v>1.3</v>
      </c>
      <c r="F1800" s="4">
        <f t="shared" si="140"/>
        <v>3.302</v>
      </c>
      <c r="G1800" s="4">
        <f t="shared" si="141"/>
        <v>0.34253425586990843</v>
      </c>
      <c r="H1800">
        <v>1</v>
      </c>
      <c r="K1800" s="2">
        <f t="shared" si="143"/>
        <v>1</v>
      </c>
      <c r="L1800" t="s">
        <v>305</v>
      </c>
      <c r="M1800" t="s">
        <v>262</v>
      </c>
      <c r="N1800" t="str">
        <f t="shared" si="142"/>
        <v>TR</v>
      </c>
      <c r="O1800" t="str">
        <f t="shared" si="144"/>
        <v>Yosemite</v>
      </c>
    </row>
    <row r="1801" spans="1:15">
      <c r="A1801" t="s">
        <v>163</v>
      </c>
      <c r="B1801" t="s">
        <v>71</v>
      </c>
      <c r="C1801" t="s">
        <v>25</v>
      </c>
      <c r="D1801" s="2"/>
      <c r="E1801" s="4">
        <v>1.5</v>
      </c>
      <c r="F1801" s="4">
        <f t="shared" si="140"/>
        <v>3.81</v>
      </c>
      <c r="G1801" s="4">
        <f t="shared" si="141"/>
        <v>0.45603673118774801</v>
      </c>
      <c r="H1801">
        <v>1</v>
      </c>
      <c r="K1801" s="2">
        <f t="shared" si="143"/>
        <v>1</v>
      </c>
      <c r="L1801" t="s">
        <v>305</v>
      </c>
      <c r="M1801" t="s">
        <v>262</v>
      </c>
      <c r="N1801" t="str">
        <f t="shared" si="142"/>
        <v>TR</v>
      </c>
      <c r="O1801" t="str">
        <f t="shared" si="144"/>
        <v>Yosemite</v>
      </c>
    </row>
    <row r="1802" spans="1:15">
      <c r="A1802" t="s">
        <v>163</v>
      </c>
      <c r="B1802" t="s">
        <v>71</v>
      </c>
      <c r="C1802" t="s">
        <v>25</v>
      </c>
      <c r="D1802" s="2"/>
      <c r="E1802" s="4">
        <v>0.6</v>
      </c>
      <c r="F1802" s="4">
        <f t="shared" si="140"/>
        <v>1.524</v>
      </c>
      <c r="G1802" s="4">
        <f t="shared" si="141"/>
        <v>7.2965876990039674E-2</v>
      </c>
      <c r="H1802">
        <v>1</v>
      </c>
      <c r="K1802" s="2">
        <f t="shared" si="143"/>
        <v>1</v>
      </c>
      <c r="L1802" t="s">
        <v>305</v>
      </c>
      <c r="M1802" t="s">
        <v>262</v>
      </c>
      <c r="N1802" t="str">
        <f t="shared" si="142"/>
        <v>TR</v>
      </c>
      <c r="O1802" t="str">
        <f t="shared" si="144"/>
        <v>Yosemite</v>
      </c>
    </row>
    <row r="1803" spans="1:15">
      <c r="A1803" t="s">
        <v>163</v>
      </c>
      <c r="B1803" t="s">
        <v>71</v>
      </c>
      <c r="C1803" t="s">
        <v>25</v>
      </c>
      <c r="D1803" s="2"/>
      <c r="E1803" s="4">
        <v>0.5</v>
      </c>
      <c r="F1803" s="4">
        <f t="shared" si="140"/>
        <v>1.27</v>
      </c>
      <c r="G1803" s="4">
        <f t="shared" si="141"/>
        <v>5.0670747909749778E-2</v>
      </c>
      <c r="H1803">
        <v>1</v>
      </c>
      <c r="K1803" s="2">
        <f t="shared" si="143"/>
        <v>1</v>
      </c>
      <c r="L1803" t="s">
        <v>305</v>
      </c>
      <c r="M1803" t="s">
        <v>262</v>
      </c>
      <c r="N1803" t="str">
        <f t="shared" si="142"/>
        <v>TR</v>
      </c>
      <c r="O1803" t="str">
        <f t="shared" si="144"/>
        <v>Yosemite</v>
      </c>
    </row>
    <row r="1804" spans="1:15">
      <c r="A1804" t="s">
        <v>163</v>
      </c>
      <c r="B1804" t="s">
        <v>71</v>
      </c>
      <c r="C1804" t="s">
        <v>25</v>
      </c>
      <c r="D1804" s="2"/>
      <c r="E1804" s="4">
        <v>0.5</v>
      </c>
      <c r="F1804" s="4">
        <f t="shared" si="140"/>
        <v>1.27</v>
      </c>
      <c r="G1804" s="4">
        <f t="shared" si="141"/>
        <v>5.0670747909749778E-2</v>
      </c>
      <c r="H1804">
        <v>1</v>
      </c>
      <c r="K1804" s="2">
        <f t="shared" si="143"/>
        <v>1</v>
      </c>
      <c r="L1804" t="s">
        <v>305</v>
      </c>
      <c r="M1804" t="s">
        <v>262</v>
      </c>
      <c r="N1804" t="str">
        <f t="shared" si="142"/>
        <v>TR</v>
      </c>
      <c r="O1804" t="str">
        <f t="shared" si="144"/>
        <v>Yosemite</v>
      </c>
    </row>
    <row r="1805" spans="1:15">
      <c r="A1805" t="s">
        <v>163</v>
      </c>
      <c r="B1805" t="s">
        <v>71</v>
      </c>
      <c r="C1805" t="s">
        <v>25</v>
      </c>
      <c r="D1805" s="2"/>
      <c r="E1805" s="4">
        <v>0.8</v>
      </c>
      <c r="F1805" s="4">
        <f t="shared" si="140"/>
        <v>2.032</v>
      </c>
      <c r="G1805" s="4">
        <f t="shared" si="141"/>
        <v>0.12971711464895941</v>
      </c>
      <c r="H1805">
        <v>1</v>
      </c>
      <c r="K1805" s="2">
        <f t="shared" si="143"/>
        <v>1</v>
      </c>
      <c r="L1805" t="s">
        <v>305</v>
      </c>
      <c r="M1805" t="s">
        <v>262</v>
      </c>
      <c r="N1805" t="str">
        <f t="shared" si="142"/>
        <v>TR</v>
      </c>
      <c r="O1805" t="str">
        <f t="shared" si="144"/>
        <v>Yosemite</v>
      </c>
    </row>
    <row r="1806" spans="1:15">
      <c r="A1806" t="s">
        <v>163</v>
      </c>
      <c r="B1806" t="s">
        <v>71</v>
      </c>
      <c r="C1806" t="s">
        <v>26</v>
      </c>
      <c r="D1806" s="2"/>
      <c r="E1806" s="4">
        <v>2.2999999999999998</v>
      </c>
      <c r="F1806" s="4">
        <f t="shared" si="140"/>
        <v>5.8419999999999996</v>
      </c>
      <c r="G1806" s="4">
        <f t="shared" si="141"/>
        <v>1.072193025770305</v>
      </c>
      <c r="H1806">
        <v>1</v>
      </c>
      <c r="K1806" s="2">
        <f t="shared" si="143"/>
        <v>1</v>
      </c>
      <c r="L1806" t="s">
        <v>305</v>
      </c>
      <c r="M1806" t="s">
        <v>262</v>
      </c>
      <c r="N1806" t="str">
        <f t="shared" si="142"/>
        <v>TR</v>
      </c>
      <c r="O1806" t="str">
        <f t="shared" si="144"/>
        <v>Yosemite</v>
      </c>
    </row>
    <row r="1807" spans="1:15">
      <c r="A1807" t="s">
        <v>163</v>
      </c>
      <c r="B1807" t="s">
        <v>71</v>
      </c>
      <c r="C1807" t="s">
        <v>25</v>
      </c>
      <c r="D1807" s="2"/>
      <c r="E1807" s="4">
        <v>1.5</v>
      </c>
      <c r="F1807" s="4">
        <f t="shared" si="140"/>
        <v>3.81</v>
      </c>
      <c r="G1807" s="4">
        <f t="shared" si="141"/>
        <v>0.45603673118774801</v>
      </c>
      <c r="H1807">
        <v>1</v>
      </c>
      <c r="K1807" s="2">
        <f t="shared" si="143"/>
        <v>1</v>
      </c>
      <c r="L1807" t="s">
        <v>305</v>
      </c>
      <c r="M1807" t="s">
        <v>262</v>
      </c>
      <c r="N1807" t="str">
        <f t="shared" si="142"/>
        <v>TR</v>
      </c>
      <c r="O1807" t="str">
        <f t="shared" si="144"/>
        <v>Yosemite</v>
      </c>
    </row>
    <row r="1808" spans="1:15">
      <c r="A1808" t="s">
        <v>163</v>
      </c>
      <c r="B1808" t="s">
        <v>71</v>
      </c>
      <c r="C1808" t="s">
        <v>25</v>
      </c>
      <c r="D1808" s="2"/>
      <c r="E1808" s="4">
        <v>1.1000000000000001</v>
      </c>
      <c r="F1808" s="4">
        <f t="shared" ref="F1808:F1871" si="145">E1808*2.54</f>
        <v>2.7940000000000005</v>
      </c>
      <c r="G1808" s="4">
        <f t="shared" ref="G1808:G1871" si="146">(PI()*((F1808/10)^2))</f>
        <v>0.24524641988318899</v>
      </c>
      <c r="H1808">
        <v>1</v>
      </c>
      <c r="K1808" s="2">
        <f t="shared" si="143"/>
        <v>1</v>
      </c>
      <c r="L1808" t="s">
        <v>305</v>
      </c>
      <c r="M1808" t="s">
        <v>262</v>
      </c>
      <c r="N1808" t="str">
        <f t="shared" ref="N1808:N1871" si="147">MID(A1808,1,2)</f>
        <v>TR</v>
      </c>
      <c r="O1808" t="str">
        <f t="shared" si="144"/>
        <v>Yosemite</v>
      </c>
    </row>
    <row r="1809" spans="1:15">
      <c r="A1809" t="s">
        <v>163</v>
      </c>
      <c r="B1809" t="s">
        <v>71</v>
      </c>
      <c r="C1809" t="s">
        <v>25</v>
      </c>
      <c r="D1809" s="2"/>
      <c r="E1809" s="4">
        <v>1</v>
      </c>
      <c r="F1809" s="4">
        <f t="shared" si="145"/>
        <v>2.54</v>
      </c>
      <c r="G1809" s="4">
        <f t="shared" si="146"/>
        <v>0.20268299163899911</v>
      </c>
      <c r="H1809">
        <v>1</v>
      </c>
      <c r="K1809" s="2">
        <f t="shared" si="143"/>
        <v>1</v>
      </c>
      <c r="L1809" t="s">
        <v>305</v>
      </c>
      <c r="M1809" t="s">
        <v>262</v>
      </c>
      <c r="N1809" t="str">
        <f t="shared" si="147"/>
        <v>TR</v>
      </c>
      <c r="O1809" t="str">
        <f t="shared" si="144"/>
        <v>Yosemite</v>
      </c>
    </row>
    <row r="1810" spans="1:15">
      <c r="A1810" t="s">
        <v>163</v>
      </c>
      <c r="B1810" t="s">
        <v>71</v>
      </c>
      <c r="C1810" t="s">
        <v>25</v>
      </c>
      <c r="D1810" s="2"/>
      <c r="E1810" s="4">
        <v>0.5</v>
      </c>
      <c r="F1810" s="4">
        <f t="shared" si="145"/>
        <v>1.27</v>
      </c>
      <c r="G1810" s="4">
        <f t="shared" si="146"/>
        <v>5.0670747909749778E-2</v>
      </c>
      <c r="H1810">
        <v>1</v>
      </c>
      <c r="K1810" s="2">
        <f t="shared" si="143"/>
        <v>1</v>
      </c>
      <c r="L1810" t="s">
        <v>305</v>
      </c>
      <c r="M1810" t="s">
        <v>262</v>
      </c>
      <c r="N1810" t="str">
        <f t="shared" si="147"/>
        <v>TR</v>
      </c>
      <c r="O1810" t="str">
        <f t="shared" si="144"/>
        <v>Yosemite</v>
      </c>
    </row>
    <row r="1811" spans="1:15">
      <c r="A1811" t="s">
        <v>163</v>
      </c>
      <c r="B1811" t="s">
        <v>71</v>
      </c>
      <c r="C1811" t="s">
        <v>25</v>
      </c>
      <c r="D1811" s="2"/>
      <c r="E1811" s="4">
        <v>1.1000000000000001</v>
      </c>
      <c r="F1811" s="4">
        <f t="shared" si="145"/>
        <v>2.7940000000000005</v>
      </c>
      <c r="G1811" s="4">
        <f t="shared" si="146"/>
        <v>0.24524641988318899</v>
      </c>
      <c r="H1811">
        <v>1</v>
      </c>
      <c r="K1811" s="2">
        <f t="shared" si="143"/>
        <v>1</v>
      </c>
      <c r="L1811" t="s">
        <v>305</v>
      </c>
      <c r="M1811" t="s">
        <v>262</v>
      </c>
      <c r="N1811" t="str">
        <f t="shared" si="147"/>
        <v>TR</v>
      </c>
      <c r="O1811" t="str">
        <f t="shared" si="144"/>
        <v>Yosemite</v>
      </c>
    </row>
    <row r="1812" spans="1:15">
      <c r="A1812" t="s">
        <v>163</v>
      </c>
      <c r="B1812" t="s">
        <v>71</v>
      </c>
      <c r="C1812" t="s">
        <v>25</v>
      </c>
      <c r="D1812" s="2"/>
      <c r="E1812" s="4">
        <v>1.5</v>
      </c>
      <c r="F1812" s="4">
        <f t="shared" si="145"/>
        <v>3.81</v>
      </c>
      <c r="G1812" s="4">
        <f t="shared" si="146"/>
        <v>0.45603673118774801</v>
      </c>
      <c r="H1812">
        <v>1</v>
      </c>
      <c r="K1812" s="2">
        <f t="shared" si="143"/>
        <v>1</v>
      </c>
      <c r="L1812" t="s">
        <v>305</v>
      </c>
      <c r="M1812" t="s">
        <v>262</v>
      </c>
      <c r="N1812" t="str">
        <f t="shared" si="147"/>
        <v>TR</v>
      </c>
      <c r="O1812" t="str">
        <f t="shared" si="144"/>
        <v>Yosemite</v>
      </c>
    </row>
    <row r="1813" spans="1:15">
      <c r="A1813" t="s">
        <v>163</v>
      </c>
      <c r="B1813" t="s">
        <v>71</v>
      </c>
      <c r="C1813" t="s">
        <v>25</v>
      </c>
      <c r="D1813" s="2"/>
      <c r="E1813" s="4">
        <v>1</v>
      </c>
      <c r="F1813" s="4">
        <f t="shared" si="145"/>
        <v>2.54</v>
      </c>
      <c r="G1813" s="4">
        <f t="shared" si="146"/>
        <v>0.20268299163899911</v>
      </c>
      <c r="H1813">
        <v>1</v>
      </c>
      <c r="K1813" s="2">
        <f t="shared" si="143"/>
        <v>1</v>
      </c>
      <c r="L1813" t="s">
        <v>305</v>
      </c>
      <c r="M1813" t="s">
        <v>262</v>
      </c>
      <c r="N1813" t="str">
        <f t="shared" si="147"/>
        <v>TR</v>
      </c>
      <c r="O1813" t="str">
        <f t="shared" si="144"/>
        <v>Yosemite</v>
      </c>
    </row>
    <row r="1814" spans="1:15">
      <c r="A1814" t="s">
        <v>163</v>
      </c>
      <c r="B1814" t="s">
        <v>71</v>
      </c>
      <c r="C1814" t="s">
        <v>25</v>
      </c>
      <c r="D1814" s="2"/>
      <c r="E1814" s="4">
        <v>1.3</v>
      </c>
      <c r="F1814" s="4">
        <f t="shared" si="145"/>
        <v>3.302</v>
      </c>
      <c r="G1814" s="4">
        <f t="shared" si="146"/>
        <v>0.34253425586990843</v>
      </c>
      <c r="H1814">
        <v>1</v>
      </c>
      <c r="K1814" s="2">
        <f t="shared" si="143"/>
        <v>1</v>
      </c>
      <c r="L1814" t="s">
        <v>305</v>
      </c>
      <c r="M1814" t="s">
        <v>262</v>
      </c>
      <c r="N1814" t="str">
        <f t="shared" si="147"/>
        <v>TR</v>
      </c>
      <c r="O1814" t="str">
        <f t="shared" si="144"/>
        <v>Yosemite</v>
      </c>
    </row>
    <row r="1815" spans="1:15">
      <c r="A1815" t="s">
        <v>163</v>
      </c>
      <c r="B1815" t="s">
        <v>71</v>
      </c>
      <c r="C1815" t="s">
        <v>25</v>
      </c>
      <c r="D1815" s="2"/>
      <c r="E1815" s="4">
        <v>0.5</v>
      </c>
      <c r="F1815" s="4">
        <f t="shared" si="145"/>
        <v>1.27</v>
      </c>
      <c r="G1815" s="4">
        <f t="shared" si="146"/>
        <v>5.0670747909749778E-2</v>
      </c>
      <c r="H1815">
        <v>1</v>
      </c>
      <c r="K1815" s="2">
        <f t="shared" si="143"/>
        <v>1</v>
      </c>
      <c r="L1815" t="s">
        <v>305</v>
      </c>
      <c r="M1815" t="s">
        <v>262</v>
      </c>
      <c r="N1815" t="str">
        <f t="shared" si="147"/>
        <v>TR</v>
      </c>
      <c r="O1815" t="str">
        <f t="shared" si="144"/>
        <v>Yosemite</v>
      </c>
    </row>
    <row r="1816" spans="1:15">
      <c r="A1816" t="s">
        <v>163</v>
      </c>
      <c r="B1816" t="s">
        <v>71</v>
      </c>
      <c r="C1816" t="s">
        <v>26</v>
      </c>
      <c r="D1816" s="2"/>
      <c r="E1816" s="4">
        <v>13.6</v>
      </c>
      <c r="F1816" s="4">
        <f t="shared" si="145"/>
        <v>34.543999999999997</v>
      </c>
      <c r="G1816" s="4">
        <f t="shared" si="146"/>
        <v>37.488246133549268</v>
      </c>
      <c r="H1816">
        <v>4</v>
      </c>
      <c r="K1816" s="2">
        <f t="shared" si="143"/>
        <v>3</v>
      </c>
      <c r="L1816" t="s">
        <v>305</v>
      </c>
      <c r="M1816" t="s">
        <v>262</v>
      </c>
      <c r="N1816" t="str">
        <f t="shared" si="147"/>
        <v>TR</v>
      </c>
      <c r="O1816" t="str">
        <f t="shared" si="144"/>
        <v>Yosemite</v>
      </c>
    </row>
    <row r="1817" spans="1:15">
      <c r="A1817" t="s">
        <v>163</v>
      </c>
      <c r="B1817" t="s">
        <v>71</v>
      </c>
      <c r="C1817" t="s">
        <v>26</v>
      </c>
      <c r="D1817" s="2"/>
      <c r="E1817" s="4">
        <v>14.3</v>
      </c>
      <c r="F1817" s="4">
        <f t="shared" si="145"/>
        <v>36.322000000000003</v>
      </c>
      <c r="G1817" s="4">
        <f t="shared" si="146"/>
        <v>41.446644960258922</v>
      </c>
      <c r="H1817">
        <v>1.5</v>
      </c>
      <c r="I1817" t="s">
        <v>146</v>
      </c>
      <c r="J1817" t="s">
        <v>26</v>
      </c>
      <c r="K1817" s="2">
        <f t="shared" si="143"/>
        <v>3</v>
      </c>
      <c r="L1817" t="s">
        <v>305</v>
      </c>
      <c r="M1817" t="s">
        <v>262</v>
      </c>
      <c r="N1817" t="str">
        <f t="shared" si="147"/>
        <v>TR</v>
      </c>
      <c r="O1817" t="str">
        <f t="shared" si="144"/>
        <v>Yosemite</v>
      </c>
    </row>
    <row r="1818" spans="1:15">
      <c r="A1818" t="s">
        <v>163</v>
      </c>
      <c r="B1818" t="s">
        <v>70</v>
      </c>
      <c r="C1818" t="s">
        <v>5</v>
      </c>
      <c r="D1818" s="2"/>
      <c r="E1818" s="4">
        <v>38.299999999999997</v>
      </c>
      <c r="F1818" s="4">
        <f t="shared" si="145"/>
        <v>97.281999999999996</v>
      </c>
      <c r="G1818" s="4">
        <f t="shared" si="146"/>
        <v>297.31365360533135</v>
      </c>
      <c r="H1818">
        <v>1</v>
      </c>
      <c r="I1818" t="s">
        <v>145</v>
      </c>
      <c r="J1818" t="s">
        <v>5</v>
      </c>
      <c r="K1818" s="2">
        <f t="shared" si="143"/>
        <v>4</v>
      </c>
      <c r="L1818" t="s">
        <v>305</v>
      </c>
      <c r="M1818" t="s">
        <v>262</v>
      </c>
      <c r="N1818" t="str">
        <f t="shared" si="147"/>
        <v>TR</v>
      </c>
      <c r="O1818" t="str">
        <f t="shared" si="144"/>
        <v>Yosemite</v>
      </c>
    </row>
    <row r="1819" spans="1:15">
      <c r="A1819" t="s">
        <v>163</v>
      </c>
      <c r="B1819" t="s">
        <v>70</v>
      </c>
      <c r="C1819" t="s">
        <v>25</v>
      </c>
      <c r="D1819" s="2"/>
      <c r="E1819" s="4">
        <v>18.399999999999999</v>
      </c>
      <c r="F1819" s="4">
        <f t="shared" si="145"/>
        <v>46.735999999999997</v>
      </c>
      <c r="G1819" s="4">
        <f t="shared" si="146"/>
        <v>68.620353649299517</v>
      </c>
      <c r="H1819">
        <v>1</v>
      </c>
      <c r="I1819" t="s">
        <v>150</v>
      </c>
      <c r="J1819" t="s">
        <v>25</v>
      </c>
      <c r="K1819" s="2">
        <f t="shared" si="143"/>
        <v>4</v>
      </c>
      <c r="L1819" t="s">
        <v>305</v>
      </c>
      <c r="M1819" t="s">
        <v>262</v>
      </c>
      <c r="N1819" t="str">
        <f t="shared" si="147"/>
        <v>TR</v>
      </c>
      <c r="O1819" t="str">
        <f t="shared" si="144"/>
        <v>Yosemite</v>
      </c>
    </row>
    <row r="1820" spans="1:15">
      <c r="A1820" t="s">
        <v>163</v>
      </c>
      <c r="B1820" t="s">
        <v>71</v>
      </c>
      <c r="C1820" t="s">
        <v>25</v>
      </c>
      <c r="D1820" s="2"/>
      <c r="E1820" s="4">
        <v>12</v>
      </c>
      <c r="F1820" s="4">
        <f t="shared" si="145"/>
        <v>30.48</v>
      </c>
      <c r="G1820" s="4">
        <f t="shared" si="146"/>
        <v>29.186350796015873</v>
      </c>
      <c r="H1820">
        <v>1</v>
      </c>
      <c r="K1820" s="2">
        <f t="shared" si="143"/>
        <v>3</v>
      </c>
      <c r="L1820" t="s">
        <v>305</v>
      </c>
      <c r="M1820" t="s">
        <v>262</v>
      </c>
      <c r="N1820" t="str">
        <f t="shared" si="147"/>
        <v>TR</v>
      </c>
      <c r="O1820" t="str">
        <f t="shared" si="144"/>
        <v>Yosemite</v>
      </c>
    </row>
    <row r="1821" spans="1:15">
      <c r="A1821" t="s">
        <v>163</v>
      </c>
      <c r="B1821" t="s">
        <v>70</v>
      </c>
      <c r="C1821" t="s">
        <v>4</v>
      </c>
      <c r="D1821" s="2"/>
      <c r="E1821" s="4">
        <v>27.9</v>
      </c>
      <c r="F1821" s="4">
        <f t="shared" si="145"/>
        <v>70.866</v>
      </c>
      <c r="G1821" s="4">
        <f t="shared" si="146"/>
        <v>157.77046752171327</v>
      </c>
      <c r="H1821">
        <v>1</v>
      </c>
      <c r="I1821" t="s">
        <v>159</v>
      </c>
      <c r="J1821" t="s">
        <v>4</v>
      </c>
      <c r="K1821" s="2">
        <f t="shared" si="143"/>
        <v>4</v>
      </c>
      <c r="L1821" t="s">
        <v>305</v>
      </c>
      <c r="M1821" t="s">
        <v>262</v>
      </c>
      <c r="N1821" t="str">
        <f t="shared" si="147"/>
        <v>TR</v>
      </c>
      <c r="O1821" t="str">
        <f t="shared" si="144"/>
        <v>Yosemite</v>
      </c>
    </row>
    <row r="1822" spans="1:15">
      <c r="A1822" t="s">
        <v>163</v>
      </c>
      <c r="B1822" t="s">
        <v>70</v>
      </c>
      <c r="C1822" t="s">
        <v>25</v>
      </c>
      <c r="D1822" s="2"/>
      <c r="E1822" s="4">
        <v>9.1</v>
      </c>
      <c r="F1822" s="4">
        <f t="shared" si="145"/>
        <v>23.114000000000001</v>
      </c>
      <c r="G1822" s="4">
        <f t="shared" si="146"/>
        <v>16.784178537625515</v>
      </c>
      <c r="H1822">
        <v>1</v>
      </c>
      <c r="K1822" s="2">
        <f t="shared" si="143"/>
        <v>3</v>
      </c>
      <c r="L1822" t="s">
        <v>305</v>
      </c>
      <c r="M1822" t="s">
        <v>262</v>
      </c>
      <c r="N1822" t="str">
        <f t="shared" si="147"/>
        <v>TR</v>
      </c>
      <c r="O1822" t="str">
        <f t="shared" si="144"/>
        <v>Yosemite</v>
      </c>
    </row>
    <row r="1823" spans="1:15">
      <c r="A1823" t="s">
        <v>163</v>
      </c>
      <c r="B1823" t="s">
        <v>71</v>
      </c>
      <c r="C1823" t="s">
        <v>25</v>
      </c>
      <c r="D1823" s="2"/>
      <c r="E1823" s="4">
        <v>4.5</v>
      </c>
      <c r="F1823" s="4">
        <f t="shared" si="145"/>
        <v>11.43</v>
      </c>
      <c r="G1823" s="4">
        <f t="shared" si="146"/>
        <v>4.1043305806897319</v>
      </c>
      <c r="H1823">
        <v>1</v>
      </c>
      <c r="K1823" s="2">
        <f t="shared" si="143"/>
        <v>2</v>
      </c>
      <c r="L1823" t="s">
        <v>305</v>
      </c>
      <c r="M1823" t="s">
        <v>262</v>
      </c>
      <c r="N1823" t="str">
        <f t="shared" si="147"/>
        <v>TR</v>
      </c>
      <c r="O1823" t="str">
        <f t="shared" si="144"/>
        <v>Yosemite</v>
      </c>
    </row>
    <row r="1824" spans="1:15">
      <c r="A1824" t="s">
        <v>163</v>
      </c>
      <c r="B1824" t="s">
        <v>71</v>
      </c>
      <c r="C1824" t="s">
        <v>25</v>
      </c>
      <c r="D1824" s="2"/>
      <c r="E1824" s="4">
        <v>10.9</v>
      </c>
      <c r="F1824" s="4">
        <f t="shared" si="145"/>
        <v>27.686</v>
      </c>
      <c r="G1824" s="4">
        <f t="shared" si="146"/>
        <v>24.080766236629486</v>
      </c>
      <c r="H1824">
        <v>1.5</v>
      </c>
      <c r="K1824" s="2">
        <f t="shared" si="143"/>
        <v>3</v>
      </c>
      <c r="L1824" t="s">
        <v>305</v>
      </c>
      <c r="M1824" t="s">
        <v>262</v>
      </c>
      <c r="N1824" t="str">
        <f t="shared" si="147"/>
        <v>TR</v>
      </c>
      <c r="O1824" t="str">
        <f t="shared" si="144"/>
        <v>Yosemite</v>
      </c>
    </row>
    <row r="1825" spans="1:15">
      <c r="A1825" t="s">
        <v>163</v>
      </c>
      <c r="B1825" t="s">
        <v>164</v>
      </c>
      <c r="C1825" t="s">
        <v>5</v>
      </c>
      <c r="D1825" s="2"/>
      <c r="E1825" s="4">
        <v>20.9</v>
      </c>
      <c r="F1825" s="4">
        <f t="shared" si="145"/>
        <v>53.085999999999999</v>
      </c>
      <c r="G1825" s="4">
        <f t="shared" si="146"/>
        <v>88.533957577831202</v>
      </c>
      <c r="H1825">
        <v>1</v>
      </c>
      <c r="K1825" s="2">
        <f t="shared" si="143"/>
        <v>4</v>
      </c>
      <c r="L1825" t="s">
        <v>305</v>
      </c>
      <c r="M1825" t="s">
        <v>262</v>
      </c>
      <c r="N1825" t="str">
        <f t="shared" si="147"/>
        <v>TR</v>
      </c>
      <c r="O1825" t="str">
        <f t="shared" si="144"/>
        <v>Yosemite</v>
      </c>
    </row>
    <row r="1826" spans="1:15">
      <c r="A1826" t="s">
        <v>163</v>
      </c>
      <c r="B1826" t="s">
        <v>71</v>
      </c>
      <c r="C1826" t="s">
        <v>25</v>
      </c>
      <c r="D1826" s="2"/>
      <c r="E1826" s="4">
        <v>11.1</v>
      </c>
      <c r="F1826" s="4">
        <f t="shared" si="145"/>
        <v>28.193999999999999</v>
      </c>
      <c r="G1826" s="4">
        <f t="shared" si="146"/>
        <v>24.972571399841076</v>
      </c>
      <c r="H1826">
        <v>1</v>
      </c>
      <c r="I1826" t="s">
        <v>144</v>
      </c>
      <c r="J1826" t="s">
        <v>25</v>
      </c>
      <c r="K1826" s="2">
        <f t="shared" si="143"/>
        <v>3</v>
      </c>
      <c r="L1826" t="s">
        <v>305</v>
      </c>
      <c r="M1826" t="s">
        <v>262</v>
      </c>
      <c r="N1826" t="str">
        <f t="shared" si="147"/>
        <v>TR</v>
      </c>
      <c r="O1826" t="str">
        <f t="shared" si="144"/>
        <v>Yosemite</v>
      </c>
    </row>
    <row r="1827" spans="1:15">
      <c r="A1827" t="s">
        <v>163</v>
      </c>
      <c r="B1827" t="s">
        <v>71</v>
      </c>
      <c r="C1827" t="s">
        <v>25</v>
      </c>
      <c r="D1827" s="2"/>
      <c r="E1827" s="4">
        <v>0.8</v>
      </c>
      <c r="F1827" s="4">
        <f t="shared" si="145"/>
        <v>2.032</v>
      </c>
      <c r="G1827" s="4">
        <f t="shared" si="146"/>
        <v>0.12971711464895941</v>
      </c>
      <c r="H1827">
        <v>1</v>
      </c>
      <c r="K1827" s="2">
        <f t="shared" si="143"/>
        <v>1</v>
      </c>
      <c r="L1827" t="s">
        <v>305</v>
      </c>
      <c r="M1827" t="s">
        <v>262</v>
      </c>
      <c r="N1827" t="str">
        <f t="shared" si="147"/>
        <v>TR</v>
      </c>
      <c r="O1827" t="str">
        <f t="shared" si="144"/>
        <v>Yosemite</v>
      </c>
    </row>
    <row r="1828" spans="1:15">
      <c r="A1828" t="s">
        <v>163</v>
      </c>
      <c r="B1828" t="s">
        <v>71</v>
      </c>
      <c r="C1828" t="s">
        <v>26</v>
      </c>
      <c r="D1828" s="2"/>
      <c r="E1828" s="4">
        <v>1.1000000000000001</v>
      </c>
      <c r="F1828" s="4">
        <f t="shared" si="145"/>
        <v>2.7940000000000005</v>
      </c>
      <c r="G1828" s="4">
        <f t="shared" si="146"/>
        <v>0.24524641988318899</v>
      </c>
      <c r="H1828">
        <v>1</v>
      </c>
      <c r="K1828" s="2">
        <f t="shared" si="143"/>
        <v>1</v>
      </c>
      <c r="L1828" t="s">
        <v>305</v>
      </c>
      <c r="M1828" t="s">
        <v>262</v>
      </c>
      <c r="N1828" t="str">
        <f t="shared" si="147"/>
        <v>TR</v>
      </c>
      <c r="O1828" t="str">
        <f t="shared" si="144"/>
        <v>Yosemite</v>
      </c>
    </row>
    <row r="1829" spans="1:15">
      <c r="A1829" t="s">
        <v>163</v>
      </c>
      <c r="B1829" t="s">
        <v>71</v>
      </c>
      <c r="C1829" t="s">
        <v>25</v>
      </c>
      <c r="D1829" s="2"/>
      <c r="E1829" s="4">
        <v>1</v>
      </c>
      <c r="F1829" s="4">
        <f t="shared" si="145"/>
        <v>2.54</v>
      </c>
      <c r="G1829" s="4">
        <f t="shared" si="146"/>
        <v>0.20268299163899911</v>
      </c>
      <c r="H1829">
        <v>1</v>
      </c>
      <c r="K1829" s="2">
        <f t="shared" si="143"/>
        <v>1</v>
      </c>
      <c r="L1829" t="s">
        <v>305</v>
      </c>
      <c r="M1829" t="s">
        <v>262</v>
      </c>
      <c r="N1829" t="str">
        <f t="shared" si="147"/>
        <v>TR</v>
      </c>
      <c r="O1829" t="str">
        <f t="shared" si="144"/>
        <v>Yosemite</v>
      </c>
    </row>
    <row r="1830" spans="1:15">
      <c r="A1830" t="s">
        <v>163</v>
      </c>
      <c r="B1830" t="s">
        <v>71</v>
      </c>
      <c r="C1830" t="s">
        <v>26</v>
      </c>
      <c r="D1830" s="2"/>
      <c r="E1830" s="4">
        <v>3</v>
      </c>
      <c r="F1830" s="4">
        <f t="shared" si="145"/>
        <v>7.62</v>
      </c>
      <c r="G1830" s="4">
        <f t="shared" si="146"/>
        <v>1.824146924750992</v>
      </c>
      <c r="H1830">
        <v>1</v>
      </c>
      <c r="K1830" s="2">
        <f t="shared" si="143"/>
        <v>1</v>
      </c>
      <c r="L1830" t="s">
        <v>305</v>
      </c>
      <c r="M1830" t="s">
        <v>262</v>
      </c>
      <c r="N1830" t="str">
        <f t="shared" si="147"/>
        <v>TR</v>
      </c>
      <c r="O1830" t="str">
        <f t="shared" si="144"/>
        <v>Yosemite</v>
      </c>
    </row>
    <row r="1831" spans="1:15">
      <c r="A1831" t="s">
        <v>163</v>
      </c>
      <c r="B1831" t="s">
        <v>164</v>
      </c>
      <c r="C1831" t="s">
        <v>25</v>
      </c>
      <c r="D1831" s="2"/>
      <c r="E1831" s="4">
        <v>0.4</v>
      </c>
      <c r="F1831" s="4">
        <f t="shared" si="145"/>
        <v>1.016</v>
      </c>
      <c r="G1831" s="4">
        <f t="shared" si="146"/>
        <v>3.2429278662239852E-2</v>
      </c>
      <c r="H1831">
        <v>1</v>
      </c>
      <c r="K1831" s="2">
        <f t="shared" si="143"/>
        <v>1</v>
      </c>
      <c r="L1831" t="s">
        <v>305</v>
      </c>
      <c r="M1831" t="s">
        <v>262</v>
      </c>
      <c r="N1831" t="str">
        <f t="shared" si="147"/>
        <v>TR</v>
      </c>
      <c r="O1831" t="str">
        <f t="shared" si="144"/>
        <v>Yosemite</v>
      </c>
    </row>
    <row r="1832" spans="1:15">
      <c r="A1832" t="s">
        <v>163</v>
      </c>
      <c r="B1832" t="s">
        <v>71</v>
      </c>
      <c r="C1832" t="s">
        <v>25</v>
      </c>
      <c r="D1832" s="2"/>
      <c r="E1832" s="4">
        <v>0.3</v>
      </c>
      <c r="F1832" s="4">
        <f t="shared" si="145"/>
        <v>0.76200000000000001</v>
      </c>
      <c r="G1832" s="4">
        <f t="shared" si="146"/>
        <v>1.8241469247509919E-2</v>
      </c>
      <c r="H1832">
        <v>1</v>
      </c>
      <c r="K1832" s="2">
        <f t="shared" si="143"/>
        <v>1</v>
      </c>
      <c r="L1832" t="s">
        <v>305</v>
      </c>
      <c r="M1832" t="s">
        <v>262</v>
      </c>
      <c r="N1832" t="str">
        <f t="shared" si="147"/>
        <v>TR</v>
      </c>
      <c r="O1832" t="str">
        <f t="shared" si="144"/>
        <v>Yosemite</v>
      </c>
    </row>
    <row r="1833" spans="1:15">
      <c r="A1833" t="s">
        <v>163</v>
      </c>
      <c r="B1833" t="s">
        <v>164</v>
      </c>
      <c r="C1833" t="s">
        <v>25</v>
      </c>
      <c r="D1833" s="2"/>
      <c r="E1833" s="4">
        <v>0.3</v>
      </c>
      <c r="F1833" s="4">
        <f t="shared" si="145"/>
        <v>0.76200000000000001</v>
      </c>
      <c r="G1833" s="4">
        <f t="shared" si="146"/>
        <v>1.8241469247509919E-2</v>
      </c>
      <c r="H1833">
        <v>1</v>
      </c>
      <c r="K1833" s="2">
        <f t="shared" si="143"/>
        <v>1</v>
      </c>
      <c r="L1833" t="s">
        <v>305</v>
      </c>
      <c r="M1833" t="s">
        <v>262</v>
      </c>
      <c r="N1833" t="str">
        <f t="shared" si="147"/>
        <v>TR</v>
      </c>
      <c r="O1833" t="str">
        <f t="shared" si="144"/>
        <v>Yosemite</v>
      </c>
    </row>
    <row r="1834" spans="1:15">
      <c r="A1834" t="s">
        <v>160</v>
      </c>
      <c r="B1834" t="s">
        <v>71</v>
      </c>
      <c r="C1834" t="s">
        <v>26</v>
      </c>
      <c r="D1834" s="2"/>
      <c r="E1834" s="4">
        <v>1.4</v>
      </c>
      <c r="F1834" s="4">
        <f t="shared" si="145"/>
        <v>3.5559999999999996</v>
      </c>
      <c r="G1834" s="4">
        <f t="shared" si="146"/>
        <v>0.39725866361243817</v>
      </c>
      <c r="H1834">
        <v>1</v>
      </c>
      <c r="K1834" s="2">
        <f t="shared" si="143"/>
        <v>1</v>
      </c>
      <c r="L1834" t="s">
        <v>305</v>
      </c>
      <c r="M1834" t="s">
        <v>262</v>
      </c>
      <c r="N1834" t="str">
        <f t="shared" si="147"/>
        <v>TR</v>
      </c>
      <c r="O1834" t="str">
        <f t="shared" si="144"/>
        <v>Yosemite</v>
      </c>
    </row>
    <row r="1835" spans="1:15">
      <c r="A1835" t="s">
        <v>160</v>
      </c>
      <c r="B1835" t="s">
        <v>71</v>
      </c>
      <c r="C1835" t="s">
        <v>25</v>
      </c>
      <c r="D1835" s="2"/>
      <c r="E1835" s="4">
        <v>0.3</v>
      </c>
      <c r="F1835" s="4">
        <f t="shared" si="145"/>
        <v>0.76200000000000001</v>
      </c>
      <c r="G1835" s="4">
        <f t="shared" si="146"/>
        <v>1.8241469247509919E-2</v>
      </c>
      <c r="H1835">
        <v>1</v>
      </c>
      <c r="K1835" s="2">
        <f t="shared" si="143"/>
        <v>1</v>
      </c>
      <c r="L1835" t="s">
        <v>305</v>
      </c>
      <c r="M1835" t="s">
        <v>262</v>
      </c>
      <c r="N1835" t="str">
        <f t="shared" si="147"/>
        <v>TR</v>
      </c>
      <c r="O1835" t="str">
        <f t="shared" si="144"/>
        <v>Yosemite</v>
      </c>
    </row>
    <row r="1836" spans="1:15">
      <c r="A1836" t="s">
        <v>160</v>
      </c>
      <c r="B1836" t="s">
        <v>71</v>
      </c>
      <c r="C1836" t="s">
        <v>25</v>
      </c>
      <c r="D1836" s="2"/>
      <c r="E1836" s="4">
        <v>0.4</v>
      </c>
      <c r="F1836" s="4">
        <f t="shared" si="145"/>
        <v>1.016</v>
      </c>
      <c r="G1836" s="4">
        <f t="shared" si="146"/>
        <v>3.2429278662239852E-2</v>
      </c>
      <c r="H1836">
        <v>1</v>
      </c>
      <c r="K1836" s="2">
        <f t="shared" si="143"/>
        <v>1</v>
      </c>
      <c r="L1836" t="s">
        <v>305</v>
      </c>
      <c r="M1836" t="s">
        <v>262</v>
      </c>
      <c r="N1836" t="str">
        <f t="shared" si="147"/>
        <v>TR</v>
      </c>
      <c r="O1836" t="str">
        <f t="shared" si="144"/>
        <v>Yosemite</v>
      </c>
    </row>
    <row r="1837" spans="1:15">
      <c r="A1837" t="s">
        <v>160</v>
      </c>
      <c r="B1837" t="s">
        <v>71</v>
      </c>
      <c r="C1837" t="s">
        <v>25</v>
      </c>
      <c r="D1837" s="2"/>
      <c r="E1837" s="4">
        <v>0.3</v>
      </c>
      <c r="F1837" s="4">
        <f t="shared" si="145"/>
        <v>0.76200000000000001</v>
      </c>
      <c r="G1837" s="4">
        <f t="shared" si="146"/>
        <v>1.8241469247509919E-2</v>
      </c>
      <c r="H1837">
        <v>1</v>
      </c>
      <c r="K1837" s="2">
        <f t="shared" si="143"/>
        <v>1</v>
      </c>
      <c r="L1837" t="s">
        <v>305</v>
      </c>
      <c r="M1837" t="s">
        <v>262</v>
      </c>
      <c r="N1837" t="str">
        <f t="shared" si="147"/>
        <v>TR</v>
      </c>
      <c r="O1837" t="str">
        <f t="shared" si="144"/>
        <v>Yosemite</v>
      </c>
    </row>
    <row r="1838" spans="1:15">
      <c r="A1838" t="s">
        <v>160</v>
      </c>
      <c r="B1838" t="s">
        <v>71</v>
      </c>
      <c r="C1838" t="s">
        <v>25</v>
      </c>
      <c r="D1838" s="2"/>
      <c r="E1838" s="4">
        <v>0.4</v>
      </c>
      <c r="F1838" s="4">
        <f t="shared" si="145"/>
        <v>1.016</v>
      </c>
      <c r="G1838" s="4">
        <f t="shared" si="146"/>
        <v>3.2429278662239852E-2</v>
      </c>
      <c r="H1838">
        <v>1</v>
      </c>
      <c r="K1838" s="2">
        <f t="shared" si="143"/>
        <v>1</v>
      </c>
      <c r="L1838" t="s">
        <v>305</v>
      </c>
      <c r="M1838" t="s">
        <v>262</v>
      </c>
      <c r="N1838" t="str">
        <f t="shared" si="147"/>
        <v>TR</v>
      </c>
      <c r="O1838" t="str">
        <f t="shared" si="144"/>
        <v>Yosemite</v>
      </c>
    </row>
    <row r="1839" spans="1:15">
      <c r="A1839" t="s">
        <v>160</v>
      </c>
      <c r="B1839" t="s">
        <v>71</v>
      </c>
      <c r="C1839" t="s">
        <v>25</v>
      </c>
      <c r="D1839" s="2"/>
      <c r="E1839" s="4">
        <v>0.9</v>
      </c>
      <c r="F1839" s="4">
        <f t="shared" si="145"/>
        <v>2.286</v>
      </c>
      <c r="G1839" s="4">
        <f t="shared" si="146"/>
        <v>0.16417322322758926</v>
      </c>
      <c r="H1839">
        <v>1</v>
      </c>
      <c r="K1839" s="2">
        <f t="shared" si="143"/>
        <v>1</v>
      </c>
      <c r="L1839" t="s">
        <v>305</v>
      </c>
      <c r="M1839" t="s">
        <v>262</v>
      </c>
      <c r="N1839" t="str">
        <f t="shared" si="147"/>
        <v>TR</v>
      </c>
      <c r="O1839" t="str">
        <f t="shared" si="144"/>
        <v>Yosemite</v>
      </c>
    </row>
    <row r="1840" spans="1:15">
      <c r="A1840" t="s">
        <v>160</v>
      </c>
      <c r="B1840" t="s">
        <v>6</v>
      </c>
      <c r="C1840" t="s">
        <v>6</v>
      </c>
      <c r="D1840" s="2"/>
      <c r="E1840" s="4">
        <v>25.6</v>
      </c>
      <c r="F1840" s="4">
        <f t="shared" si="145"/>
        <v>65.024000000000001</v>
      </c>
      <c r="G1840" s="4">
        <f t="shared" si="146"/>
        <v>132.83032540053443</v>
      </c>
      <c r="H1840">
        <v>4</v>
      </c>
      <c r="K1840" s="2">
        <f t="shared" si="143"/>
        <v>4</v>
      </c>
      <c r="L1840" t="s">
        <v>305</v>
      </c>
      <c r="M1840" t="s">
        <v>262</v>
      </c>
      <c r="N1840" t="str">
        <f t="shared" si="147"/>
        <v>TR</v>
      </c>
      <c r="O1840" t="str">
        <f t="shared" si="144"/>
        <v>Yosemite</v>
      </c>
    </row>
    <row r="1841" spans="1:15">
      <c r="A1841" t="s">
        <v>160</v>
      </c>
      <c r="B1841" t="s">
        <v>71</v>
      </c>
      <c r="C1841" t="s">
        <v>6</v>
      </c>
      <c r="D1841" s="2"/>
      <c r="E1841" s="4">
        <v>15.7</v>
      </c>
      <c r="F1841" s="4">
        <f t="shared" si="145"/>
        <v>39.878</v>
      </c>
      <c r="G1841" s="4">
        <f t="shared" si="146"/>
        <v>49.959330609096888</v>
      </c>
      <c r="H1841">
        <v>4</v>
      </c>
      <c r="I1841" t="s">
        <v>166</v>
      </c>
      <c r="K1841" s="2">
        <f t="shared" si="143"/>
        <v>3</v>
      </c>
      <c r="L1841" t="s">
        <v>305</v>
      </c>
      <c r="M1841" t="s">
        <v>262</v>
      </c>
      <c r="N1841" t="str">
        <f t="shared" si="147"/>
        <v>TR</v>
      </c>
      <c r="O1841" t="str">
        <f t="shared" si="144"/>
        <v>Yosemite</v>
      </c>
    </row>
    <row r="1842" spans="1:15">
      <c r="A1842" t="s">
        <v>160</v>
      </c>
      <c r="B1842" t="s">
        <v>71</v>
      </c>
      <c r="C1842" t="s">
        <v>25</v>
      </c>
      <c r="D1842" s="2"/>
      <c r="E1842" s="4">
        <v>1.7</v>
      </c>
      <c r="F1842" s="4">
        <f t="shared" si="145"/>
        <v>4.3179999999999996</v>
      </c>
      <c r="G1842" s="4">
        <f t="shared" si="146"/>
        <v>0.58575384583670731</v>
      </c>
      <c r="H1842">
        <v>1</v>
      </c>
      <c r="K1842" s="2">
        <f t="shared" si="143"/>
        <v>1</v>
      </c>
      <c r="L1842" t="s">
        <v>305</v>
      </c>
      <c r="M1842" t="s">
        <v>262</v>
      </c>
      <c r="N1842" t="str">
        <f t="shared" si="147"/>
        <v>TR</v>
      </c>
      <c r="O1842" t="str">
        <f t="shared" si="144"/>
        <v>Yosemite</v>
      </c>
    </row>
    <row r="1843" spans="1:15">
      <c r="A1843" t="s">
        <v>160</v>
      </c>
      <c r="B1843" t="s">
        <v>71</v>
      </c>
      <c r="C1843" t="s">
        <v>25</v>
      </c>
      <c r="E1843" s="4">
        <v>0.8</v>
      </c>
      <c r="F1843" s="4">
        <f t="shared" si="145"/>
        <v>2.032</v>
      </c>
      <c r="G1843" s="4">
        <f t="shared" si="146"/>
        <v>0.12971711464895941</v>
      </c>
      <c r="H1843">
        <v>1</v>
      </c>
      <c r="K1843" s="2">
        <f t="shared" si="143"/>
        <v>1</v>
      </c>
      <c r="L1843" t="s">
        <v>305</v>
      </c>
      <c r="M1843" t="s">
        <v>262</v>
      </c>
      <c r="N1843" t="str">
        <f t="shared" si="147"/>
        <v>TR</v>
      </c>
      <c r="O1843" t="str">
        <f t="shared" si="144"/>
        <v>Yosemite</v>
      </c>
    </row>
    <row r="1844" spans="1:15">
      <c r="A1844" t="s">
        <v>160</v>
      </c>
      <c r="B1844" t="s">
        <v>70</v>
      </c>
      <c r="C1844" t="s">
        <v>25</v>
      </c>
      <c r="D1844" s="2"/>
      <c r="E1844" s="4">
        <v>1.1000000000000001</v>
      </c>
      <c r="F1844" s="4">
        <f t="shared" si="145"/>
        <v>2.7940000000000005</v>
      </c>
      <c r="G1844" s="4">
        <f t="shared" si="146"/>
        <v>0.24524641988318899</v>
      </c>
      <c r="H1844">
        <v>1</v>
      </c>
      <c r="K1844" s="2">
        <f t="shared" si="143"/>
        <v>1</v>
      </c>
      <c r="L1844" t="s">
        <v>305</v>
      </c>
      <c r="M1844" t="s">
        <v>262</v>
      </c>
      <c r="N1844" t="str">
        <f t="shared" si="147"/>
        <v>TR</v>
      </c>
      <c r="O1844" t="str">
        <f t="shared" si="144"/>
        <v>Yosemite</v>
      </c>
    </row>
    <row r="1845" spans="1:15">
      <c r="A1845" t="s">
        <v>160</v>
      </c>
      <c r="B1845" t="s">
        <v>71</v>
      </c>
      <c r="C1845" t="s">
        <v>25</v>
      </c>
      <c r="D1845" s="2"/>
      <c r="E1845" s="4">
        <v>2.8</v>
      </c>
      <c r="F1845" s="4">
        <f t="shared" si="145"/>
        <v>7.1119999999999992</v>
      </c>
      <c r="G1845" s="4">
        <f t="shared" si="146"/>
        <v>1.5890346544497527</v>
      </c>
      <c r="H1845">
        <v>1</v>
      </c>
      <c r="K1845" s="2">
        <f t="shared" si="143"/>
        <v>1</v>
      </c>
      <c r="L1845" t="s">
        <v>305</v>
      </c>
      <c r="M1845" t="s">
        <v>262</v>
      </c>
      <c r="N1845" t="str">
        <f t="shared" si="147"/>
        <v>TR</v>
      </c>
      <c r="O1845" t="str">
        <f t="shared" si="144"/>
        <v>Yosemite</v>
      </c>
    </row>
    <row r="1846" spans="1:15">
      <c r="A1846" t="s">
        <v>160</v>
      </c>
      <c r="B1846" t="s">
        <v>71</v>
      </c>
      <c r="C1846" t="s">
        <v>25</v>
      </c>
      <c r="D1846" s="2"/>
      <c r="E1846" s="4">
        <v>2.9</v>
      </c>
      <c r="F1846" s="4">
        <f t="shared" si="145"/>
        <v>7.3659999999999997</v>
      </c>
      <c r="G1846" s="4">
        <f t="shared" si="146"/>
        <v>1.7045639596839819</v>
      </c>
      <c r="H1846">
        <v>1</v>
      </c>
      <c r="K1846" s="2">
        <f t="shared" si="143"/>
        <v>1</v>
      </c>
      <c r="L1846" t="s">
        <v>305</v>
      </c>
      <c r="M1846" t="s">
        <v>262</v>
      </c>
      <c r="N1846" t="str">
        <f t="shared" si="147"/>
        <v>TR</v>
      </c>
      <c r="O1846" t="str">
        <f t="shared" si="144"/>
        <v>Yosemite</v>
      </c>
    </row>
    <row r="1847" spans="1:15">
      <c r="A1847" t="s">
        <v>160</v>
      </c>
      <c r="B1847" t="s">
        <v>71</v>
      </c>
      <c r="C1847" t="s">
        <v>25</v>
      </c>
      <c r="D1847" s="2"/>
      <c r="E1847" s="4">
        <v>2.7</v>
      </c>
      <c r="F1847" s="4">
        <f t="shared" si="145"/>
        <v>6.8580000000000005</v>
      </c>
      <c r="G1847" s="4">
        <f t="shared" si="146"/>
        <v>1.4775590090483037</v>
      </c>
      <c r="H1847">
        <v>1</v>
      </c>
      <c r="K1847" s="2">
        <f t="shared" si="143"/>
        <v>1</v>
      </c>
      <c r="L1847" t="s">
        <v>305</v>
      </c>
      <c r="M1847" t="s">
        <v>262</v>
      </c>
      <c r="N1847" t="str">
        <f t="shared" si="147"/>
        <v>TR</v>
      </c>
      <c r="O1847" t="str">
        <f t="shared" si="144"/>
        <v>Yosemite</v>
      </c>
    </row>
    <row r="1848" spans="1:15">
      <c r="A1848" t="s">
        <v>160</v>
      </c>
      <c r="B1848" t="s">
        <v>71</v>
      </c>
      <c r="C1848" t="s">
        <v>25</v>
      </c>
      <c r="D1848" s="2"/>
      <c r="E1848" s="4">
        <v>1.3</v>
      </c>
      <c r="F1848" s="4">
        <f t="shared" si="145"/>
        <v>3.302</v>
      </c>
      <c r="G1848" s="4">
        <f t="shared" si="146"/>
        <v>0.34253425586990843</v>
      </c>
      <c r="H1848">
        <v>1</v>
      </c>
      <c r="K1848" s="2">
        <f t="shared" si="143"/>
        <v>1</v>
      </c>
      <c r="L1848" t="s">
        <v>305</v>
      </c>
      <c r="M1848" t="s">
        <v>262</v>
      </c>
      <c r="N1848" t="str">
        <f t="shared" si="147"/>
        <v>TR</v>
      </c>
      <c r="O1848" t="str">
        <f t="shared" si="144"/>
        <v>Yosemite</v>
      </c>
    </row>
    <row r="1849" spans="1:15">
      <c r="A1849" t="s">
        <v>160</v>
      </c>
      <c r="B1849" t="s">
        <v>71</v>
      </c>
      <c r="C1849" t="s">
        <v>25</v>
      </c>
      <c r="D1849" s="2"/>
      <c r="E1849" s="4">
        <v>0.6</v>
      </c>
      <c r="F1849" s="4">
        <f t="shared" si="145"/>
        <v>1.524</v>
      </c>
      <c r="G1849" s="4">
        <f t="shared" si="146"/>
        <v>7.2965876990039674E-2</v>
      </c>
      <c r="H1849">
        <v>1</v>
      </c>
      <c r="K1849" s="2">
        <f t="shared" si="143"/>
        <v>1</v>
      </c>
      <c r="L1849" t="s">
        <v>305</v>
      </c>
      <c r="M1849" t="s">
        <v>262</v>
      </c>
      <c r="N1849" t="str">
        <f t="shared" si="147"/>
        <v>TR</v>
      </c>
      <c r="O1849" t="str">
        <f t="shared" si="144"/>
        <v>Yosemite</v>
      </c>
    </row>
    <row r="1850" spans="1:15">
      <c r="A1850" t="s">
        <v>160</v>
      </c>
      <c r="B1850" t="s">
        <v>70</v>
      </c>
      <c r="C1850" t="s">
        <v>25</v>
      </c>
      <c r="D1850" s="2"/>
      <c r="E1850" s="4">
        <v>0.8</v>
      </c>
      <c r="F1850" s="4">
        <f t="shared" si="145"/>
        <v>2.032</v>
      </c>
      <c r="G1850" s="4">
        <f t="shared" si="146"/>
        <v>0.12971711464895941</v>
      </c>
      <c r="H1850">
        <v>1</v>
      </c>
      <c r="K1850" s="2">
        <f t="shared" si="143"/>
        <v>1</v>
      </c>
      <c r="L1850" t="s">
        <v>305</v>
      </c>
      <c r="M1850" t="s">
        <v>262</v>
      </c>
      <c r="N1850" t="str">
        <f t="shared" si="147"/>
        <v>TR</v>
      </c>
      <c r="O1850" t="str">
        <f t="shared" si="144"/>
        <v>Yosemite</v>
      </c>
    </row>
    <row r="1851" spans="1:15">
      <c r="A1851" t="s">
        <v>160</v>
      </c>
      <c r="B1851" t="s">
        <v>71</v>
      </c>
      <c r="C1851" t="s">
        <v>25</v>
      </c>
      <c r="D1851" s="2"/>
      <c r="E1851" s="4">
        <v>1.2</v>
      </c>
      <c r="F1851" s="4">
        <f t="shared" si="145"/>
        <v>3.048</v>
      </c>
      <c r="G1851" s="4">
        <f t="shared" si="146"/>
        <v>0.2918635079601587</v>
      </c>
      <c r="H1851">
        <v>1</v>
      </c>
      <c r="K1851" s="2">
        <f t="shared" si="143"/>
        <v>1</v>
      </c>
      <c r="L1851" t="s">
        <v>305</v>
      </c>
      <c r="M1851" t="s">
        <v>262</v>
      </c>
      <c r="N1851" t="str">
        <f t="shared" si="147"/>
        <v>TR</v>
      </c>
      <c r="O1851" t="str">
        <f t="shared" si="144"/>
        <v>Yosemite</v>
      </c>
    </row>
    <row r="1852" spans="1:15">
      <c r="A1852" t="s">
        <v>160</v>
      </c>
      <c r="B1852" t="s">
        <v>164</v>
      </c>
      <c r="C1852" t="s">
        <v>26</v>
      </c>
      <c r="D1852" s="2"/>
      <c r="E1852" s="4">
        <v>7</v>
      </c>
      <c r="F1852" s="4">
        <f t="shared" si="145"/>
        <v>17.78</v>
      </c>
      <c r="G1852" s="4">
        <f t="shared" si="146"/>
        <v>9.931466590310956</v>
      </c>
      <c r="H1852">
        <v>1</v>
      </c>
      <c r="K1852" s="2">
        <f t="shared" si="143"/>
        <v>2</v>
      </c>
      <c r="L1852" t="s">
        <v>305</v>
      </c>
      <c r="M1852" t="s">
        <v>262</v>
      </c>
      <c r="N1852" t="str">
        <f t="shared" si="147"/>
        <v>TR</v>
      </c>
      <c r="O1852" t="str">
        <f t="shared" si="144"/>
        <v>Yosemite</v>
      </c>
    </row>
    <row r="1853" spans="1:15">
      <c r="A1853" t="s">
        <v>160</v>
      </c>
      <c r="B1853" t="s">
        <v>71</v>
      </c>
      <c r="C1853" t="s">
        <v>26</v>
      </c>
      <c r="D1853" s="2"/>
      <c r="E1853" s="4">
        <v>21.3</v>
      </c>
      <c r="F1853" s="4">
        <f t="shared" si="145"/>
        <v>54.102000000000004</v>
      </c>
      <c r="G1853" s="4">
        <f t="shared" si="146"/>
        <v>91.955246476697525</v>
      </c>
      <c r="H1853">
        <v>1.5</v>
      </c>
      <c r="K1853" s="2">
        <f t="shared" si="143"/>
        <v>4</v>
      </c>
      <c r="L1853" t="s">
        <v>305</v>
      </c>
      <c r="M1853" t="s">
        <v>262</v>
      </c>
      <c r="N1853" t="str">
        <f t="shared" si="147"/>
        <v>TR</v>
      </c>
      <c r="O1853" t="str">
        <f t="shared" si="144"/>
        <v>Yosemite</v>
      </c>
    </row>
    <row r="1854" spans="1:15">
      <c r="A1854" t="s">
        <v>160</v>
      </c>
      <c r="B1854" t="s">
        <v>6</v>
      </c>
      <c r="C1854" t="s">
        <v>6</v>
      </c>
      <c r="D1854" s="2"/>
      <c r="E1854" s="4">
        <v>8</v>
      </c>
      <c r="F1854" s="4">
        <f t="shared" si="145"/>
        <v>20.32</v>
      </c>
      <c r="G1854" s="4">
        <f t="shared" si="146"/>
        <v>12.971711464895943</v>
      </c>
      <c r="H1854">
        <v>4</v>
      </c>
      <c r="K1854" s="2">
        <f t="shared" si="143"/>
        <v>3</v>
      </c>
      <c r="L1854" t="s">
        <v>305</v>
      </c>
      <c r="M1854" t="s">
        <v>262</v>
      </c>
      <c r="N1854" t="str">
        <f t="shared" si="147"/>
        <v>TR</v>
      </c>
      <c r="O1854" t="str">
        <f t="shared" si="144"/>
        <v>Yosemite</v>
      </c>
    </row>
    <row r="1855" spans="1:15">
      <c r="A1855" t="s">
        <v>160</v>
      </c>
      <c r="B1855" t="s">
        <v>71</v>
      </c>
      <c r="C1855" t="s">
        <v>26</v>
      </c>
      <c r="D1855" s="2"/>
      <c r="E1855" s="4">
        <v>12.7</v>
      </c>
      <c r="F1855" s="4">
        <f t="shared" si="145"/>
        <v>32.257999999999996</v>
      </c>
      <c r="G1855" s="4">
        <f t="shared" si="146"/>
        <v>32.690739721454158</v>
      </c>
      <c r="H1855">
        <v>1.5</v>
      </c>
      <c r="K1855" s="2">
        <f t="shared" si="143"/>
        <v>3</v>
      </c>
      <c r="L1855" t="s">
        <v>305</v>
      </c>
      <c r="M1855" t="s">
        <v>262</v>
      </c>
      <c r="N1855" t="str">
        <f t="shared" si="147"/>
        <v>TR</v>
      </c>
      <c r="O1855" t="str">
        <f t="shared" si="144"/>
        <v>Yosemite</v>
      </c>
    </row>
    <row r="1856" spans="1:15">
      <c r="A1856" t="s">
        <v>160</v>
      </c>
      <c r="B1856" t="s">
        <v>70</v>
      </c>
      <c r="C1856" t="s">
        <v>26</v>
      </c>
      <c r="D1856" s="2"/>
      <c r="E1856" s="4">
        <v>2</v>
      </c>
      <c r="F1856" s="4">
        <f t="shared" si="145"/>
        <v>5.08</v>
      </c>
      <c r="G1856" s="4">
        <f t="shared" si="146"/>
        <v>0.81073196655599644</v>
      </c>
      <c r="H1856">
        <v>1</v>
      </c>
      <c r="K1856" s="2">
        <f t="shared" si="143"/>
        <v>1</v>
      </c>
      <c r="L1856" t="s">
        <v>305</v>
      </c>
      <c r="M1856" t="s">
        <v>262</v>
      </c>
      <c r="N1856" t="str">
        <f t="shared" si="147"/>
        <v>TR</v>
      </c>
      <c r="O1856" t="str">
        <f t="shared" si="144"/>
        <v>Yosemite</v>
      </c>
    </row>
    <row r="1857" spans="1:15">
      <c r="A1857" t="s">
        <v>160</v>
      </c>
      <c r="B1857" t="s">
        <v>71</v>
      </c>
      <c r="C1857" t="s">
        <v>25</v>
      </c>
      <c r="D1857" s="2"/>
      <c r="E1857" s="4">
        <v>0.5</v>
      </c>
      <c r="F1857" s="4">
        <f t="shared" si="145"/>
        <v>1.27</v>
      </c>
      <c r="G1857" s="4">
        <f t="shared" si="146"/>
        <v>5.0670747909749778E-2</v>
      </c>
      <c r="H1857">
        <v>1</v>
      </c>
      <c r="K1857" s="2">
        <f t="shared" si="143"/>
        <v>1</v>
      </c>
      <c r="L1857" t="s">
        <v>305</v>
      </c>
      <c r="M1857" t="s">
        <v>262</v>
      </c>
      <c r="N1857" t="str">
        <f t="shared" si="147"/>
        <v>TR</v>
      </c>
      <c r="O1857" t="str">
        <f t="shared" si="144"/>
        <v>Yosemite</v>
      </c>
    </row>
    <row r="1858" spans="1:15">
      <c r="A1858" t="s">
        <v>160</v>
      </c>
      <c r="B1858" t="s">
        <v>71</v>
      </c>
      <c r="C1858" t="s">
        <v>25</v>
      </c>
      <c r="D1858" s="2"/>
      <c r="E1858" s="4">
        <v>0.9</v>
      </c>
      <c r="F1858" s="4">
        <f t="shared" si="145"/>
        <v>2.286</v>
      </c>
      <c r="G1858" s="4">
        <f t="shared" si="146"/>
        <v>0.16417322322758926</v>
      </c>
      <c r="H1858">
        <v>1</v>
      </c>
      <c r="K1858" s="2">
        <f t="shared" si="143"/>
        <v>1</v>
      </c>
      <c r="L1858" t="s">
        <v>305</v>
      </c>
      <c r="M1858" t="s">
        <v>262</v>
      </c>
      <c r="N1858" t="str">
        <f t="shared" si="147"/>
        <v>TR</v>
      </c>
      <c r="O1858" t="str">
        <f t="shared" si="144"/>
        <v>Yosemite</v>
      </c>
    </row>
    <row r="1859" spans="1:15">
      <c r="A1859" t="s">
        <v>160</v>
      </c>
      <c r="B1859" t="s">
        <v>71</v>
      </c>
      <c r="C1859" t="s">
        <v>25</v>
      </c>
      <c r="D1859" s="2"/>
      <c r="E1859" s="4">
        <v>1.2</v>
      </c>
      <c r="F1859" s="4">
        <f t="shared" si="145"/>
        <v>3.048</v>
      </c>
      <c r="G1859" s="4">
        <f t="shared" si="146"/>
        <v>0.2918635079601587</v>
      </c>
      <c r="H1859">
        <v>1</v>
      </c>
      <c r="K1859" s="2">
        <f t="shared" ref="K1859:K1922" si="148">IF(F1859&lt;=10,1,IF(F1859&lt;=20,2,IF(F1859&lt;=40,3,4)))</f>
        <v>1</v>
      </c>
      <c r="L1859" t="s">
        <v>305</v>
      </c>
      <c r="M1859" t="s">
        <v>262</v>
      </c>
      <c r="N1859" t="str">
        <f t="shared" si="147"/>
        <v>TR</v>
      </c>
      <c r="O1859" t="str">
        <f t="shared" ref="O1859:O1922" si="149">IF(OR((LEFT(A1859, 1) = "C"), (LEFT(A1859, 1) = "H")), "Stanislaus", "Yosemite")</f>
        <v>Yosemite</v>
      </c>
    </row>
    <row r="1860" spans="1:15">
      <c r="A1860" t="s">
        <v>160</v>
      </c>
      <c r="B1860" t="s">
        <v>71</v>
      </c>
      <c r="C1860" t="s">
        <v>25</v>
      </c>
      <c r="D1860" s="2"/>
      <c r="E1860" s="4">
        <v>0.2</v>
      </c>
      <c r="F1860" s="4">
        <f t="shared" si="145"/>
        <v>0.50800000000000001</v>
      </c>
      <c r="G1860" s="4">
        <f t="shared" si="146"/>
        <v>8.107319665559963E-3</v>
      </c>
      <c r="H1860">
        <v>1</v>
      </c>
      <c r="K1860" s="2">
        <f t="shared" si="148"/>
        <v>1</v>
      </c>
      <c r="L1860" t="s">
        <v>305</v>
      </c>
      <c r="M1860" t="s">
        <v>262</v>
      </c>
      <c r="N1860" t="str">
        <f t="shared" si="147"/>
        <v>TR</v>
      </c>
      <c r="O1860" t="str">
        <f t="shared" si="149"/>
        <v>Yosemite</v>
      </c>
    </row>
    <row r="1861" spans="1:15">
      <c r="A1861" t="s">
        <v>160</v>
      </c>
      <c r="B1861" t="s">
        <v>70</v>
      </c>
      <c r="C1861" t="s">
        <v>26</v>
      </c>
      <c r="D1861" s="2"/>
      <c r="E1861" s="4">
        <v>2.8</v>
      </c>
      <c r="F1861" s="4">
        <f t="shared" si="145"/>
        <v>7.1119999999999992</v>
      </c>
      <c r="G1861" s="4">
        <f t="shared" si="146"/>
        <v>1.5890346544497527</v>
      </c>
      <c r="H1861">
        <v>1</v>
      </c>
      <c r="K1861" s="2">
        <f t="shared" si="148"/>
        <v>1</v>
      </c>
      <c r="L1861" t="s">
        <v>305</v>
      </c>
      <c r="M1861" t="s">
        <v>262</v>
      </c>
      <c r="N1861" t="str">
        <f t="shared" si="147"/>
        <v>TR</v>
      </c>
      <c r="O1861" t="str">
        <f t="shared" si="149"/>
        <v>Yosemite</v>
      </c>
    </row>
    <row r="1862" spans="1:15">
      <c r="A1862" t="s">
        <v>160</v>
      </c>
      <c r="B1862" t="s">
        <v>72</v>
      </c>
      <c r="C1862" t="s">
        <v>25</v>
      </c>
      <c r="D1862" s="2"/>
      <c r="E1862" s="4">
        <v>1.9</v>
      </c>
      <c r="F1862" s="4">
        <f t="shared" si="145"/>
        <v>4.8259999999999996</v>
      </c>
      <c r="G1862" s="4">
        <f t="shared" si="146"/>
        <v>0.73168559981678671</v>
      </c>
      <c r="H1862">
        <v>1</v>
      </c>
      <c r="K1862" s="2">
        <f t="shared" si="148"/>
        <v>1</v>
      </c>
      <c r="L1862" t="s">
        <v>305</v>
      </c>
      <c r="M1862" t="s">
        <v>262</v>
      </c>
      <c r="N1862" t="str">
        <f t="shared" si="147"/>
        <v>TR</v>
      </c>
      <c r="O1862" t="str">
        <f t="shared" si="149"/>
        <v>Yosemite</v>
      </c>
    </row>
    <row r="1863" spans="1:15">
      <c r="A1863" t="s">
        <v>160</v>
      </c>
      <c r="B1863" t="s">
        <v>70</v>
      </c>
      <c r="C1863" t="s">
        <v>25</v>
      </c>
      <c r="D1863" s="2"/>
      <c r="E1863" s="4">
        <v>4.7</v>
      </c>
      <c r="F1863" s="4">
        <f t="shared" si="145"/>
        <v>11.938000000000001</v>
      </c>
      <c r="G1863" s="4">
        <f t="shared" si="146"/>
        <v>4.4772672853054898</v>
      </c>
      <c r="H1863">
        <v>1</v>
      </c>
      <c r="K1863" s="2">
        <f t="shared" si="148"/>
        <v>2</v>
      </c>
      <c r="L1863" t="s">
        <v>305</v>
      </c>
      <c r="M1863" t="s">
        <v>262</v>
      </c>
      <c r="N1863" t="str">
        <f t="shared" si="147"/>
        <v>TR</v>
      </c>
      <c r="O1863" t="str">
        <f t="shared" si="149"/>
        <v>Yosemite</v>
      </c>
    </row>
    <row r="1864" spans="1:15">
      <c r="A1864" t="s">
        <v>160</v>
      </c>
      <c r="B1864" t="s">
        <v>112</v>
      </c>
      <c r="C1864" t="s">
        <v>25</v>
      </c>
      <c r="D1864" s="2"/>
      <c r="E1864" s="4">
        <v>6.6</v>
      </c>
      <c r="F1864" s="4">
        <f t="shared" si="145"/>
        <v>16.763999999999999</v>
      </c>
      <c r="G1864" s="4">
        <f t="shared" si="146"/>
        <v>8.828871115794799</v>
      </c>
      <c r="H1864">
        <v>1.5</v>
      </c>
      <c r="K1864" s="2">
        <f t="shared" si="148"/>
        <v>2</v>
      </c>
      <c r="L1864" t="s">
        <v>305</v>
      </c>
      <c r="M1864" t="s">
        <v>262</v>
      </c>
      <c r="N1864" t="str">
        <f t="shared" si="147"/>
        <v>TR</v>
      </c>
      <c r="O1864" t="str">
        <f t="shared" si="149"/>
        <v>Yosemite</v>
      </c>
    </row>
    <row r="1865" spans="1:15">
      <c r="A1865" t="s">
        <v>160</v>
      </c>
      <c r="B1865" t="s">
        <v>70</v>
      </c>
      <c r="C1865" t="s">
        <v>25</v>
      </c>
      <c r="D1865" s="2"/>
      <c r="E1865" s="4">
        <v>7.2</v>
      </c>
      <c r="F1865" s="4">
        <f t="shared" si="145"/>
        <v>18.288</v>
      </c>
      <c r="G1865" s="4">
        <f t="shared" si="146"/>
        <v>10.507086286565713</v>
      </c>
      <c r="H1865">
        <v>1</v>
      </c>
      <c r="K1865" s="2">
        <f t="shared" si="148"/>
        <v>2</v>
      </c>
      <c r="L1865" t="s">
        <v>305</v>
      </c>
      <c r="M1865" t="s">
        <v>262</v>
      </c>
      <c r="N1865" t="str">
        <f t="shared" si="147"/>
        <v>TR</v>
      </c>
      <c r="O1865" t="str">
        <f t="shared" si="149"/>
        <v>Yosemite</v>
      </c>
    </row>
    <row r="1866" spans="1:15">
      <c r="A1866" t="s">
        <v>160</v>
      </c>
      <c r="B1866" t="s">
        <v>71</v>
      </c>
      <c r="C1866" t="s">
        <v>4</v>
      </c>
      <c r="D1866" s="2"/>
      <c r="E1866" s="4">
        <v>27</v>
      </c>
      <c r="F1866" s="4">
        <f t="shared" si="145"/>
        <v>68.58</v>
      </c>
      <c r="G1866" s="4">
        <f t="shared" si="146"/>
        <v>147.75590090483033</v>
      </c>
      <c r="H1866">
        <v>1.5</v>
      </c>
      <c r="I1866" t="s">
        <v>167</v>
      </c>
      <c r="K1866" s="2">
        <f t="shared" si="148"/>
        <v>4</v>
      </c>
      <c r="L1866" t="s">
        <v>305</v>
      </c>
      <c r="M1866" t="s">
        <v>262</v>
      </c>
      <c r="N1866" t="str">
        <f t="shared" si="147"/>
        <v>TR</v>
      </c>
      <c r="O1866" t="str">
        <f t="shared" si="149"/>
        <v>Yosemite</v>
      </c>
    </row>
    <row r="1867" spans="1:15">
      <c r="A1867" t="s">
        <v>160</v>
      </c>
      <c r="B1867" t="s">
        <v>71</v>
      </c>
      <c r="C1867" t="s">
        <v>4</v>
      </c>
      <c r="D1867" s="2"/>
      <c r="E1867" s="4">
        <v>28.4</v>
      </c>
      <c r="F1867" s="4">
        <f t="shared" si="145"/>
        <v>72.135999999999996</v>
      </c>
      <c r="G1867" s="4">
        <f t="shared" si="146"/>
        <v>163.47599373635109</v>
      </c>
      <c r="H1867">
        <v>1.5</v>
      </c>
      <c r="I1867" t="s">
        <v>168</v>
      </c>
      <c r="K1867" s="2">
        <f t="shared" si="148"/>
        <v>4</v>
      </c>
      <c r="L1867" t="s">
        <v>305</v>
      </c>
      <c r="M1867" t="s">
        <v>262</v>
      </c>
      <c r="N1867" t="str">
        <f t="shared" si="147"/>
        <v>TR</v>
      </c>
      <c r="O1867" t="str">
        <f t="shared" si="149"/>
        <v>Yosemite</v>
      </c>
    </row>
    <row r="1868" spans="1:15">
      <c r="A1868" t="s">
        <v>160</v>
      </c>
      <c r="B1868" t="s">
        <v>71</v>
      </c>
      <c r="C1868" t="s">
        <v>26</v>
      </c>
      <c r="D1868" s="2"/>
      <c r="E1868" s="4">
        <v>11.5</v>
      </c>
      <c r="F1868" s="4">
        <f t="shared" si="145"/>
        <v>29.21</v>
      </c>
      <c r="G1868" s="4">
        <f t="shared" si="146"/>
        <v>26.804825644257633</v>
      </c>
      <c r="H1868">
        <v>1.5</v>
      </c>
      <c r="I1868" t="s">
        <v>146</v>
      </c>
      <c r="J1868" t="s">
        <v>26</v>
      </c>
      <c r="K1868" s="2">
        <f t="shared" si="148"/>
        <v>3</v>
      </c>
      <c r="L1868" t="s">
        <v>305</v>
      </c>
      <c r="M1868" t="s">
        <v>262</v>
      </c>
      <c r="N1868" t="str">
        <f t="shared" si="147"/>
        <v>TR</v>
      </c>
      <c r="O1868" t="str">
        <f t="shared" si="149"/>
        <v>Yosemite</v>
      </c>
    </row>
    <row r="1869" spans="1:15">
      <c r="A1869" t="s">
        <v>160</v>
      </c>
      <c r="B1869" t="s">
        <v>71</v>
      </c>
      <c r="C1869" t="s">
        <v>25</v>
      </c>
      <c r="D1869" s="2"/>
      <c r="E1869" s="4">
        <v>9.5</v>
      </c>
      <c r="F1869" s="4">
        <f t="shared" si="145"/>
        <v>24.13</v>
      </c>
      <c r="G1869" s="4">
        <f t="shared" si="146"/>
        <v>18.292139995419664</v>
      </c>
      <c r="H1869">
        <v>1.5</v>
      </c>
      <c r="K1869" s="2">
        <f t="shared" si="148"/>
        <v>3</v>
      </c>
      <c r="L1869" t="s">
        <v>305</v>
      </c>
      <c r="M1869" t="s">
        <v>262</v>
      </c>
      <c r="N1869" t="str">
        <f t="shared" si="147"/>
        <v>TR</v>
      </c>
      <c r="O1869" t="str">
        <f t="shared" si="149"/>
        <v>Yosemite</v>
      </c>
    </row>
    <row r="1870" spans="1:15">
      <c r="A1870" t="s">
        <v>160</v>
      </c>
      <c r="B1870" t="s">
        <v>70</v>
      </c>
      <c r="C1870" t="s">
        <v>25</v>
      </c>
      <c r="D1870" s="2"/>
      <c r="E1870" s="4">
        <v>12.8</v>
      </c>
      <c r="F1870" s="4">
        <f t="shared" si="145"/>
        <v>32.512</v>
      </c>
      <c r="G1870" s="4">
        <f t="shared" si="146"/>
        <v>33.207581350133609</v>
      </c>
      <c r="H1870">
        <v>1</v>
      </c>
      <c r="I1870" t="s">
        <v>150</v>
      </c>
      <c r="J1870" t="s">
        <v>25</v>
      </c>
      <c r="K1870" s="2">
        <f t="shared" si="148"/>
        <v>3</v>
      </c>
      <c r="L1870" t="s">
        <v>305</v>
      </c>
      <c r="M1870" t="s">
        <v>262</v>
      </c>
      <c r="N1870" t="str">
        <f t="shared" si="147"/>
        <v>TR</v>
      </c>
      <c r="O1870" t="str">
        <f t="shared" si="149"/>
        <v>Yosemite</v>
      </c>
    </row>
    <row r="1871" spans="1:15">
      <c r="A1871" t="s">
        <v>160</v>
      </c>
      <c r="B1871" t="s">
        <v>71</v>
      </c>
      <c r="C1871" t="s">
        <v>25</v>
      </c>
      <c r="D1871" s="2"/>
      <c r="E1871" s="4">
        <v>0.6</v>
      </c>
      <c r="F1871" s="4">
        <f t="shared" si="145"/>
        <v>1.524</v>
      </c>
      <c r="G1871" s="4">
        <f t="shared" si="146"/>
        <v>7.2965876990039674E-2</v>
      </c>
      <c r="H1871">
        <v>1</v>
      </c>
      <c r="K1871" s="2">
        <f t="shared" si="148"/>
        <v>1</v>
      </c>
      <c r="L1871" t="s">
        <v>305</v>
      </c>
      <c r="M1871" t="s">
        <v>262</v>
      </c>
      <c r="N1871" t="str">
        <f t="shared" si="147"/>
        <v>TR</v>
      </c>
      <c r="O1871" t="str">
        <f t="shared" si="149"/>
        <v>Yosemite</v>
      </c>
    </row>
    <row r="1872" spans="1:15">
      <c r="A1872" t="s">
        <v>160</v>
      </c>
      <c r="B1872" t="s">
        <v>71</v>
      </c>
      <c r="C1872" t="s">
        <v>25</v>
      </c>
      <c r="D1872" s="2"/>
      <c r="E1872" s="4">
        <v>0.8</v>
      </c>
      <c r="F1872" s="4">
        <f t="shared" ref="F1872:F1935" si="150">E1872*2.54</f>
        <v>2.032</v>
      </c>
      <c r="G1872" s="4">
        <f t="shared" ref="G1872:G1935" si="151">(PI()*((F1872/10)^2))</f>
        <v>0.12971711464895941</v>
      </c>
      <c r="H1872">
        <v>1</v>
      </c>
      <c r="K1872" s="2">
        <f t="shared" si="148"/>
        <v>1</v>
      </c>
      <c r="L1872" t="s">
        <v>305</v>
      </c>
      <c r="M1872" t="s">
        <v>262</v>
      </c>
      <c r="N1872" t="str">
        <f t="shared" ref="N1872:N1935" si="152">MID(A1872,1,2)</f>
        <v>TR</v>
      </c>
      <c r="O1872" t="str">
        <f t="shared" si="149"/>
        <v>Yosemite</v>
      </c>
    </row>
    <row r="1873" spans="1:15">
      <c r="A1873" t="s">
        <v>160</v>
      </c>
      <c r="B1873" t="s">
        <v>71</v>
      </c>
      <c r="C1873" t="s">
        <v>25</v>
      </c>
      <c r="D1873" s="2"/>
      <c r="E1873" s="4">
        <v>1.7</v>
      </c>
      <c r="F1873" s="4">
        <f t="shared" si="150"/>
        <v>4.3179999999999996</v>
      </c>
      <c r="G1873" s="4">
        <f t="shared" si="151"/>
        <v>0.58575384583670731</v>
      </c>
      <c r="H1873">
        <v>1</v>
      </c>
      <c r="K1873" s="2">
        <f t="shared" si="148"/>
        <v>1</v>
      </c>
      <c r="L1873" t="s">
        <v>305</v>
      </c>
      <c r="M1873" t="s">
        <v>262</v>
      </c>
      <c r="N1873" t="str">
        <f t="shared" si="152"/>
        <v>TR</v>
      </c>
      <c r="O1873" t="str">
        <f t="shared" si="149"/>
        <v>Yosemite</v>
      </c>
    </row>
    <row r="1874" spans="1:15">
      <c r="A1874" t="s">
        <v>160</v>
      </c>
      <c r="B1874" t="s">
        <v>71</v>
      </c>
      <c r="C1874" t="s">
        <v>25</v>
      </c>
      <c r="D1874" s="2"/>
      <c r="E1874" s="4">
        <v>0.4</v>
      </c>
      <c r="F1874" s="4">
        <f t="shared" si="150"/>
        <v>1.016</v>
      </c>
      <c r="G1874" s="4">
        <f t="shared" si="151"/>
        <v>3.2429278662239852E-2</v>
      </c>
      <c r="H1874">
        <v>1</v>
      </c>
      <c r="K1874" s="2">
        <f t="shared" si="148"/>
        <v>1</v>
      </c>
      <c r="L1874" t="s">
        <v>305</v>
      </c>
      <c r="M1874" t="s">
        <v>262</v>
      </c>
      <c r="N1874" t="str">
        <f t="shared" si="152"/>
        <v>TR</v>
      </c>
      <c r="O1874" t="str">
        <f t="shared" si="149"/>
        <v>Yosemite</v>
      </c>
    </row>
    <row r="1875" spans="1:15">
      <c r="A1875" t="s">
        <v>160</v>
      </c>
      <c r="B1875" t="s">
        <v>71</v>
      </c>
      <c r="C1875" t="s">
        <v>25</v>
      </c>
      <c r="D1875" s="2"/>
      <c r="E1875" s="4">
        <v>0.4</v>
      </c>
      <c r="F1875" s="4">
        <f t="shared" si="150"/>
        <v>1.016</v>
      </c>
      <c r="G1875" s="4">
        <f t="shared" si="151"/>
        <v>3.2429278662239852E-2</v>
      </c>
      <c r="H1875">
        <v>1</v>
      </c>
      <c r="K1875" s="2">
        <f t="shared" si="148"/>
        <v>1</v>
      </c>
      <c r="L1875" t="s">
        <v>305</v>
      </c>
      <c r="M1875" t="s">
        <v>262</v>
      </c>
      <c r="N1875" t="str">
        <f t="shared" si="152"/>
        <v>TR</v>
      </c>
      <c r="O1875" t="str">
        <f t="shared" si="149"/>
        <v>Yosemite</v>
      </c>
    </row>
    <row r="1876" spans="1:15">
      <c r="A1876" t="s">
        <v>160</v>
      </c>
      <c r="B1876" t="s">
        <v>71</v>
      </c>
      <c r="C1876" t="s">
        <v>25</v>
      </c>
      <c r="D1876" s="2"/>
      <c r="E1876" s="4">
        <v>0.6</v>
      </c>
      <c r="F1876" s="4">
        <f t="shared" si="150"/>
        <v>1.524</v>
      </c>
      <c r="G1876" s="4">
        <f t="shared" si="151"/>
        <v>7.2965876990039674E-2</v>
      </c>
      <c r="H1876">
        <v>1</v>
      </c>
      <c r="K1876" s="2">
        <f t="shared" si="148"/>
        <v>1</v>
      </c>
      <c r="L1876" t="s">
        <v>305</v>
      </c>
      <c r="M1876" t="s">
        <v>262</v>
      </c>
      <c r="N1876" t="str">
        <f t="shared" si="152"/>
        <v>TR</v>
      </c>
      <c r="O1876" t="str">
        <f t="shared" si="149"/>
        <v>Yosemite</v>
      </c>
    </row>
    <row r="1877" spans="1:15">
      <c r="A1877" t="s">
        <v>160</v>
      </c>
      <c r="B1877" t="s">
        <v>71</v>
      </c>
      <c r="C1877" t="s">
        <v>25</v>
      </c>
      <c r="D1877" s="2"/>
      <c r="E1877" s="4">
        <v>0.7</v>
      </c>
      <c r="F1877" s="4">
        <f t="shared" si="150"/>
        <v>1.7779999999999998</v>
      </c>
      <c r="G1877" s="4">
        <f t="shared" si="151"/>
        <v>9.9314665903109542E-2</v>
      </c>
      <c r="H1877">
        <v>1</v>
      </c>
      <c r="K1877" s="2">
        <f t="shared" si="148"/>
        <v>1</v>
      </c>
      <c r="L1877" t="s">
        <v>305</v>
      </c>
      <c r="M1877" t="s">
        <v>262</v>
      </c>
      <c r="N1877" t="str">
        <f t="shared" si="152"/>
        <v>TR</v>
      </c>
      <c r="O1877" t="str">
        <f t="shared" si="149"/>
        <v>Yosemite</v>
      </c>
    </row>
    <row r="1878" spans="1:15">
      <c r="A1878" t="s">
        <v>160</v>
      </c>
      <c r="B1878" t="s">
        <v>71</v>
      </c>
      <c r="C1878" t="s">
        <v>5</v>
      </c>
      <c r="D1878" s="2"/>
      <c r="E1878" s="4">
        <v>49.5</v>
      </c>
      <c r="F1878" s="4">
        <f t="shared" si="150"/>
        <v>125.73</v>
      </c>
      <c r="G1878" s="4">
        <f t="shared" si="151"/>
        <v>496.62400026345756</v>
      </c>
      <c r="H1878">
        <v>1.5</v>
      </c>
      <c r="I1878" t="s">
        <v>156</v>
      </c>
      <c r="J1878" t="s">
        <v>5</v>
      </c>
      <c r="K1878" s="2">
        <f t="shared" si="148"/>
        <v>4</v>
      </c>
      <c r="L1878" t="s">
        <v>305</v>
      </c>
      <c r="M1878" t="s">
        <v>262</v>
      </c>
      <c r="N1878" t="str">
        <f t="shared" si="152"/>
        <v>TR</v>
      </c>
      <c r="O1878" t="str">
        <f t="shared" si="149"/>
        <v>Yosemite</v>
      </c>
    </row>
    <row r="1879" spans="1:15">
      <c r="A1879" t="s">
        <v>160</v>
      </c>
      <c r="B1879" t="s">
        <v>71</v>
      </c>
      <c r="C1879" t="s">
        <v>26</v>
      </c>
      <c r="D1879" s="2"/>
      <c r="E1879" s="4">
        <v>9</v>
      </c>
      <c r="F1879" s="4">
        <f t="shared" si="150"/>
        <v>22.86</v>
      </c>
      <c r="G1879" s="4">
        <f t="shared" si="151"/>
        <v>16.417322322758928</v>
      </c>
      <c r="H1879">
        <v>1.5</v>
      </c>
      <c r="K1879" s="2">
        <f t="shared" si="148"/>
        <v>3</v>
      </c>
      <c r="L1879" t="s">
        <v>305</v>
      </c>
      <c r="M1879" t="s">
        <v>262</v>
      </c>
      <c r="N1879" t="str">
        <f t="shared" si="152"/>
        <v>TR</v>
      </c>
      <c r="O1879" t="str">
        <f t="shared" si="149"/>
        <v>Yosemite</v>
      </c>
    </row>
    <row r="1880" spans="1:15">
      <c r="A1880" t="s">
        <v>160</v>
      </c>
      <c r="B1880" t="s">
        <v>71</v>
      </c>
      <c r="C1880" t="s">
        <v>4</v>
      </c>
      <c r="D1880" s="2"/>
      <c r="E1880" s="4">
        <v>23.5</v>
      </c>
      <c r="F1880" s="4">
        <f t="shared" si="150"/>
        <v>59.69</v>
      </c>
      <c r="G1880" s="4">
        <f t="shared" si="151"/>
        <v>111.93168213263722</v>
      </c>
      <c r="H1880">
        <v>4</v>
      </c>
      <c r="I1880" t="s">
        <v>166</v>
      </c>
      <c r="K1880" s="2">
        <f t="shared" si="148"/>
        <v>4</v>
      </c>
      <c r="L1880" t="s">
        <v>305</v>
      </c>
      <c r="M1880" t="s">
        <v>262</v>
      </c>
      <c r="N1880" t="str">
        <f t="shared" si="152"/>
        <v>TR</v>
      </c>
      <c r="O1880" t="str">
        <f t="shared" si="149"/>
        <v>Yosemite</v>
      </c>
    </row>
    <row r="1881" spans="1:15">
      <c r="A1881" t="s">
        <v>160</v>
      </c>
      <c r="B1881" t="s">
        <v>70</v>
      </c>
      <c r="C1881" t="s">
        <v>5</v>
      </c>
      <c r="D1881" s="2"/>
      <c r="E1881" s="4">
        <v>24.3</v>
      </c>
      <c r="F1881" s="4">
        <f t="shared" si="150"/>
        <v>61.722000000000001</v>
      </c>
      <c r="G1881" s="4">
        <f t="shared" si="151"/>
        <v>119.68227973291258</v>
      </c>
      <c r="H1881">
        <v>1.5</v>
      </c>
      <c r="K1881" s="2">
        <f t="shared" si="148"/>
        <v>4</v>
      </c>
      <c r="L1881" t="s">
        <v>305</v>
      </c>
      <c r="M1881" t="s">
        <v>262</v>
      </c>
      <c r="N1881" t="str">
        <f t="shared" si="152"/>
        <v>TR</v>
      </c>
      <c r="O1881" t="str">
        <f t="shared" si="149"/>
        <v>Yosemite</v>
      </c>
    </row>
    <row r="1882" spans="1:15">
      <c r="A1882" t="s">
        <v>160</v>
      </c>
      <c r="B1882" t="s">
        <v>71</v>
      </c>
      <c r="C1882" t="s">
        <v>25</v>
      </c>
      <c r="D1882" s="2"/>
      <c r="E1882" s="4">
        <v>1.2</v>
      </c>
      <c r="F1882" s="4">
        <f t="shared" si="150"/>
        <v>3.048</v>
      </c>
      <c r="G1882" s="4">
        <f t="shared" si="151"/>
        <v>0.2918635079601587</v>
      </c>
      <c r="H1882">
        <v>1</v>
      </c>
      <c r="K1882" s="2">
        <f t="shared" si="148"/>
        <v>1</v>
      </c>
      <c r="L1882" t="s">
        <v>305</v>
      </c>
      <c r="M1882" t="s">
        <v>262</v>
      </c>
      <c r="N1882" t="str">
        <f t="shared" si="152"/>
        <v>TR</v>
      </c>
      <c r="O1882" t="str">
        <f t="shared" si="149"/>
        <v>Yosemite</v>
      </c>
    </row>
    <row r="1883" spans="1:15">
      <c r="A1883" t="s">
        <v>160</v>
      </c>
      <c r="B1883" t="s">
        <v>71</v>
      </c>
      <c r="C1883" t="s">
        <v>25</v>
      </c>
      <c r="D1883" s="2"/>
      <c r="E1883" s="4">
        <v>1.7</v>
      </c>
      <c r="F1883" s="4">
        <f t="shared" si="150"/>
        <v>4.3179999999999996</v>
      </c>
      <c r="G1883" s="4">
        <f t="shared" si="151"/>
        <v>0.58575384583670731</v>
      </c>
      <c r="H1883">
        <v>1</v>
      </c>
      <c r="K1883" s="2">
        <f t="shared" si="148"/>
        <v>1</v>
      </c>
      <c r="L1883" t="s">
        <v>305</v>
      </c>
      <c r="M1883" t="s">
        <v>262</v>
      </c>
      <c r="N1883" t="str">
        <f t="shared" si="152"/>
        <v>TR</v>
      </c>
      <c r="O1883" t="str">
        <f t="shared" si="149"/>
        <v>Yosemite</v>
      </c>
    </row>
    <row r="1884" spans="1:15">
      <c r="A1884" t="s">
        <v>160</v>
      </c>
      <c r="B1884" t="s">
        <v>71</v>
      </c>
      <c r="C1884" t="s">
        <v>25</v>
      </c>
      <c r="D1884" s="2"/>
      <c r="E1884" s="4">
        <v>2.1</v>
      </c>
      <c r="F1884" s="4">
        <f t="shared" si="150"/>
        <v>5.3340000000000005</v>
      </c>
      <c r="G1884" s="4">
        <f t="shared" si="151"/>
        <v>0.89383199312798634</v>
      </c>
      <c r="H1884">
        <v>1</v>
      </c>
      <c r="K1884" s="2">
        <f t="shared" si="148"/>
        <v>1</v>
      </c>
      <c r="L1884" t="s">
        <v>305</v>
      </c>
      <c r="M1884" t="s">
        <v>262</v>
      </c>
      <c r="N1884" t="str">
        <f t="shared" si="152"/>
        <v>TR</v>
      </c>
      <c r="O1884" t="str">
        <f t="shared" si="149"/>
        <v>Yosemite</v>
      </c>
    </row>
    <row r="1885" spans="1:15">
      <c r="A1885" t="s">
        <v>160</v>
      </c>
      <c r="B1885" t="s">
        <v>71</v>
      </c>
      <c r="C1885" t="s">
        <v>25</v>
      </c>
      <c r="D1885" s="2"/>
      <c r="E1885" s="4">
        <v>1.8</v>
      </c>
      <c r="F1885" s="4">
        <f t="shared" si="150"/>
        <v>4.5720000000000001</v>
      </c>
      <c r="G1885" s="4">
        <f t="shared" si="151"/>
        <v>0.65669289291035704</v>
      </c>
      <c r="H1885">
        <v>1</v>
      </c>
      <c r="K1885" s="2">
        <f t="shared" si="148"/>
        <v>1</v>
      </c>
      <c r="L1885" t="s">
        <v>305</v>
      </c>
      <c r="M1885" t="s">
        <v>262</v>
      </c>
      <c r="N1885" t="str">
        <f t="shared" si="152"/>
        <v>TR</v>
      </c>
      <c r="O1885" t="str">
        <f t="shared" si="149"/>
        <v>Yosemite</v>
      </c>
    </row>
    <row r="1886" spans="1:15">
      <c r="A1886" t="s">
        <v>160</v>
      </c>
      <c r="B1886" t="s">
        <v>71</v>
      </c>
      <c r="C1886" t="s">
        <v>25</v>
      </c>
      <c r="D1886" s="2"/>
      <c r="E1886" s="4">
        <v>3.1</v>
      </c>
      <c r="F1886" s="4">
        <f t="shared" si="150"/>
        <v>7.8740000000000006</v>
      </c>
      <c r="G1886" s="4">
        <f t="shared" si="151"/>
        <v>1.9477835496507818</v>
      </c>
      <c r="H1886">
        <v>1</v>
      </c>
      <c r="K1886" s="2">
        <f t="shared" si="148"/>
        <v>1</v>
      </c>
      <c r="L1886" t="s">
        <v>305</v>
      </c>
      <c r="M1886" t="s">
        <v>262</v>
      </c>
      <c r="N1886" t="str">
        <f t="shared" si="152"/>
        <v>TR</v>
      </c>
      <c r="O1886" t="str">
        <f t="shared" si="149"/>
        <v>Yosemite</v>
      </c>
    </row>
    <row r="1887" spans="1:15">
      <c r="A1887" t="s">
        <v>160</v>
      </c>
      <c r="B1887" t="s">
        <v>71</v>
      </c>
      <c r="C1887" t="s">
        <v>25</v>
      </c>
      <c r="D1887" s="2"/>
      <c r="E1887" s="4">
        <v>1.1000000000000001</v>
      </c>
      <c r="F1887" s="4">
        <f t="shared" si="150"/>
        <v>2.7940000000000005</v>
      </c>
      <c r="G1887" s="4">
        <f t="shared" si="151"/>
        <v>0.24524641988318899</v>
      </c>
      <c r="H1887">
        <v>1</v>
      </c>
      <c r="K1887" s="2">
        <f t="shared" si="148"/>
        <v>1</v>
      </c>
      <c r="L1887" t="s">
        <v>305</v>
      </c>
      <c r="M1887" t="s">
        <v>262</v>
      </c>
      <c r="N1887" t="str">
        <f t="shared" si="152"/>
        <v>TR</v>
      </c>
      <c r="O1887" t="str">
        <f t="shared" si="149"/>
        <v>Yosemite</v>
      </c>
    </row>
    <row r="1888" spans="1:15">
      <c r="A1888" t="s">
        <v>160</v>
      </c>
      <c r="B1888" t="s">
        <v>71</v>
      </c>
      <c r="C1888" t="s">
        <v>26</v>
      </c>
      <c r="D1888" s="2"/>
      <c r="E1888" s="4">
        <v>10.6</v>
      </c>
      <c r="F1888" s="4">
        <f t="shared" si="150"/>
        <v>26.923999999999999</v>
      </c>
      <c r="G1888" s="4">
        <f t="shared" si="151"/>
        <v>22.773460940557943</v>
      </c>
      <c r="H1888">
        <v>1</v>
      </c>
      <c r="K1888" s="2">
        <f t="shared" si="148"/>
        <v>3</v>
      </c>
      <c r="L1888" t="s">
        <v>305</v>
      </c>
      <c r="M1888" t="s">
        <v>262</v>
      </c>
      <c r="N1888" t="str">
        <f t="shared" si="152"/>
        <v>TR</v>
      </c>
      <c r="O1888" t="str">
        <f t="shared" si="149"/>
        <v>Yosemite</v>
      </c>
    </row>
    <row r="1889" spans="1:15">
      <c r="A1889" t="s">
        <v>160</v>
      </c>
      <c r="B1889" t="s">
        <v>71</v>
      </c>
      <c r="C1889" t="s">
        <v>25</v>
      </c>
      <c r="D1889" s="2"/>
      <c r="E1889" s="4">
        <v>8.1999999999999993</v>
      </c>
      <c r="F1889" s="4">
        <f t="shared" si="150"/>
        <v>20.827999999999999</v>
      </c>
      <c r="G1889" s="4">
        <f t="shared" si="151"/>
        <v>13.628404357806296</v>
      </c>
      <c r="H1889">
        <v>1</v>
      </c>
      <c r="I1889" t="s">
        <v>144</v>
      </c>
      <c r="J1889" t="s">
        <v>25</v>
      </c>
      <c r="K1889" s="2">
        <f t="shared" si="148"/>
        <v>3</v>
      </c>
      <c r="L1889" t="s">
        <v>305</v>
      </c>
      <c r="M1889" t="s">
        <v>262</v>
      </c>
      <c r="N1889" t="str">
        <f t="shared" si="152"/>
        <v>TR</v>
      </c>
      <c r="O1889" t="str">
        <f t="shared" si="149"/>
        <v>Yosemite</v>
      </c>
    </row>
    <row r="1890" spans="1:15">
      <c r="A1890" t="s">
        <v>160</v>
      </c>
      <c r="B1890" t="s">
        <v>71</v>
      </c>
      <c r="C1890" t="s">
        <v>26</v>
      </c>
      <c r="D1890" s="2"/>
      <c r="E1890" s="4">
        <v>18.100000000000001</v>
      </c>
      <c r="F1890" s="4">
        <f t="shared" si="150"/>
        <v>45.974000000000004</v>
      </c>
      <c r="G1890" s="4">
        <f t="shared" si="151"/>
        <v>66.40097489085251</v>
      </c>
      <c r="H1890">
        <v>1</v>
      </c>
      <c r="K1890" s="2">
        <f t="shared" si="148"/>
        <v>4</v>
      </c>
      <c r="L1890" t="s">
        <v>305</v>
      </c>
      <c r="M1890" t="s">
        <v>262</v>
      </c>
      <c r="N1890" t="str">
        <f t="shared" si="152"/>
        <v>TR</v>
      </c>
      <c r="O1890" t="str">
        <f t="shared" si="149"/>
        <v>Yosemite</v>
      </c>
    </row>
    <row r="1891" spans="1:15">
      <c r="A1891" t="s">
        <v>160</v>
      </c>
      <c r="B1891" t="s">
        <v>71</v>
      </c>
      <c r="C1891" t="s">
        <v>25</v>
      </c>
      <c r="D1891" s="2"/>
      <c r="E1891" s="4">
        <v>2.5</v>
      </c>
      <c r="F1891" s="4">
        <f t="shared" si="150"/>
        <v>6.35</v>
      </c>
      <c r="G1891" s="4">
        <f t="shared" si="151"/>
        <v>1.2667686977437442</v>
      </c>
      <c r="H1891">
        <v>1.5</v>
      </c>
      <c r="K1891" s="2">
        <f t="shared" si="148"/>
        <v>1</v>
      </c>
      <c r="L1891" t="s">
        <v>305</v>
      </c>
      <c r="M1891" t="s">
        <v>262</v>
      </c>
      <c r="N1891" t="str">
        <f t="shared" si="152"/>
        <v>TR</v>
      </c>
      <c r="O1891" t="str">
        <f t="shared" si="149"/>
        <v>Yosemite</v>
      </c>
    </row>
    <row r="1892" spans="1:15">
      <c r="A1892" t="s">
        <v>160</v>
      </c>
      <c r="B1892" t="s">
        <v>71</v>
      </c>
      <c r="C1892" t="s">
        <v>25</v>
      </c>
      <c r="D1892" s="2"/>
      <c r="E1892" s="4">
        <v>6.1</v>
      </c>
      <c r="F1892" s="4">
        <f t="shared" si="150"/>
        <v>15.494</v>
      </c>
      <c r="G1892" s="4">
        <f t="shared" si="151"/>
        <v>7.5418341188871549</v>
      </c>
      <c r="H1892">
        <v>1.5</v>
      </c>
      <c r="K1892" s="2">
        <f t="shared" si="148"/>
        <v>2</v>
      </c>
      <c r="L1892" t="s">
        <v>305</v>
      </c>
      <c r="M1892" t="s">
        <v>262</v>
      </c>
      <c r="N1892" t="str">
        <f t="shared" si="152"/>
        <v>TR</v>
      </c>
      <c r="O1892" t="str">
        <f t="shared" si="149"/>
        <v>Yosemite</v>
      </c>
    </row>
    <row r="1893" spans="1:15">
      <c r="A1893" t="s">
        <v>160</v>
      </c>
      <c r="B1893" t="s">
        <v>71</v>
      </c>
      <c r="C1893" t="s">
        <v>25</v>
      </c>
      <c r="D1893" s="2"/>
      <c r="E1893" s="4">
        <v>5</v>
      </c>
      <c r="F1893" s="4">
        <f t="shared" si="150"/>
        <v>12.7</v>
      </c>
      <c r="G1893" s="4">
        <f t="shared" si="151"/>
        <v>5.0670747909749769</v>
      </c>
      <c r="H1893">
        <v>2</v>
      </c>
      <c r="K1893" s="2">
        <f t="shared" si="148"/>
        <v>2</v>
      </c>
      <c r="L1893" t="s">
        <v>305</v>
      </c>
      <c r="M1893" t="s">
        <v>262</v>
      </c>
      <c r="N1893" t="str">
        <f t="shared" si="152"/>
        <v>TR</v>
      </c>
      <c r="O1893" t="str">
        <f t="shared" si="149"/>
        <v>Yosemite</v>
      </c>
    </row>
    <row r="1894" spans="1:15">
      <c r="A1894" t="s">
        <v>160</v>
      </c>
      <c r="B1894" t="s">
        <v>71</v>
      </c>
      <c r="C1894" t="s">
        <v>26</v>
      </c>
      <c r="D1894" s="2"/>
      <c r="E1894" s="4">
        <v>14.6</v>
      </c>
      <c r="F1894" s="4">
        <f t="shared" si="150"/>
        <v>37.083999999999996</v>
      </c>
      <c r="G1894" s="4">
        <f t="shared" si="151"/>
        <v>43.20390649776904</v>
      </c>
      <c r="H1894">
        <v>1.5</v>
      </c>
      <c r="K1894" s="2">
        <f t="shared" si="148"/>
        <v>3</v>
      </c>
      <c r="L1894" t="s">
        <v>305</v>
      </c>
      <c r="M1894" t="s">
        <v>262</v>
      </c>
      <c r="N1894" t="str">
        <f t="shared" si="152"/>
        <v>TR</v>
      </c>
      <c r="O1894" t="str">
        <f t="shared" si="149"/>
        <v>Yosemite</v>
      </c>
    </row>
    <row r="1895" spans="1:15">
      <c r="A1895" t="s">
        <v>160</v>
      </c>
      <c r="B1895" t="s">
        <v>71</v>
      </c>
      <c r="C1895" t="s">
        <v>25</v>
      </c>
      <c r="D1895" s="2"/>
      <c r="E1895" s="4">
        <v>0.5</v>
      </c>
      <c r="F1895" s="4">
        <f t="shared" si="150"/>
        <v>1.27</v>
      </c>
      <c r="G1895" s="4">
        <f t="shared" si="151"/>
        <v>5.0670747909749778E-2</v>
      </c>
      <c r="H1895">
        <v>1</v>
      </c>
      <c r="K1895" s="2">
        <f t="shared" si="148"/>
        <v>1</v>
      </c>
      <c r="L1895" t="s">
        <v>305</v>
      </c>
      <c r="M1895" t="s">
        <v>262</v>
      </c>
      <c r="N1895" t="str">
        <f t="shared" si="152"/>
        <v>TR</v>
      </c>
      <c r="O1895" t="str">
        <f t="shared" si="149"/>
        <v>Yosemite</v>
      </c>
    </row>
    <row r="1896" spans="1:15">
      <c r="A1896" t="s">
        <v>160</v>
      </c>
      <c r="B1896" t="s">
        <v>71</v>
      </c>
      <c r="C1896" t="s">
        <v>25</v>
      </c>
      <c r="D1896" s="2"/>
      <c r="E1896" s="4">
        <v>0.6</v>
      </c>
      <c r="F1896" s="4">
        <f t="shared" si="150"/>
        <v>1.524</v>
      </c>
      <c r="G1896" s="4">
        <f t="shared" si="151"/>
        <v>7.2965876990039674E-2</v>
      </c>
      <c r="H1896">
        <v>1</v>
      </c>
      <c r="K1896" s="2">
        <f t="shared" si="148"/>
        <v>1</v>
      </c>
      <c r="L1896" t="s">
        <v>305</v>
      </c>
      <c r="M1896" t="s">
        <v>262</v>
      </c>
      <c r="N1896" t="str">
        <f t="shared" si="152"/>
        <v>TR</v>
      </c>
      <c r="O1896" t="str">
        <f t="shared" si="149"/>
        <v>Yosemite</v>
      </c>
    </row>
    <row r="1897" spans="1:15">
      <c r="A1897" t="s">
        <v>160</v>
      </c>
      <c r="B1897" t="s">
        <v>71</v>
      </c>
      <c r="C1897" t="s">
        <v>5</v>
      </c>
      <c r="D1897" s="2"/>
      <c r="E1897" s="4">
        <v>28.8</v>
      </c>
      <c r="F1897" s="4">
        <f t="shared" si="150"/>
        <v>73.152000000000001</v>
      </c>
      <c r="G1897" s="4">
        <f t="shared" si="151"/>
        <v>168.1133805850514</v>
      </c>
      <c r="H1897">
        <v>1</v>
      </c>
      <c r="K1897" s="2">
        <f t="shared" si="148"/>
        <v>4</v>
      </c>
      <c r="L1897" t="s">
        <v>305</v>
      </c>
      <c r="M1897" t="s">
        <v>262</v>
      </c>
      <c r="N1897" t="str">
        <f t="shared" si="152"/>
        <v>TR</v>
      </c>
      <c r="O1897" t="str">
        <f t="shared" si="149"/>
        <v>Yosemite</v>
      </c>
    </row>
    <row r="1898" spans="1:15">
      <c r="A1898" t="s">
        <v>160</v>
      </c>
      <c r="B1898" t="s">
        <v>71</v>
      </c>
      <c r="C1898" t="s">
        <v>6</v>
      </c>
      <c r="D1898" s="2"/>
      <c r="E1898" s="4">
        <v>9.6999999999999993</v>
      </c>
      <c r="F1898" s="4">
        <f t="shared" si="150"/>
        <v>24.637999999999998</v>
      </c>
      <c r="G1898" s="4">
        <f t="shared" si="151"/>
        <v>19.070442683313424</v>
      </c>
      <c r="H1898">
        <v>4</v>
      </c>
      <c r="K1898" s="2">
        <f t="shared" si="148"/>
        <v>3</v>
      </c>
      <c r="L1898" t="s">
        <v>305</v>
      </c>
      <c r="M1898" t="s">
        <v>262</v>
      </c>
      <c r="N1898" t="str">
        <f t="shared" si="152"/>
        <v>TR</v>
      </c>
      <c r="O1898" t="str">
        <f t="shared" si="149"/>
        <v>Yosemite</v>
      </c>
    </row>
    <row r="1899" spans="1:15">
      <c r="A1899" t="s">
        <v>160</v>
      </c>
      <c r="B1899" t="s">
        <v>70</v>
      </c>
      <c r="C1899" t="s">
        <v>5</v>
      </c>
      <c r="D1899" s="2"/>
      <c r="E1899" s="4">
        <v>67.900000000000006</v>
      </c>
      <c r="F1899" s="4">
        <f t="shared" si="150"/>
        <v>172.46600000000001</v>
      </c>
      <c r="G1899" s="4">
        <f t="shared" si="151"/>
        <v>934.45169148235789</v>
      </c>
      <c r="H1899">
        <v>3</v>
      </c>
      <c r="K1899" s="2">
        <f t="shared" si="148"/>
        <v>4</v>
      </c>
      <c r="L1899" t="s">
        <v>305</v>
      </c>
      <c r="M1899" t="s">
        <v>262</v>
      </c>
      <c r="N1899" t="str">
        <f t="shared" si="152"/>
        <v>TR</v>
      </c>
      <c r="O1899" t="str">
        <f t="shared" si="149"/>
        <v>Yosemite</v>
      </c>
    </row>
    <row r="1900" spans="1:15">
      <c r="A1900" t="s">
        <v>160</v>
      </c>
      <c r="B1900" t="s">
        <v>71</v>
      </c>
      <c r="C1900" t="s">
        <v>4</v>
      </c>
      <c r="D1900" s="2"/>
      <c r="E1900" s="4">
        <v>19.8</v>
      </c>
      <c r="F1900" s="4">
        <f t="shared" si="150"/>
        <v>50.292000000000002</v>
      </c>
      <c r="G1900" s="4">
        <f t="shared" si="151"/>
        <v>79.459840042153218</v>
      </c>
      <c r="H1900">
        <v>1.5</v>
      </c>
      <c r="I1900" t="s">
        <v>151</v>
      </c>
      <c r="J1900" t="s">
        <v>4</v>
      </c>
      <c r="K1900" s="2">
        <f t="shared" si="148"/>
        <v>4</v>
      </c>
      <c r="L1900" t="s">
        <v>305</v>
      </c>
      <c r="M1900" t="s">
        <v>262</v>
      </c>
      <c r="N1900" t="str">
        <f t="shared" si="152"/>
        <v>TR</v>
      </c>
      <c r="O1900" t="str">
        <f t="shared" si="149"/>
        <v>Yosemite</v>
      </c>
    </row>
    <row r="1901" spans="1:15">
      <c r="A1901" t="s">
        <v>160</v>
      </c>
      <c r="B1901" t="s">
        <v>71</v>
      </c>
      <c r="C1901" t="s">
        <v>26</v>
      </c>
      <c r="D1901" s="2"/>
      <c r="E1901" s="4">
        <v>12.8</v>
      </c>
      <c r="F1901" s="4">
        <f t="shared" si="150"/>
        <v>32.512</v>
      </c>
      <c r="G1901" s="4">
        <f t="shared" si="151"/>
        <v>33.207581350133609</v>
      </c>
      <c r="H1901">
        <v>1.5</v>
      </c>
      <c r="K1901" s="2">
        <f t="shared" si="148"/>
        <v>3</v>
      </c>
      <c r="L1901" t="s">
        <v>305</v>
      </c>
      <c r="M1901" t="s">
        <v>262</v>
      </c>
      <c r="N1901" t="str">
        <f t="shared" si="152"/>
        <v>TR</v>
      </c>
      <c r="O1901" t="str">
        <f t="shared" si="149"/>
        <v>Yosemite</v>
      </c>
    </row>
    <row r="1902" spans="1:15">
      <c r="A1902" t="s">
        <v>160</v>
      </c>
      <c r="B1902" t="s">
        <v>71</v>
      </c>
      <c r="C1902" t="s">
        <v>25</v>
      </c>
      <c r="D1902" s="2"/>
      <c r="E1902" s="4">
        <v>2.2999999999999998</v>
      </c>
      <c r="F1902" s="4">
        <f t="shared" si="150"/>
        <v>5.8419999999999996</v>
      </c>
      <c r="G1902" s="4">
        <f t="shared" si="151"/>
        <v>1.072193025770305</v>
      </c>
      <c r="H1902">
        <v>1.5</v>
      </c>
      <c r="K1902" s="2">
        <f t="shared" si="148"/>
        <v>1</v>
      </c>
      <c r="L1902" t="s">
        <v>305</v>
      </c>
      <c r="M1902" t="s">
        <v>262</v>
      </c>
      <c r="N1902" t="str">
        <f t="shared" si="152"/>
        <v>TR</v>
      </c>
      <c r="O1902" t="str">
        <f t="shared" si="149"/>
        <v>Yosemite</v>
      </c>
    </row>
    <row r="1903" spans="1:15">
      <c r="A1903" t="s">
        <v>160</v>
      </c>
      <c r="B1903" t="s">
        <v>71</v>
      </c>
      <c r="C1903" t="s">
        <v>25</v>
      </c>
      <c r="D1903" s="2"/>
      <c r="E1903" s="4">
        <v>0.5</v>
      </c>
      <c r="F1903" s="4">
        <f t="shared" si="150"/>
        <v>1.27</v>
      </c>
      <c r="G1903" s="4">
        <f t="shared" si="151"/>
        <v>5.0670747909749778E-2</v>
      </c>
      <c r="H1903">
        <v>1.5</v>
      </c>
      <c r="K1903" s="2">
        <f t="shared" si="148"/>
        <v>1</v>
      </c>
      <c r="L1903" t="s">
        <v>305</v>
      </c>
      <c r="M1903" t="s">
        <v>262</v>
      </c>
      <c r="N1903" t="str">
        <f t="shared" si="152"/>
        <v>TR</v>
      </c>
      <c r="O1903" t="str">
        <f t="shared" si="149"/>
        <v>Yosemite</v>
      </c>
    </row>
    <row r="1904" spans="1:15">
      <c r="A1904" t="s">
        <v>160</v>
      </c>
      <c r="B1904" t="s">
        <v>71</v>
      </c>
      <c r="C1904" t="s">
        <v>25</v>
      </c>
      <c r="D1904" s="2"/>
      <c r="E1904" s="4">
        <v>1.5</v>
      </c>
      <c r="F1904" s="4">
        <f t="shared" si="150"/>
        <v>3.81</v>
      </c>
      <c r="G1904" s="4">
        <f t="shared" si="151"/>
        <v>0.45603673118774801</v>
      </c>
      <c r="H1904">
        <v>1</v>
      </c>
      <c r="K1904" s="2">
        <f t="shared" si="148"/>
        <v>1</v>
      </c>
      <c r="L1904" t="s">
        <v>305</v>
      </c>
      <c r="M1904" t="s">
        <v>262</v>
      </c>
      <c r="N1904" t="str">
        <f t="shared" si="152"/>
        <v>TR</v>
      </c>
      <c r="O1904" t="str">
        <f t="shared" si="149"/>
        <v>Yosemite</v>
      </c>
    </row>
    <row r="1905" spans="1:15">
      <c r="A1905" t="s">
        <v>160</v>
      </c>
      <c r="B1905" t="s">
        <v>71</v>
      </c>
      <c r="C1905" t="s">
        <v>25</v>
      </c>
      <c r="D1905" s="2"/>
      <c r="E1905" s="4">
        <v>1.7</v>
      </c>
      <c r="F1905" s="4">
        <f t="shared" si="150"/>
        <v>4.3179999999999996</v>
      </c>
      <c r="G1905" s="4">
        <f t="shared" si="151"/>
        <v>0.58575384583670731</v>
      </c>
      <c r="H1905">
        <v>1</v>
      </c>
      <c r="K1905" s="2">
        <f t="shared" si="148"/>
        <v>1</v>
      </c>
      <c r="L1905" t="s">
        <v>305</v>
      </c>
      <c r="M1905" t="s">
        <v>262</v>
      </c>
      <c r="N1905" t="str">
        <f t="shared" si="152"/>
        <v>TR</v>
      </c>
      <c r="O1905" t="str">
        <f t="shared" si="149"/>
        <v>Yosemite</v>
      </c>
    </row>
    <row r="1906" spans="1:15">
      <c r="A1906" t="s">
        <v>160</v>
      </c>
      <c r="B1906" t="s">
        <v>71</v>
      </c>
      <c r="C1906" t="s">
        <v>26</v>
      </c>
      <c r="D1906" s="2"/>
      <c r="E1906" s="4">
        <v>6</v>
      </c>
      <c r="F1906" s="4">
        <f t="shared" si="150"/>
        <v>15.24</v>
      </c>
      <c r="G1906" s="4">
        <f t="shared" si="151"/>
        <v>7.2965876990039682</v>
      </c>
      <c r="H1906">
        <v>1.5</v>
      </c>
      <c r="K1906" s="2">
        <f t="shared" si="148"/>
        <v>2</v>
      </c>
      <c r="L1906" t="s">
        <v>305</v>
      </c>
      <c r="M1906" t="s">
        <v>262</v>
      </c>
      <c r="N1906" t="str">
        <f t="shared" si="152"/>
        <v>TR</v>
      </c>
      <c r="O1906" t="str">
        <f t="shared" si="149"/>
        <v>Yosemite</v>
      </c>
    </row>
    <row r="1907" spans="1:15">
      <c r="A1907" t="s">
        <v>160</v>
      </c>
      <c r="B1907" t="s">
        <v>70</v>
      </c>
      <c r="C1907" t="s">
        <v>26</v>
      </c>
      <c r="D1907" s="2"/>
      <c r="E1907" s="4">
        <v>7.7</v>
      </c>
      <c r="F1907" s="4">
        <f t="shared" si="150"/>
        <v>19.558</v>
      </c>
      <c r="G1907" s="4">
        <f t="shared" si="151"/>
        <v>12.017074574276256</v>
      </c>
      <c r="H1907">
        <v>1</v>
      </c>
      <c r="K1907" s="2">
        <f t="shared" si="148"/>
        <v>2</v>
      </c>
      <c r="L1907" t="s">
        <v>305</v>
      </c>
      <c r="M1907" t="s">
        <v>262</v>
      </c>
      <c r="N1907" t="str">
        <f t="shared" si="152"/>
        <v>TR</v>
      </c>
      <c r="O1907" t="str">
        <f t="shared" si="149"/>
        <v>Yosemite</v>
      </c>
    </row>
    <row r="1908" spans="1:15">
      <c r="A1908" t="s">
        <v>160</v>
      </c>
      <c r="B1908" t="s">
        <v>71</v>
      </c>
      <c r="C1908" t="s">
        <v>25</v>
      </c>
      <c r="D1908" s="2"/>
      <c r="E1908" s="4">
        <v>3.8</v>
      </c>
      <c r="F1908" s="4">
        <f t="shared" si="150"/>
        <v>9.6519999999999992</v>
      </c>
      <c r="G1908" s="4">
        <f t="shared" si="151"/>
        <v>2.9267423992671469</v>
      </c>
      <c r="H1908">
        <v>1.5</v>
      </c>
      <c r="K1908" s="2">
        <f t="shared" si="148"/>
        <v>1</v>
      </c>
      <c r="L1908" t="s">
        <v>305</v>
      </c>
      <c r="M1908" t="s">
        <v>262</v>
      </c>
      <c r="N1908" t="str">
        <f t="shared" si="152"/>
        <v>TR</v>
      </c>
      <c r="O1908" t="str">
        <f t="shared" si="149"/>
        <v>Yosemite</v>
      </c>
    </row>
    <row r="1909" spans="1:15">
      <c r="A1909" t="s">
        <v>160</v>
      </c>
      <c r="B1909" t="s">
        <v>71</v>
      </c>
      <c r="C1909" t="s">
        <v>25</v>
      </c>
      <c r="D1909" s="2"/>
      <c r="E1909" s="4">
        <v>0.5</v>
      </c>
      <c r="F1909" s="4">
        <f t="shared" si="150"/>
        <v>1.27</v>
      </c>
      <c r="G1909" s="4">
        <f t="shared" si="151"/>
        <v>5.0670747909749778E-2</v>
      </c>
      <c r="H1909">
        <v>1</v>
      </c>
      <c r="K1909" s="2">
        <f t="shared" si="148"/>
        <v>1</v>
      </c>
      <c r="L1909" t="s">
        <v>305</v>
      </c>
      <c r="M1909" t="s">
        <v>262</v>
      </c>
      <c r="N1909" t="str">
        <f t="shared" si="152"/>
        <v>TR</v>
      </c>
      <c r="O1909" t="str">
        <f t="shared" si="149"/>
        <v>Yosemite</v>
      </c>
    </row>
    <row r="1910" spans="1:15">
      <c r="A1910" t="s">
        <v>160</v>
      </c>
      <c r="B1910" t="s">
        <v>71</v>
      </c>
      <c r="C1910" t="s">
        <v>25</v>
      </c>
      <c r="D1910" s="2"/>
      <c r="E1910" s="4">
        <v>0.5</v>
      </c>
      <c r="F1910" s="4">
        <f t="shared" si="150"/>
        <v>1.27</v>
      </c>
      <c r="G1910" s="4">
        <f t="shared" si="151"/>
        <v>5.0670747909749778E-2</v>
      </c>
      <c r="H1910">
        <v>1</v>
      </c>
      <c r="K1910" s="2">
        <f t="shared" si="148"/>
        <v>1</v>
      </c>
      <c r="L1910" t="s">
        <v>305</v>
      </c>
      <c r="M1910" t="s">
        <v>262</v>
      </c>
      <c r="N1910" t="str">
        <f t="shared" si="152"/>
        <v>TR</v>
      </c>
      <c r="O1910" t="str">
        <f t="shared" si="149"/>
        <v>Yosemite</v>
      </c>
    </row>
    <row r="1911" spans="1:15">
      <c r="A1911" t="s">
        <v>160</v>
      </c>
      <c r="B1911" t="s">
        <v>71</v>
      </c>
      <c r="C1911" t="s">
        <v>25</v>
      </c>
      <c r="D1911" s="2"/>
      <c r="E1911" s="4">
        <v>0.3</v>
      </c>
      <c r="F1911" s="4">
        <f t="shared" si="150"/>
        <v>0.76200000000000001</v>
      </c>
      <c r="G1911" s="4">
        <f t="shared" si="151"/>
        <v>1.8241469247509919E-2</v>
      </c>
      <c r="H1911">
        <v>1</v>
      </c>
      <c r="K1911" s="2">
        <f t="shared" si="148"/>
        <v>1</v>
      </c>
      <c r="L1911" t="s">
        <v>305</v>
      </c>
      <c r="M1911" t="s">
        <v>262</v>
      </c>
      <c r="N1911" t="str">
        <f t="shared" si="152"/>
        <v>TR</v>
      </c>
      <c r="O1911" t="str">
        <f t="shared" si="149"/>
        <v>Yosemite</v>
      </c>
    </row>
    <row r="1912" spans="1:15">
      <c r="A1912" t="s">
        <v>160</v>
      </c>
      <c r="B1912" t="s">
        <v>71</v>
      </c>
      <c r="C1912" t="s">
        <v>25</v>
      </c>
      <c r="D1912" s="2"/>
      <c r="E1912" s="4">
        <v>0.4</v>
      </c>
      <c r="F1912" s="4">
        <f t="shared" si="150"/>
        <v>1.016</v>
      </c>
      <c r="G1912" s="4">
        <f t="shared" si="151"/>
        <v>3.2429278662239852E-2</v>
      </c>
      <c r="H1912">
        <v>1</v>
      </c>
      <c r="K1912" s="2">
        <f t="shared" si="148"/>
        <v>1</v>
      </c>
      <c r="L1912" t="s">
        <v>305</v>
      </c>
      <c r="M1912" t="s">
        <v>262</v>
      </c>
      <c r="N1912" t="str">
        <f t="shared" si="152"/>
        <v>TR</v>
      </c>
      <c r="O1912" t="str">
        <f t="shared" si="149"/>
        <v>Yosemite</v>
      </c>
    </row>
    <row r="1913" spans="1:15">
      <c r="A1913" t="s">
        <v>160</v>
      </c>
      <c r="B1913" t="s">
        <v>71</v>
      </c>
      <c r="C1913" t="s">
        <v>25</v>
      </c>
      <c r="D1913" s="2"/>
      <c r="E1913" s="4">
        <v>0.4</v>
      </c>
      <c r="F1913" s="4">
        <f t="shared" si="150"/>
        <v>1.016</v>
      </c>
      <c r="G1913" s="4">
        <f t="shared" si="151"/>
        <v>3.2429278662239852E-2</v>
      </c>
      <c r="H1913">
        <v>1</v>
      </c>
      <c r="K1913" s="2">
        <f t="shared" si="148"/>
        <v>1</v>
      </c>
      <c r="L1913" t="s">
        <v>305</v>
      </c>
      <c r="M1913" t="s">
        <v>262</v>
      </c>
      <c r="N1913" t="str">
        <f t="shared" si="152"/>
        <v>TR</v>
      </c>
      <c r="O1913" t="str">
        <f t="shared" si="149"/>
        <v>Yosemite</v>
      </c>
    </row>
    <row r="1914" spans="1:15">
      <c r="A1914" t="s">
        <v>169</v>
      </c>
      <c r="B1914" t="s">
        <v>71</v>
      </c>
      <c r="C1914" t="s">
        <v>4</v>
      </c>
      <c r="D1914" s="2"/>
      <c r="E1914" s="4">
        <v>15.4</v>
      </c>
      <c r="F1914" s="4">
        <f t="shared" si="150"/>
        <v>39.116</v>
      </c>
      <c r="G1914" s="4">
        <f t="shared" si="151"/>
        <v>48.068298297105024</v>
      </c>
      <c r="H1914">
        <v>1.5</v>
      </c>
      <c r="I1914" t="s">
        <v>151</v>
      </c>
      <c r="J1914" t="s">
        <v>4</v>
      </c>
      <c r="K1914" s="2">
        <f t="shared" si="148"/>
        <v>3</v>
      </c>
      <c r="L1914" t="s">
        <v>305</v>
      </c>
      <c r="M1914" t="s">
        <v>261</v>
      </c>
      <c r="N1914" t="str">
        <f t="shared" si="152"/>
        <v>TR</v>
      </c>
      <c r="O1914" t="str">
        <f t="shared" si="149"/>
        <v>Yosemite</v>
      </c>
    </row>
    <row r="1915" spans="1:15">
      <c r="A1915" t="s">
        <v>169</v>
      </c>
      <c r="B1915" t="s">
        <v>71</v>
      </c>
      <c r="C1915" t="s">
        <v>5</v>
      </c>
      <c r="D1915" s="2"/>
      <c r="E1915" s="4">
        <v>47.2</v>
      </c>
      <c r="F1915" s="4">
        <f t="shared" si="150"/>
        <v>119.88800000000001</v>
      </c>
      <c r="G1915" s="4">
        <f t="shared" si="151"/>
        <v>451.54527609302784</v>
      </c>
      <c r="H1915">
        <v>1.5</v>
      </c>
      <c r="I1915" t="s">
        <v>156</v>
      </c>
      <c r="J1915" t="s">
        <v>5</v>
      </c>
      <c r="K1915" s="2">
        <f t="shared" si="148"/>
        <v>4</v>
      </c>
      <c r="L1915" t="s">
        <v>305</v>
      </c>
      <c r="M1915" t="s">
        <v>261</v>
      </c>
      <c r="N1915" t="str">
        <f t="shared" si="152"/>
        <v>TR</v>
      </c>
      <c r="O1915" t="str">
        <f t="shared" si="149"/>
        <v>Yosemite</v>
      </c>
    </row>
    <row r="1916" spans="1:15">
      <c r="A1916" t="s">
        <v>169</v>
      </c>
      <c r="B1916" t="s">
        <v>71</v>
      </c>
      <c r="C1916" t="s">
        <v>25</v>
      </c>
      <c r="D1916" s="2"/>
      <c r="E1916" s="4">
        <v>3.5</v>
      </c>
      <c r="F1916" s="4">
        <f t="shared" si="150"/>
        <v>8.89</v>
      </c>
      <c r="G1916" s="4">
        <f t="shared" si="151"/>
        <v>2.482866647577739</v>
      </c>
      <c r="H1916">
        <v>1.5</v>
      </c>
      <c r="I1916" t="s">
        <v>12</v>
      </c>
      <c r="K1916" s="2">
        <f t="shared" si="148"/>
        <v>1</v>
      </c>
      <c r="L1916" t="s">
        <v>305</v>
      </c>
      <c r="M1916" t="s">
        <v>261</v>
      </c>
      <c r="N1916" t="str">
        <f t="shared" si="152"/>
        <v>TR</v>
      </c>
      <c r="O1916" t="str">
        <f t="shared" si="149"/>
        <v>Yosemite</v>
      </c>
    </row>
    <row r="1917" spans="1:15">
      <c r="A1917" t="s">
        <v>169</v>
      </c>
      <c r="B1917" t="s">
        <v>71</v>
      </c>
      <c r="C1917" t="s">
        <v>26</v>
      </c>
      <c r="D1917" s="2"/>
      <c r="E1917" s="4">
        <v>4.2</v>
      </c>
      <c r="F1917" s="4">
        <f t="shared" si="150"/>
        <v>10.668000000000001</v>
      </c>
      <c r="G1917" s="4">
        <f t="shared" si="151"/>
        <v>3.5753279725119453</v>
      </c>
      <c r="H1917">
        <v>1.5</v>
      </c>
      <c r="I1917" t="s">
        <v>12</v>
      </c>
      <c r="K1917" s="2">
        <f t="shared" si="148"/>
        <v>2</v>
      </c>
      <c r="L1917" t="s">
        <v>305</v>
      </c>
      <c r="M1917" t="s">
        <v>261</v>
      </c>
      <c r="N1917" t="str">
        <f t="shared" si="152"/>
        <v>TR</v>
      </c>
      <c r="O1917" t="str">
        <f t="shared" si="149"/>
        <v>Yosemite</v>
      </c>
    </row>
    <row r="1918" spans="1:15">
      <c r="A1918" t="s">
        <v>169</v>
      </c>
      <c r="B1918" t="s">
        <v>71</v>
      </c>
      <c r="C1918" t="s">
        <v>25</v>
      </c>
      <c r="D1918" s="2"/>
      <c r="E1918" s="4">
        <v>0.3</v>
      </c>
      <c r="F1918" s="4">
        <f t="shared" si="150"/>
        <v>0.76200000000000001</v>
      </c>
      <c r="G1918" s="4">
        <f t="shared" si="151"/>
        <v>1.8241469247509919E-2</v>
      </c>
      <c r="H1918">
        <v>1.5</v>
      </c>
      <c r="K1918" s="2">
        <f t="shared" si="148"/>
        <v>1</v>
      </c>
      <c r="L1918" t="s">
        <v>305</v>
      </c>
      <c r="M1918" t="s">
        <v>261</v>
      </c>
      <c r="N1918" t="str">
        <f t="shared" si="152"/>
        <v>TR</v>
      </c>
      <c r="O1918" t="str">
        <f t="shared" si="149"/>
        <v>Yosemite</v>
      </c>
    </row>
    <row r="1919" spans="1:15">
      <c r="A1919" t="s">
        <v>169</v>
      </c>
      <c r="B1919" t="s">
        <v>71</v>
      </c>
      <c r="C1919" t="s">
        <v>26</v>
      </c>
      <c r="D1919" s="2"/>
      <c r="E1919" s="4">
        <v>5.5</v>
      </c>
      <c r="F1919" s="4">
        <f t="shared" si="150"/>
        <v>13.97</v>
      </c>
      <c r="G1919" s="4">
        <f t="shared" si="151"/>
        <v>6.1311604970797227</v>
      </c>
      <c r="H1919">
        <v>1.5</v>
      </c>
      <c r="I1919" t="s">
        <v>12</v>
      </c>
      <c r="K1919" s="2">
        <f t="shared" si="148"/>
        <v>2</v>
      </c>
      <c r="L1919" t="s">
        <v>305</v>
      </c>
      <c r="M1919" t="s">
        <v>261</v>
      </c>
      <c r="N1919" t="str">
        <f t="shared" si="152"/>
        <v>TR</v>
      </c>
      <c r="O1919" t="str">
        <f t="shared" si="149"/>
        <v>Yosemite</v>
      </c>
    </row>
    <row r="1920" spans="1:15">
      <c r="A1920" t="s">
        <v>169</v>
      </c>
      <c r="B1920" t="s">
        <v>71</v>
      </c>
      <c r="C1920" t="s">
        <v>25</v>
      </c>
      <c r="D1920" s="2"/>
      <c r="E1920" s="4">
        <v>3.8</v>
      </c>
      <c r="F1920" s="4">
        <f t="shared" si="150"/>
        <v>9.6519999999999992</v>
      </c>
      <c r="G1920" s="4">
        <f t="shared" si="151"/>
        <v>2.9267423992671469</v>
      </c>
      <c r="H1920">
        <v>1.5</v>
      </c>
      <c r="I1920" t="s">
        <v>12</v>
      </c>
      <c r="K1920" s="2">
        <f t="shared" si="148"/>
        <v>1</v>
      </c>
      <c r="L1920" t="s">
        <v>305</v>
      </c>
      <c r="M1920" t="s">
        <v>261</v>
      </c>
      <c r="N1920" t="str">
        <f t="shared" si="152"/>
        <v>TR</v>
      </c>
      <c r="O1920" t="str">
        <f t="shared" si="149"/>
        <v>Yosemite</v>
      </c>
    </row>
    <row r="1921" spans="1:15">
      <c r="A1921" t="s">
        <v>169</v>
      </c>
      <c r="B1921" t="s">
        <v>71</v>
      </c>
      <c r="C1921" t="s">
        <v>25</v>
      </c>
      <c r="D1921" s="2"/>
      <c r="E1921" s="4">
        <v>4.7</v>
      </c>
      <c r="F1921" s="4">
        <f t="shared" si="150"/>
        <v>11.938000000000001</v>
      </c>
      <c r="G1921" s="4">
        <f t="shared" si="151"/>
        <v>4.4772672853054898</v>
      </c>
      <c r="H1921">
        <v>1.5</v>
      </c>
      <c r="I1921" t="s">
        <v>12</v>
      </c>
      <c r="K1921" s="2">
        <f t="shared" si="148"/>
        <v>2</v>
      </c>
      <c r="L1921" t="s">
        <v>305</v>
      </c>
      <c r="M1921" t="s">
        <v>261</v>
      </c>
      <c r="N1921" t="str">
        <f t="shared" si="152"/>
        <v>TR</v>
      </c>
      <c r="O1921" t="str">
        <f t="shared" si="149"/>
        <v>Yosemite</v>
      </c>
    </row>
    <row r="1922" spans="1:15">
      <c r="A1922" t="s">
        <v>169</v>
      </c>
      <c r="B1922" t="s">
        <v>71</v>
      </c>
      <c r="C1922" t="s">
        <v>25</v>
      </c>
      <c r="D1922" s="2"/>
      <c r="E1922" s="4">
        <v>1.7</v>
      </c>
      <c r="F1922" s="4">
        <f t="shared" si="150"/>
        <v>4.3179999999999996</v>
      </c>
      <c r="G1922" s="4">
        <f t="shared" si="151"/>
        <v>0.58575384583670731</v>
      </c>
      <c r="H1922">
        <v>1.5</v>
      </c>
      <c r="I1922" t="s">
        <v>12</v>
      </c>
      <c r="K1922" s="2">
        <f t="shared" si="148"/>
        <v>1</v>
      </c>
      <c r="L1922" t="s">
        <v>305</v>
      </c>
      <c r="M1922" t="s">
        <v>261</v>
      </c>
      <c r="N1922" t="str">
        <f t="shared" si="152"/>
        <v>TR</v>
      </c>
      <c r="O1922" t="str">
        <f t="shared" si="149"/>
        <v>Yosemite</v>
      </c>
    </row>
    <row r="1923" spans="1:15">
      <c r="A1923" t="s">
        <v>169</v>
      </c>
      <c r="B1923" t="s">
        <v>71</v>
      </c>
      <c r="C1923" t="s">
        <v>26</v>
      </c>
      <c r="D1923" s="2"/>
      <c r="E1923" s="4">
        <v>2.7</v>
      </c>
      <c r="F1923" s="4">
        <f t="shared" si="150"/>
        <v>6.8580000000000005</v>
      </c>
      <c r="G1923" s="4">
        <f t="shared" si="151"/>
        <v>1.4775590090483037</v>
      </c>
      <c r="H1923">
        <v>1.5</v>
      </c>
      <c r="I1923" t="s">
        <v>12</v>
      </c>
      <c r="K1923" s="2">
        <f t="shared" ref="K1923:K1986" si="153">IF(F1923&lt;=10,1,IF(F1923&lt;=20,2,IF(F1923&lt;=40,3,4)))</f>
        <v>1</v>
      </c>
      <c r="L1923" t="s">
        <v>305</v>
      </c>
      <c r="M1923" t="s">
        <v>261</v>
      </c>
      <c r="N1923" t="str">
        <f t="shared" si="152"/>
        <v>TR</v>
      </c>
      <c r="O1923" t="str">
        <f t="shared" ref="O1923:O1986" si="154">IF(OR((LEFT(A1923, 1) = "C"), (LEFT(A1923, 1) = "H")), "Stanislaus", "Yosemite")</f>
        <v>Yosemite</v>
      </c>
    </row>
    <row r="1924" spans="1:15">
      <c r="A1924" t="s">
        <v>169</v>
      </c>
      <c r="B1924" t="s">
        <v>71</v>
      </c>
      <c r="C1924" t="s">
        <v>25</v>
      </c>
      <c r="D1924" s="2"/>
      <c r="E1924" s="4">
        <v>1.2</v>
      </c>
      <c r="F1924" s="4">
        <f t="shared" si="150"/>
        <v>3.048</v>
      </c>
      <c r="G1924" s="4">
        <f t="shared" si="151"/>
        <v>0.2918635079601587</v>
      </c>
      <c r="H1924">
        <v>1.5</v>
      </c>
      <c r="I1924" t="s">
        <v>12</v>
      </c>
      <c r="K1924" s="2">
        <f t="shared" si="153"/>
        <v>1</v>
      </c>
      <c r="L1924" t="s">
        <v>305</v>
      </c>
      <c r="M1924" t="s">
        <v>261</v>
      </c>
      <c r="N1924" t="str">
        <f t="shared" si="152"/>
        <v>TR</v>
      </c>
      <c r="O1924" t="str">
        <f t="shared" si="154"/>
        <v>Yosemite</v>
      </c>
    </row>
    <row r="1925" spans="1:15">
      <c r="A1925" t="s">
        <v>169</v>
      </c>
      <c r="B1925" t="s">
        <v>71</v>
      </c>
      <c r="C1925" t="s">
        <v>25</v>
      </c>
      <c r="D1925" s="2"/>
      <c r="E1925" s="4">
        <v>3.7</v>
      </c>
      <c r="F1925" s="4">
        <f t="shared" si="150"/>
        <v>9.3980000000000015</v>
      </c>
      <c r="G1925" s="4">
        <f t="shared" si="151"/>
        <v>2.7747301555378985</v>
      </c>
      <c r="H1925">
        <v>1.5</v>
      </c>
      <c r="I1925" t="s">
        <v>12</v>
      </c>
      <c r="K1925" s="2">
        <f t="shared" si="153"/>
        <v>1</v>
      </c>
      <c r="L1925" t="s">
        <v>305</v>
      </c>
      <c r="M1925" t="s">
        <v>261</v>
      </c>
      <c r="N1925" t="str">
        <f t="shared" si="152"/>
        <v>TR</v>
      </c>
      <c r="O1925" t="str">
        <f t="shared" si="154"/>
        <v>Yosemite</v>
      </c>
    </row>
    <row r="1926" spans="1:15">
      <c r="A1926" t="s">
        <v>169</v>
      </c>
      <c r="B1926" t="s">
        <v>71</v>
      </c>
      <c r="C1926" t="s">
        <v>26</v>
      </c>
      <c r="D1926" s="2"/>
      <c r="E1926" s="4">
        <v>5.3</v>
      </c>
      <c r="F1926" s="4">
        <f t="shared" si="150"/>
        <v>13.462</v>
      </c>
      <c r="G1926" s="4">
        <f t="shared" si="151"/>
        <v>5.6933652351394857</v>
      </c>
      <c r="H1926">
        <v>1.5</v>
      </c>
      <c r="I1926" t="s">
        <v>12</v>
      </c>
      <c r="K1926" s="2">
        <f t="shared" si="153"/>
        <v>2</v>
      </c>
      <c r="L1926" t="s">
        <v>305</v>
      </c>
      <c r="M1926" t="s">
        <v>261</v>
      </c>
      <c r="N1926" t="str">
        <f t="shared" si="152"/>
        <v>TR</v>
      </c>
      <c r="O1926" t="str">
        <f t="shared" si="154"/>
        <v>Yosemite</v>
      </c>
    </row>
    <row r="1927" spans="1:15">
      <c r="A1927" t="s">
        <v>169</v>
      </c>
      <c r="B1927" t="s">
        <v>71</v>
      </c>
      <c r="C1927" t="s">
        <v>25</v>
      </c>
      <c r="D1927" s="2"/>
      <c r="E1927" s="4">
        <v>1.7</v>
      </c>
      <c r="F1927" s="4">
        <f t="shared" si="150"/>
        <v>4.3179999999999996</v>
      </c>
      <c r="G1927" s="4">
        <f t="shared" si="151"/>
        <v>0.58575384583670731</v>
      </c>
      <c r="H1927">
        <v>1.5</v>
      </c>
      <c r="I1927" t="s">
        <v>12</v>
      </c>
      <c r="K1927" s="2">
        <f t="shared" si="153"/>
        <v>1</v>
      </c>
      <c r="L1927" t="s">
        <v>305</v>
      </c>
      <c r="M1927" t="s">
        <v>261</v>
      </c>
      <c r="N1927" t="str">
        <f t="shared" si="152"/>
        <v>TR</v>
      </c>
      <c r="O1927" t="str">
        <f t="shared" si="154"/>
        <v>Yosemite</v>
      </c>
    </row>
    <row r="1928" spans="1:15">
      <c r="A1928" t="s">
        <v>169</v>
      </c>
      <c r="B1928" t="s">
        <v>71</v>
      </c>
      <c r="C1928" t="s">
        <v>25</v>
      </c>
      <c r="D1928" s="2"/>
      <c r="E1928" s="4">
        <v>1.3</v>
      </c>
      <c r="F1928" s="4">
        <f t="shared" si="150"/>
        <v>3.302</v>
      </c>
      <c r="G1928" s="4">
        <f t="shared" si="151"/>
        <v>0.34253425586990843</v>
      </c>
      <c r="H1928">
        <v>4</v>
      </c>
      <c r="I1928" t="s">
        <v>12</v>
      </c>
      <c r="K1928" s="2">
        <f t="shared" si="153"/>
        <v>1</v>
      </c>
      <c r="L1928" t="s">
        <v>305</v>
      </c>
      <c r="M1928" t="s">
        <v>261</v>
      </c>
      <c r="N1928" t="str">
        <f t="shared" si="152"/>
        <v>TR</v>
      </c>
      <c r="O1928" t="str">
        <f t="shared" si="154"/>
        <v>Yosemite</v>
      </c>
    </row>
    <row r="1929" spans="1:15">
      <c r="A1929" t="s">
        <v>169</v>
      </c>
      <c r="B1929" t="s">
        <v>71</v>
      </c>
      <c r="C1929" t="s">
        <v>25</v>
      </c>
      <c r="D1929" s="2"/>
      <c r="E1929" s="4">
        <v>0.6</v>
      </c>
      <c r="F1929" s="4">
        <f t="shared" si="150"/>
        <v>1.524</v>
      </c>
      <c r="G1929" s="4">
        <f t="shared" si="151"/>
        <v>7.2965876990039674E-2</v>
      </c>
      <c r="H1929">
        <v>1.5</v>
      </c>
      <c r="I1929" t="s">
        <v>12</v>
      </c>
      <c r="K1929" s="2">
        <f t="shared" si="153"/>
        <v>1</v>
      </c>
      <c r="L1929" t="s">
        <v>305</v>
      </c>
      <c r="M1929" t="s">
        <v>261</v>
      </c>
      <c r="N1929" t="str">
        <f t="shared" si="152"/>
        <v>TR</v>
      </c>
      <c r="O1929" t="str">
        <f t="shared" si="154"/>
        <v>Yosemite</v>
      </c>
    </row>
    <row r="1930" spans="1:15">
      <c r="A1930" t="s">
        <v>169</v>
      </c>
      <c r="B1930" t="s">
        <v>71</v>
      </c>
      <c r="C1930" t="s">
        <v>26</v>
      </c>
      <c r="D1930" s="2"/>
      <c r="E1930" s="4">
        <v>9.3000000000000007</v>
      </c>
      <c r="F1930" s="4">
        <f t="shared" si="150"/>
        <v>23.622000000000003</v>
      </c>
      <c r="G1930" s="4">
        <f t="shared" si="151"/>
        <v>17.530051946857039</v>
      </c>
      <c r="H1930">
        <v>1.5</v>
      </c>
      <c r="I1930" t="s">
        <v>173</v>
      </c>
      <c r="J1930" t="s">
        <v>26</v>
      </c>
      <c r="K1930" s="2">
        <f t="shared" si="153"/>
        <v>3</v>
      </c>
      <c r="L1930" t="s">
        <v>305</v>
      </c>
      <c r="M1930" t="s">
        <v>261</v>
      </c>
      <c r="N1930" t="str">
        <f t="shared" si="152"/>
        <v>TR</v>
      </c>
      <c r="O1930" t="str">
        <f t="shared" si="154"/>
        <v>Yosemite</v>
      </c>
    </row>
    <row r="1931" spans="1:15">
      <c r="A1931" t="s">
        <v>169</v>
      </c>
      <c r="B1931" t="s">
        <v>71</v>
      </c>
      <c r="C1931" t="s">
        <v>25</v>
      </c>
      <c r="D1931" s="2"/>
      <c r="E1931" s="4">
        <v>5.2</v>
      </c>
      <c r="F1931" s="4">
        <f t="shared" si="150"/>
        <v>13.208</v>
      </c>
      <c r="G1931" s="4">
        <f t="shared" si="151"/>
        <v>5.4805480939185349</v>
      </c>
      <c r="H1931">
        <v>1.5</v>
      </c>
      <c r="I1931" t="s">
        <v>12</v>
      </c>
      <c r="K1931" s="2">
        <f t="shared" si="153"/>
        <v>2</v>
      </c>
      <c r="L1931" t="s">
        <v>305</v>
      </c>
      <c r="M1931" t="s">
        <v>261</v>
      </c>
      <c r="N1931" t="str">
        <f t="shared" si="152"/>
        <v>TR</v>
      </c>
      <c r="O1931" t="str">
        <f t="shared" si="154"/>
        <v>Yosemite</v>
      </c>
    </row>
    <row r="1932" spans="1:15">
      <c r="A1932" t="s">
        <v>169</v>
      </c>
      <c r="B1932" t="s">
        <v>71</v>
      </c>
      <c r="C1932" t="s">
        <v>26</v>
      </c>
      <c r="D1932" s="2"/>
      <c r="E1932" s="4">
        <v>7.2</v>
      </c>
      <c r="F1932" s="4">
        <f t="shared" si="150"/>
        <v>18.288</v>
      </c>
      <c r="G1932" s="4">
        <f t="shared" si="151"/>
        <v>10.507086286565713</v>
      </c>
      <c r="H1932">
        <v>1.5</v>
      </c>
      <c r="I1932" t="s">
        <v>12</v>
      </c>
      <c r="K1932" s="2">
        <f t="shared" si="153"/>
        <v>2</v>
      </c>
      <c r="L1932" t="s">
        <v>305</v>
      </c>
      <c r="M1932" t="s">
        <v>261</v>
      </c>
      <c r="N1932" t="str">
        <f t="shared" si="152"/>
        <v>TR</v>
      </c>
      <c r="O1932" t="str">
        <f t="shared" si="154"/>
        <v>Yosemite</v>
      </c>
    </row>
    <row r="1933" spans="1:15">
      <c r="A1933" t="s">
        <v>169</v>
      </c>
      <c r="B1933" t="s">
        <v>71</v>
      </c>
      <c r="C1933" t="s">
        <v>25</v>
      </c>
      <c r="D1933" s="2"/>
      <c r="E1933" s="4">
        <v>4.4000000000000004</v>
      </c>
      <c r="F1933" s="4">
        <f t="shared" si="150"/>
        <v>11.176000000000002</v>
      </c>
      <c r="G1933" s="4">
        <f t="shared" si="151"/>
        <v>3.9239427181310238</v>
      </c>
      <c r="H1933">
        <v>1.5</v>
      </c>
      <c r="I1933" t="s">
        <v>12</v>
      </c>
      <c r="K1933" s="2">
        <f t="shared" si="153"/>
        <v>2</v>
      </c>
      <c r="L1933" t="s">
        <v>305</v>
      </c>
      <c r="M1933" t="s">
        <v>261</v>
      </c>
      <c r="N1933" t="str">
        <f t="shared" si="152"/>
        <v>TR</v>
      </c>
      <c r="O1933" t="str">
        <f t="shared" si="154"/>
        <v>Yosemite</v>
      </c>
    </row>
    <row r="1934" spans="1:15">
      <c r="A1934" t="s">
        <v>169</v>
      </c>
      <c r="B1934" t="s">
        <v>71</v>
      </c>
      <c r="C1934" t="s">
        <v>25</v>
      </c>
      <c r="D1934" s="2"/>
      <c r="E1934" s="4">
        <v>1.1000000000000001</v>
      </c>
      <c r="F1934" s="4">
        <f t="shared" si="150"/>
        <v>2.7940000000000005</v>
      </c>
      <c r="G1934" s="4">
        <f t="shared" si="151"/>
        <v>0.24524641988318899</v>
      </c>
      <c r="H1934">
        <v>1.5</v>
      </c>
      <c r="I1934" t="s">
        <v>12</v>
      </c>
      <c r="K1934" s="2">
        <f t="shared" si="153"/>
        <v>1</v>
      </c>
      <c r="L1934" t="s">
        <v>305</v>
      </c>
      <c r="M1934" t="s">
        <v>261</v>
      </c>
      <c r="N1934" t="str">
        <f t="shared" si="152"/>
        <v>TR</v>
      </c>
      <c r="O1934" t="str">
        <f t="shared" si="154"/>
        <v>Yosemite</v>
      </c>
    </row>
    <row r="1935" spans="1:15">
      <c r="A1935" t="s">
        <v>169</v>
      </c>
      <c r="B1935" t="s">
        <v>164</v>
      </c>
      <c r="C1935" t="s">
        <v>26</v>
      </c>
      <c r="D1935" s="2"/>
      <c r="E1935" s="4">
        <v>7.5</v>
      </c>
      <c r="F1935" s="4">
        <f t="shared" si="150"/>
        <v>19.05</v>
      </c>
      <c r="G1935" s="4">
        <f t="shared" si="151"/>
        <v>11.400918279693698</v>
      </c>
      <c r="H1935">
        <v>1</v>
      </c>
      <c r="K1935" s="2">
        <f t="shared" si="153"/>
        <v>2</v>
      </c>
      <c r="L1935" t="s">
        <v>305</v>
      </c>
      <c r="M1935" t="s">
        <v>261</v>
      </c>
      <c r="N1935" t="str">
        <f t="shared" si="152"/>
        <v>TR</v>
      </c>
      <c r="O1935" t="str">
        <f t="shared" si="154"/>
        <v>Yosemite</v>
      </c>
    </row>
    <row r="1936" spans="1:15">
      <c r="A1936" t="s">
        <v>169</v>
      </c>
      <c r="B1936" t="s">
        <v>71</v>
      </c>
      <c r="C1936" t="s">
        <v>25</v>
      </c>
      <c r="D1936" s="2"/>
      <c r="E1936" s="4">
        <v>0.3</v>
      </c>
      <c r="F1936" s="4">
        <f t="shared" ref="F1936:F1999" si="155">E1936*2.54</f>
        <v>0.76200000000000001</v>
      </c>
      <c r="G1936" s="4">
        <f t="shared" ref="G1936:G1999" si="156">(PI()*((F1936/10)^2))</f>
        <v>1.8241469247509919E-2</v>
      </c>
      <c r="H1936">
        <v>1</v>
      </c>
      <c r="K1936" s="2">
        <f t="shared" si="153"/>
        <v>1</v>
      </c>
      <c r="L1936" t="s">
        <v>305</v>
      </c>
      <c r="M1936" t="s">
        <v>261</v>
      </c>
      <c r="N1936" t="str">
        <f t="shared" ref="N1936:N1999" si="157">MID(A1936,1,2)</f>
        <v>TR</v>
      </c>
      <c r="O1936" t="str">
        <f t="shared" si="154"/>
        <v>Yosemite</v>
      </c>
    </row>
    <row r="1937" spans="1:15">
      <c r="A1937" t="s">
        <v>169</v>
      </c>
      <c r="B1937" t="s">
        <v>71</v>
      </c>
      <c r="C1937" t="s">
        <v>25</v>
      </c>
      <c r="D1937" s="2"/>
      <c r="E1937" s="4">
        <v>0.4</v>
      </c>
      <c r="F1937" s="4">
        <f t="shared" si="155"/>
        <v>1.016</v>
      </c>
      <c r="G1937" s="4">
        <f t="shared" si="156"/>
        <v>3.2429278662239852E-2</v>
      </c>
      <c r="H1937">
        <v>1</v>
      </c>
      <c r="K1937" s="2">
        <f t="shared" si="153"/>
        <v>1</v>
      </c>
      <c r="L1937" t="s">
        <v>305</v>
      </c>
      <c r="M1937" t="s">
        <v>261</v>
      </c>
      <c r="N1937" t="str">
        <f t="shared" si="157"/>
        <v>TR</v>
      </c>
      <c r="O1937" t="str">
        <f t="shared" si="154"/>
        <v>Yosemite</v>
      </c>
    </row>
    <row r="1938" spans="1:15">
      <c r="A1938" t="s">
        <v>169</v>
      </c>
      <c r="B1938" t="s">
        <v>71</v>
      </c>
      <c r="C1938" t="s">
        <v>25</v>
      </c>
      <c r="D1938" s="2"/>
      <c r="E1938" s="4">
        <v>0.4</v>
      </c>
      <c r="F1938" s="4">
        <f t="shared" si="155"/>
        <v>1.016</v>
      </c>
      <c r="G1938" s="4">
        <f t="shared" si="156"/>
        <v>3.2429278662239852E-2</v>
      </c>
      <c r="H1938">
        <v>1</v>
      </c>
      <c r="K1938" s="2">
        <f t="shared" si="153"/>
        <v>1</v>
      </c>
      <c r="L1938" t="s">
        <v>305</v>
      </c>
      <c r="M1938" t="s">
        <v>261</v>
      </c>
      <c r="N1938" t="str">
        <f t="shared" si="157"/>
        <v>TR</v>
      </c>
      <c r="O1938" t="str">
        <f t="shared" si="154"/>
        <v>Yosemite</v>
      </c>
    </row>
    <row r="1939" spans="1:15">
      <c r="A1939" t="s">
        <v>169</v>
      </c>
      <c r="B1939" t="s">
        <v>164</v>
      </c>
      <c r="C1939" t="s">
        <v>26</v>
      </c>
      <c r="D1939" s="2"/>
      <c r="E1939" s="4">
        <v>7.5</v>
      </c>
      <c r="F1939" s="4">
        <f t="shared" si="155"/>
        <v>19.05</v>
      </c>
      <c r="G1939" s="4">
        <f t="shared" si="156"/>
        <v>11.400918279693698</v>
      </c>
      <c r="H1939">
        <v>1</v>
      </c>
      <c r="K1939" s="2">
        <f t="shared" si="153"/>
        <v>2</v>
      </c>
      <c r="L1939" t="s">
        <v>305</v>
      </c>
      <c r="M1939" t="s">
        <v>261</v>
      </c>
      <c r="N1939" t="str">
        <f t="shared" si="157"/>
        <v>TR</v>
      </c>
      <c r="O1939" t="str">
        <f t="shared" si="154"/>
        <v>Yosemite</v>
      </c>
    </row>
    <row r="1940" spans="1:15">
      <c r="A1940" t="s">
        <v>169</v>
      </c>
      <c r="B1940" t="s">
        <v>71</v>
      </c>
      <c r="C1940" t="s">
        <v>26</v>
      </c>
      <c r="D1940" s="2"/>
      <c r="E1940" s="4">
        <v>15</v>
      </c>
      <c r="F1940" s="4">
        <f t="shared" si="155"/>
        <v>38.1</v>
      </c>
      <c r="G1940" s="4">
        <f t="shared" si="156"/>
        <v>45.603673118774793</v>
      </c>
      <c r="H1940">
        <v>1</v>
      </c>
      <c r="K1940" s="2">
        <f t="shared" si="153"/>
        <v>3</v>
      </c>
      <c r="L1940" t="s">
        <v>305</v>
      </c>
      <c r="M1940" t="s">
        <v>261</v>
      </c>
      <c r="N1940" t="str">
        <f t="shared" si="157"/>
        <v>TR</v>
      </c>
      <c r="O1940" t="str">
        <f t="shared" si="154"/>
        <v>Yosemite</v>
      </c>
    </row>
    <row r="1941" spans="1:15">
      <c r="A1941" t="s">
        <v>169</v>
      </c>
      <c r="B1941" t="s">
        <v>71</v>
      </c>
      <c r="C1941" t="s">
        <v>25</v>
      </c>
      <c r="D1941" s="2"/>
      <c r="E1941" s="4">
        <v>3.8</v>
      </c>
      <c r="F1941" s="4">
        <f t="shared" si="155"/>
        <v>9.6519999999999992</v>
      </c>
      <c r="G1941" s="4">
        <f t="shared" si="156"/>
        <v>2.9267423992671469</v>
      </c>
      <c r="H1941">
        <v>1</v>
      </c>
      <c r="K1941" s="2">
        <f t="shared" si="153"/>
        <v>1</v>
      </c>
      <c r="L1941" t="s">
        <v>305</v>
      </c>
      <c r="M1941" t="s">
        <v>261</v>
      </c>
      <c r="N1941" t="str">
        <f t="shared" si="157"/>
        <v>TR</v>
      </c>
      <c r="O1941" t="str">
        <f t="shared" si="154"/>
        <v>Yosemite</v>
      </c>
    </row>
    <row r="1942" spans="1:15">
      <c r="A1942" t="s">
        <v>169</v>
      </c>
      <c r="B1942" t="s">
        <v>71</v>
      </c>
      <c r="C1942" t="s">
        <v>25</v>
      </c>
      <c r="D1942" s="2"/>
      <c r="E1942" s="4">
        <v>2.2999999999999998</v>
      </c>
      <c r="F1942" s="4">
        <f t="shared" si="155"/>
        <v>5.8419999999999996</v>
      </c>
      <c r="G1942" s="4">
        <f t="shared" si="156"/>
        <v>1.072193025770305</v>
      </c>
      <c r="H1942">
        <v>1</v>
      </c>
      <c r="K1942" s="2">
        <f t="shared" si="153"/>
        <v>1</v>
      </c>
      <c r="L1942" t="s">
        <v>305</v>
      </c>
      <c r="M1942" t="s">
        <v>261</v>
      </c>
      <c r="N1942" t="str">
        <f t="shared" si="157"/>
        <v>TR</v>
      </c>
      <c r="O1942" t="str">
        <f t="shared" si="154"/>
        <v>Yosemite</v>
      </c>
    </row>
    <row r="1943" spans="1:15">
      <c r="A1943" t="s">
        <v>169</v>
      </c>
      <c r="B1943" t="s">
        <v>71</v>
      </c>
      <c r="C1943" t="s">
        <v>25</v>
      </c>
      <c r="D1943" s="2"/>
      <c r="E1943" s="4">
        <v>0.5</v>
      </c>
      <c r="F1943" s="4">
        <f t="shared" si="155"/>
        <v>1.27</v>
      </c>
      <c r="G1943" s="4">
        <f t="shared" si="156"/>
        <v>5.0670747909749778E-2</v>
      </c>
      <c r="H1943">
        <v>1</v>
      </c>
      <c r="K1943" s="2">
        <f t="shared" si="153"/>
        <v>1</v>
      </c>
      <c r="L1943" t="s">
        <v>305</v>
      </c>
      <c r="M1943" t="s">
        <v>261</v>
      </c>
      <c r="N1943" t="str">
        <f t="shared" si="157"/>
        <v>TR</v>
      </c>
      <c r="O1943" t="str">
        <f t="shared" si="154"/>
        <v>Yosemite</v>
      </c>
    </row>
    <row r="1944" spans="1:15">
      <c r="A1944" t="s">
        <v>169</v>
      </c>
      <c r="B1944" t="s">
        <v>71</v>
      </c>
      <c r="C1944" t="s">
        <v>26</v>
      </c>
      <c r="D1944" s="2"/>
      <c r="E1944" s="4">
        <v>4.8</v>
      </c>
      <c r="F1944" s="4">
        <f t="shared" si="155"/>
        <v>12.192</v>
      </c>
      <c r="G1944" s="4">
        <f t="shared" si="156"/>
        <v>4.6698161273625391</v>
      </c>
      <c r="H1944">
        <v>1.5</v>
      </c>
      <c r="I1944" t="s">
        <v>12</v>
      </c>
      <c r="K1944" s="2">
        <f t="shared" si="153"/>
        <v>2</v>
      </c>
      <c r="L1944" t="s">
        <v>305</v>
      </c>
      <c r="M1944" t="s">
        <v>261</v>
      </c>
      <c r="N1944" t="str">
        <f t="shared" si="157"/>
        <v>TR</v>
      </c>
      <c r="O1944" t="str">
        <f t="shared" si="154"/>
        <v>Yosemite</v>
      </c>
    </row>
    <row r="1945" spans="1:15">
      <c r="A1945" t="s">
        <v>169</v>
      </c>
      <c r="B1945" t="s">
        <v>71</v>
      </c>
      <c r="C1945" t="s">
        <v>25</v>
      </c>
      <c r="D1945" s="2"/>
      <c r="E1945" s="4">
        <v>1.1000000000000001</v>
      </c>
      <c r="F1945" s="4">
        <f t="shared" si="155"/>
        <v>2.7940000000000005</v>
      </c>
      <c r="G1945" s="4">
        <f t="shared" si="156"/>
        <v>0.24524641988318899</v>
      </c>
      <c r="H1945">
        <v>1</v>
      </c>
      <c r="I1945" t="s">
        <v>12</v>
      </c>
      <c r="K1945" s="2">
        <f t="shared" si="153"/>
        <v>1</v>
      </c>
      <c r="L1945" t="s">
        <v>305</v>
      </c>
      <c r="M1945" t="s">
        <v>261</v>
      </c>
      <c r="N1945" t="str">
        <f t="shared" si="157"/>
        <v>TR</v>
      </c>
      <c r="O1945" t="str">
        <f t="shared" si="154"/>
        <v>Yosemite</v>
      </c>
    </row>
    <row r="1946" spans="1:15">
      <c r="A1946" t="s">
        <v>169</v>
      </c>
      <c r="B1946" t="s">
        <v>71</v>
      </c>
      <c r="C1946" t="s">
        <v>26</v>
      </c>
      <c r="D1946" s="2"/>
      <c r="E1946" s="4">
        <v>1.6</v>
      </c>
      <c r="F1946" s="4">
        <f t="shared" si="155"/>
        <v>4.0640000000000001</v>
      </c>
      <c r="G1946" s="4">
        <f t="shared" si="156"/>
        <v>0.51886845859583763</v>
      </c>
      <c r="H1946">
        <v>1</v>
      </c>
      <c r="I1946" t="s">
        <v>12</v>
      </c>
      <c r="K1946" s="2">
        <f t="shared" si="153"/>
        <v>1</v>
      </c>
      <c r="L1946" t="s">
        <v>305</v>
      </c>
      <c r="M1946" t="s">
        <v>261</v>
      </c>
      <c r="N1946" t="str">
        <f t="shared" si="157"/>
        <v>TR</v>
      </c>
      <c r="O1946" t="str">
        <f t="shared" si="154"/>
        <v>Yosemite</v>
      </c>
    </row>
    <row r="1947" spans="1:15">
      <c r="A1947" t="s">
        <v>169</v>
      </c>
      <c r="B1947" t="s">
        <v>164</v>
      </c>
      <c r="C1947" t="s">
        <v>26</v>
      </c>
      <c r="D1947" s="2"/>
      <c r="E1947" s="4">
        <v>0.4</v>
      </c>
      <c r="F1947" s="4">
        <f t="shared" si="155"/>
        <v>1.016</v>
      </c>
      <c r="G1947" s="4">
        <f t="shared" si="156"/>
        <v>3.2429278662239852E-2</v>
      </c>
      <c r="H1947">
        <v>1</v>
      </c>
      <c r="K1947" s="2">
        <f t="shared" si="153"/>
        <v>1</v>
      </c>
      <c r="L1947" t="s">
        <v>305</v>
      </c>
      <c r="M1947" t="s">
        <v>261</v>
      </c>
      <c r="N1947" t="str">
        <f t="shared" si="157"/>
        <v>TR</v>
      </c>
      <c r="O1947" t="str">
        <f t="shared" si="154"/>
        <v>Yosemite</v>
      </c>
    </row>
    <row r="1948" spans="1:15">
      <c r="A1948" t="s">
        <v>169</v>
      </c>
      <c r="B1948" t="s">
        <v>71</v>
      </c>
      <c r="C1948" t="s">
        <v>25</v>
      </c>
      <c r="D1948" s="2"/>
      <c r="E1948" s="4">
        <v>1.5</v>
      </c>
      <c r="F1948" s="4">
        <f t="shared" si="155"/>
        <v>3.81</v>
      </c>
      <c r="G1948" s="4">
        <f t="shared" si="156"/>
        <v>0.45603673118774801</v>
      </c>
      <c r="H1948">
        <v>1</v>
      </c>
      <c r="I1948" t="s">
        <v>12</v>
      </c>
      <c r="K1948" s="2">
        <f t="shared" si="153"/>
        <v>1</v>
      </c>
      <c r="L1948" t="s">
        <v>305</v>
      </c>
      <c r="M1948" t="s">
        <v>261</v>
      </c>
      <c r="N1948" t="str">
        <f t="shared" si="157"/>
        <v>TR</v>
      </c>
      <c r="O1948" t="str">
        <f t="shared" si="154"/>
        <v>Yosemite</v>
      </c>
    </row>
    <row r="1949" spans="1:15">
      <c r="A1949" t="s">
        <v>169</v>
      </c>
      <c r="B1949" t="s">
        <v>71</v>
      </c>
      <c r="C1949" t="s">
        <v>25</v>
      </c>
      <c r="D1949" s="2"/>
      <c r="E1949" s="4">
        <v>2.1</v>
      </c>
      <c r="F1949" s="4">
        <f t="shared" si="155"/>
        <v>5.3340000000000005</v>
      </c>
      <c r="G1949" s="4">
        <f t="shared" si="156"/>
        <v>0.89383199312798634</v>
      </c>
      <c r="H1949">
        <v>1.5</v>
      </c>
      <c r="K1949" s="2">
        <f t="shared" si="153"/>
        <v>1</v>
      </c>
      <c r="L1949" t="s">
        <v>305</v>
      </c>
      <c r="M1949" t="s">
        <v>261</v>
      </c>
      <c r="N1949" t="str">
        <f t="shared" si="157"/>
        <v>TR</v>
      </c>
      <c r="O1949" t="str">
        <f t="shared" si="154"/>
        <v>Yosemite</v>
      </c>
    </row>
    <row r="1950" spans="1:15">
      <c r="A1950" t="s">
        <v>169</v>
      </c>
      <c r="B1950" t="s">
        <v>71</v>
      </c>
      <c r="C1950" t="s">
        <v>25</v>
      </c>
      <c r="D1950" s="2"/>
      <c r="E1950" s="4">
        <v>2.7</v>
      </c>
      <c r="F1950" s="4">
        <f t="shared" si="155"/>
        <v>6.8580000000000005</v>
      </c>
      <c r="G1950" s="4">
        <f t="shared" si="156"/>
        <v>1.4775590090483037</v>
      </c>
      <c r="H1950">
        <v>1</v>
      </c>
      <c r="I1950" t="s">
        <v>12</v>
      </c>
      <c r="K1950" s="2">
        <f t="shared" si="153"/>
        <v>1</v>
      </c>
      <c r="L1950" t="s">
        <v>305</v>
      </c>
      <c r="M1950" t="s">
        <v>261</v>
      </c>
      <c r="N1950" t="str">
        <f t="shared" si="157"/>
        <v>TR</v>
      </c>
      <c r="O1950" t="str">
        <f t="shared" si="154"/>
        <v>Yosemite</v>
      </c>
    </row>
    <row r="1951" spans="1:15">
      <c r="A1951" t="s">
        <v>169</v>
      </c>
      <c r="B1951" t="s">
        <v>71</v>
      </c>
      <c r="C1951" t="s">
        <v>26</v>
      </c>
      <c r="D1951" s="2"/>
      <c r="E1951" s="4">
        <v>2.8</v>
      </c>
      <c r="F1951" s="4">
        <f t="shared" si="155"/>
        <v>7.1119999999999992</v>
      </c>
      <c r="G1951" s="4">
        <f t="shared" si="156"/>
        <v>1.5890346544497527</v>
      </c>
      <c r="H1951">
        <v>1.5</v>
      </c>
      <c r="K1951" s="2">
        <f t="shared" si="153"/>
        <v>1</v>
      </c>
      <c r="L1951" t="s">
        <v>305</v>
      </c>
      <c r="M1951" t="s">
        <v>261</v>
      </c>
      <c r="N1951" t="str">
        <f t="shared" si="157"/>
        <v>TR</v>
      </c>
      <c r="O1951" t="str">
        <f t="shared" si="154"/>
        <v>Yosemite</v>
      </c>
    </row>
    <row r="1952" spans="1:15">
      <c r="A1952" t="s">
        <v>169</v>
      </c>
      <c r="B1952" t="s">
        <v>71</v>
      </c>
      <c r="C1952" t="s">
        <v>25</v>
      </c>
      <c r="D1952" s="2"/>
      <c r="E1952" s="4">
        <v>7.7</v>
      </c>
      <c r="F1952" s="4">
        <f t="shared" si="155"/>
        <v>19.558</v>
      </c>
      <c r="G1952" s="4">
        <f t="shared" si="156"/>
        <v>12.017074574276256</v>
      </c>
      <c r="H1952">
        <v>3</v>
      </c>
      <c r="K1952" s="2">
        <f t="shared" si="153"/>
        <v>2</v>
      </c>
      <c r="L1952" t="s">
        <v>305</v>
      </c>
      <c r="M1952" t="s">
        <v>261</v>
      </c>
      <c r="N1952" t="str">
        <f t="shared" si="157"/>
        <v>TR</v>
      </c>
      <c r="O1952" t="str">
        <f t="shared" si="154"/>
        <v>Yosemite</v>
      </c>
    </row>
    <row r="1953" spans="1:15">
      <c r="A1953" t="s">
        <v>169</v>
      </c>
      <c r="B1953" t="s">
        <v>71</v>
      </c>
      <c r="C1953" t="s">
        <v>5</v>
      </c>
      <c r="D1953" s="2"/>
      <c r="E1953" s="4">
        <v>47.8</v>
      </c>
      <c r="F1953" s="4">
        <f t="shared" si="155"/>
        <v>121.41199999999999</v>
      </c>
      <c r="G1953" s="4">
        <f t="shared" si="156"/>
        <v>463.09820661645063</v>
      </c>
      <c r="H1953">
        <v>1.5</v>
      </c>
      <c r="K1953" s="2">
        <f t="shared" si="153"/>
        <v>4</v>
      </c>
      <c r="L1953" t="s">
        <v>305</v>
      </c>
      <c r="M1953" t="s">
        <v>261</v>
      </c>
      <c r="N1953" t="str">
        <f t="shared" si="157"/>
        <v>TR</v>
      </c>
      <c r="O1953" t="str">
        <f t="shared" si="154"/>
        <v>Yosemite</v>
      </c>
    </row>
    <row r="1954" spans="1:15">
      <c r="A1954" t="s">
        <v>169</v>
      </c>
      <c r="B1954" t="s">
        <v>71</v>
      </c>
      <c r="C1954" t="s">
        <v>26</v>
      </c>
      <c r="D1954" s="2"/>
      <c r="E1954" s="4">
        <v>15.2</v>
      </c>
      <c r="F1954" s="4">
        <f t="shared" si="155"/>
        <v>38.607999999999997</v>
      </c>
      <c r="G1954" s="4">
        <f t="shared" si="156"/>
        <v>46.82787838827435</v>
      </c>
      <c r="H1954">
        <v>1.5</v>
      </c>
      <c r="I1954" t="s">
        <v>12</v>
      </c>
      <c r="K1954" s="2">
        <f t="shared" si="153"/>
        <v>3</v>
      </c>
      <c r="L1954" t="s">
        <v>305</v>
      </c>
      <c r="M1954" t="s">
        <v>261</v>
      </c>
      <c r="N1954" t="str">
        <f t="shared" si="157"/>
        <v>TR</v>
      </c>
      <c r="O1954" t="str">
        <f t="shared" si="154"/>
        <v>Yosemite</v>
      </c>
    </row>
    <row r="1955" spans="1:15">
      <c r="A1955" t="s">
        <v>169</v>
      </c>
      <c r="B1955" t="s">
        <v>71</v>
      </c>
      <c r="C1955" t="s">
        <v>26</v>
      </c>
      <c r="D1955" s="2"/>
      <c r="E1955" s="4">
        <v>11.6</v>
      </c>
      <c r="F1955" s="4">
        <f t="shared" si="155"/>
        <v>29.463999999999999</v>
      </c>
      <c r="G1955" s="4">
        <f t="shared" si="156"/>
        <v>27.27302335494371</v>
      </c>
      <c r="H1955">
        <v>1.5</v>
      </c>
      <c r="I1955" t="s">
        <v>12</v>
      </c>
      <c r="K1955" s="2">
        <f t="shared" si="153"/>
        <v>3</v>
      </c>
      <c r="L1955" t="s">
        <v>305</v>
      </c>
      <c r="M1955" t="s">
        <v>261</v>
      </c>
      <c r="N1955" t="str">
        <f t="shared" si="157"/>
        <v>TR</v>
      </c>
      <c r="O1955" t="str">
        <f t="shared" si="154"/>
        <v>Yosemite</v>
      </c>
    </row>
    <row r="1956" spans="1:15">
      <c r="A1956" t="s">
        <v>169</v>
      </c>
      <c r="B1956" t="s">
        <v>71</v>
      </c>
      <c r="C1956" t="s">
        <v>25</v>
      </c>
      <c r="D1956" s="2"/>
      <c r="E1956" s="4">
        <v>0.6</v>
      </c>
      <c r="F1956" s="4">
        <f t="shared" si="155"/>
        <v>1.524</v>
      </c>
      <c r="G1956" s="4">
        <f t="shared" si="156"/>
        <v>7.2965876990039674E-2</v>
      </c>
      <c r="H1956">
        <v>1.5</v>
      </c>
      <c r="K1956" s="2">
        <f t="shared" si="153"/>
        <v>1</v>
      </c>
      <c r="L1956" t="s">
        <v>305</v>
      </c>
      <c r="M1956" t="s">
        <v>261</v>
      </c>
      <c r="N1956" t="str">
        <f t="shared" si="157"/>
        <v>TR</v>
      </c>
      <c r="O1956" t="str">
        <f t="shared" si="154"/>
        <v>Yosemite</v>
      </c>
    </row>
    <row r="1957" spans="1:15">
      <c r="A1957" t="s">
        <v>169</v>
      </c>
      <c r="B1957" t="s">
        <v>71</v>
      </c>
      <c r="C1957" t="s">
        <v>26</v>
      </c>
      <c r="D1957" s="2"/>
      <c r="E1957" s="4">
        <v>8.6</v>
      </c>
      <c r="F1957" s="4">
        <f t="shared" si="155"/>
        <v>21.843999999999998</v>
      </c>
      <c r="G1957" s="4">
        <f t="shared" si="156"/>
        <v>14.990434061620368</v>
      </c>
      <c r="H1957">
        <v>1.5</v>
      </c>
      <c r="K1957" s="2">
        <f t="shared" si="153"/>
        <v>3</v>
      </c>
      <c r="L1957" t="s">
        <v>305</v>
      </c>
      <c r="M1957" t="s">
        <v>261</v>
      </c>
      <c r="N1957" t="str">
        <f t="shared" si="157"/>
        <v>TR</v>
      </c>
      <c r="O1957" t="str">
        <f t="shared" si="154"/>
        <v>Yosemite</v>
      </c>
    </row>
    <row r="1958" spans="1:15">
      <c r="A1958" t="s">
        <v>169</v>
      </c>
      <c r="B1958" t="s">
        <v>71</v>
      </c>
      <c r="C1958" t="s">
        <v>25</v>
      </c>
      <c r="D1958" s="2"/>
      <c r="E1958" s="4">
        <v>1.6</v>
      </c>
      <c r="F1958" s="4">
        <f t="shared" si="155"/>
        <v>4.0640000000000001</v>
      </c>
      <c r="G1958" s="4">
        <f t="shared" si="156"/>
        <v>0.51886845859583763</v>
      </c>
      <c r="H1958">
        <v>1.5</v>
      </c>
      <c r="I1958" t="s">
        <v>12</v>
      </c>
      <c r="K1958" s="2">
        <f t="shared" si="153"/>
        <v>1</v>
      </c>
      <c r="L1958" t="s">
        <v>305</v>
      </c>
      <c r="M1958" t="s">
        <v>261</v>
      </c>
      <c r="N1958" t="str">
        <f t="shared" si="157"/>
        <v>TR</v>
      </c>
      <c r="O1958" t="str">
        <f t="shared" si="154"/>
        <v>Yosemite</v>
      </c>
    </row>
    <row r="1959" spans="1:15">
      <c r="A1959" t="s">
        <v>169</v>
      </c>
      <c r="B1959" t="s">
        <v>71</v>
      </c>
      <c r="C1959" t="s">
        <v>25</v>
      </c>
      <c r="D1959" s="2"/>
      <c r="E1959" s="4">
        <v>4.0999999999999996</v>
      </c>
      <c r="F1959" s="4">
        <f t="shared" si="155"/>
        <v>10.414</v>
      </c>
      <c r="G1959" s="4">
        <f t="shared" si="156"/>
        <v>3.4071010894515741</v>
      </c>
      <c r="H1959">
        <v>1.5</v>
      </c>
      <c r="K1959" s="2">
        <f t="shared" si="153"/>
        <v>2</v>
      </c>
      <c r="L1959" t="s">
        <v>305</v>
      </c>
      <c r="M1959" t="s">
        <v>261</v>
      </c>
      <c r="N1959" t="str">
        <f t="shared" si="157"/>
        <v>TR</v>
      </c>
      <c r="O1959" t="str">
        <f t="shared" si="154"/>
        <v>Yosemite</v>
      </c>
    </row>
    <row r="1960" spans="1:15">
      <c r="A1960" t="s">
        <v>169</v>
      </c>
      <c r="B1960" t="s">
        <v>71</v>
      </c>
      <c r="C1960" t="s">
        <v>25</v>
      </c>
      <c r="D1960" s="2"/>
      <c r="E1960" s="4">
        <v>3.5</v>
      </c>
      <c r="F1960" s="4">
        <f t="shared" si="155"/>
        <v>8.89</v>
      </c>
      <c r="G1960" s="4">
        <f t="shared" si="156"/>
        <v>2.482866647577739</v>
      </c>
      <c r="H1960">
        <v>1.5</v>
      </c>
      <c r="K1960" s="2">
        <f t="shared" si="153"/>
        <v>1</v>
      </c>
      <c r="L1960" t="s">
        <v>305</v>
      </c>
      <c r="M1960" t="s">
        <v>261</v>
      </c>
      <c r="N1960" t="str">
        <f t="shared" si="157"/>
        <v>TR</v>
      </c>
      <c r="O1960" t="str">
        <f t="shared" si="154"/>
        <v>Yosemite</v>
      </c>
    </row>
    <row r="1961" spans="1:15">
      <c r="A1961" t="s">
        <v>169</v>
      </c>
      <c r="B1961" t="s">
        <v>71</v>
      </c>
      <c r="C1961" t="s">
        <v>25</v>
      </c>
      <c r="D1961" s="2"/>
      <c r="E1961" s="4">
        <v>3</v>
      </c>
      <c r="F1961" s="4">
        <f t="shared" si="155"/>
        <v>7.62</v>
      </c>
      <c r="G1961" s="4">
        <f t="shared" si="156"/>
        <v>1.824146924750992</v>
      </c>
      <c r="H1961">
        <v>1.5</v>
      </c>
      <c r="K1961" s="2">
        <f t="shared" si="153"/>
        <v>1</v>
      </c>
      <c r="L1961" t="s">
        <v>305</v>
      </c>
      <c r="M1961" t="s">
        <v>261</v>
      </c>
      <c r="N1961" t="str">
        <f t="shared" si="157"/>
        <v>TR</v>
      </c>
      <c r="O1961" t="str">
        <f t="shared" si="154"/>
        <v>Yosemite</v>
      </c>
    </row>
    <row r="1962" spans="1:15">
      <c r="A1962" t="s">
        <v>169</v>
      </c>
      <c r="B1962" t="s">
        <v>71</v>
      </c>
      <c r="C1962" t="s">
        <v>26</v>
      </c>
      <c r="D1962" s="2"/>
      <c r="E1962" s="4">
        <v>7.6</v>
      </c>
      <c r="F1962" s="4">
        <f t="shared" si="155"/>
        <v>19.303999999999998</v>
      </c>
      <c r="G1962" s="4">
        <f t="shared" si="156"/>
        <v>11.706969597068587</v>
      </c>
      <c r="H1962">
        <v>1.5</v>
      </c>
      <c r="K1962" s="2">
        <f t="shared" si="153"/>
        <v>2</v>
      </c>
      <c r="L1962" t="s">
        <v>305</v>
      </c>
      <c r="M1962" t="s">
        <v>261</v>
      </c>
      <c r="N1962" t="str">
        <f t="shared" si="157"/>
        <v>TR</v>
      </c>
      <c r="O1962" t="str">
        <f t="shared" si="154"/>
        <v>Yosemite</v>
      </c>
    </row>
    <row r="1963" spans="1:15">
      <c r="A1963" t="s">
        <v>169</v>
      </c>
      <c r="B1963" t="s">
        <v>71</v>
      </c>
      <c r="C1963" t="s">
        <v>25</v>
      </c>
      <c r="D1963" s="2"/>
      <c r="E1963" s="4">
        <v>4.5999999999999996</v>
      </c>
      <c r="F1963" s="4">
        <f t="shared" si="155"/>
        <v>11.683999999999999</v>
      </c>
      <c r="G1963" s="4">
        <f t="shared" si="156"/>
        <v>4.2887721030812198</v>
      </c>
      <c r="H1963">
        <v>1.5</v>
      </c>
      <c r="I1963" t="s">
        <v>12</v>
      </c>
      <c r="K1963" s="2">
        <f t="shared" si="153"/>
        <v>2</v>
      </c>
      <c r="L1963" t="s">
        <v>305</v>
      </c>
      <c r="M1963" t="s">
        <v>261</v>
      </c>
      <c r="N1963" t="str">
        <f t="shared" si="157"/>
        <v>TR</v>
      </c>
      <c r="O1963" t="str">
        <f t="shared" si="154"/>
        <v>Yosemite</v>
      </c>
    </row>
    <row r="1964" spans="1:15">
      <c r="A1964" t="s">
        <v>169</v>
      </c>
      <c r="B1964" t="s">
        <v>71</v>
      </c>
      <c r="C1964" t="s">
        <v>25</v>
      </c>
      <c r="D1964" s="2"/>
      <c r="E1964" s="4">
        <v>1.1000000000000001</v>
      </c>
      <c r="F1964" s="4">
        <f t="shared" si="155"/>
        <v>2.7940000000000005</v>
      </c>
      <c r="G1964" s="4">
        <f t="shared" si="156"/>
        <v>0.24524641988318899</v>
      </c>
      <c r="H1964">
        <v>1</v>
      </c>
      <c r="K1964" s="2">
        <f t="shared" si="153"/>
        <v>1</v>
      </c>
      <c r="L1964" t="s">
        <v>305</v>
      </c>
      <c r="M1964" t="s">
        <v>261</v>
      </c>
      <c r="N1964" t="str">
        <f t="shared" si="157"/>
        <v>TR</v>
      </c>
      <c r="O1964" t="str">
        <f t="shared" si="154"/>
        <v>Yosemite</v>
      </c>
    </row>
    <row r="1965" spans="1:15">
      <c r="A1965" t="s">
        <v>169</v>
      </c>
      <c r="B1965" t="s">
        <v>71</v>
      </c>
      <c r="C1965" t="s">
        <v>25</v>
      </c>
      <c r="D1965" s="2"/>
      <c r="E1965" s="4">
        <v>0.5</v>
      </c>
      <c r="F1965" s="4">
        <f t="shared" si="155"/>
        <v>1.27</v>
      </c>
      <c r="G1965" s="4">
        <f t="shared" si="156"/>
        <v>5.0670747909749778E-2</v>
      </c>
      <c r="H1965">
        <v>1</v>
      </c>
      <c r="K1965" s="2">
        <f t="shared" si="153"/>
        <v>1</v>
      </c>
      <c r="L1965" t="s">
        <v>305</v>
      </c>
      <c r="M1965" t="s">
        <v>261</v>
      </c>
      <c r="N1965" t="str">
        <f t="shared" si="157"/>
        <v>TR</v>
      </c>
      <c r="O1965" t="str">
        <f t="shared" si="154"/>
        <v>Yosemite</v>
      </c>
    </row>
    <row r="1966" spans="1:15">
      <c r="A1966" t="s">
        <v>169</v>
      </c>
      <c r="B1966" t="s">
        <v>71</v>
      </c>
      <c r="C1966" t="s">
        <v>25</v>
      </c>
      <c r="D1966" s="2"/>
      <c r="E1966" s="4">
        <v>1.5</v>
      </c>
      <c r="F1966" s="4">
        <f t="shared" si="155"/>
        <v>3.81</v>
      </c>
      <c r="G1966" s="4">
        <f t="shared" si="156"/>
        <v>0.45603673118774801</v>
      </c>
      <c r="H1966">
        <v>1.5</v>
      </c>
      <c r="K1966" s="2">
        <f t="shared" si="153"/>
        <v>1</v>
      </c>
      <c r="L1966" t="s">
        <v>305</v>
      </c>
      <c r="M1966" t="s">
        <v>261</v>
      </c>
      <c r="N1966" t="str">
        <f t="shared" si="157"/>
        <v>TR</v>
      </c>
      <c r="O1966" t="str">
        <f t="shared" si="154"/>
        <v>Yosemite</v>
      </c>
    </row>
    <row r="1967" spans="1:15">
      <c r="A1967" t="s">
        <v>169</v>
      </c>
      <c r="B1967" t="s">
        <v>71</v>
      </c>
      <c r="C1967" t="s">
        <v>26</v>
      </c>
      <c r="D1967" s="2"/>
      <c r="E1967" s="4">
        <v>8.1</v>
      </c>
      <c r="F1967" s="4">
        <f t="shared" si="155"/>
        <v>20.573999999999998</v>
      </c>
      <c r="G1967" s="4">
        <f t="shared" si="156"/>
        <v>13.298031081434729</v>
      </c>
      <c r="H1967">
        <v>1.5</v>
      </c>
      <c r="K1967" s="2">
        <f t="shared" si="153"/>
        <v>3</v>
      </c>
      <c r="L1967" t="s">
        <v>305</v>
      </c>
      <c r="M1967" t="s">
        <v>261</v>
      </c>
      <c r="N1967" t="str">
        <f t="shared" si="157"/>
        <v>TR</v>
      </c>
      <c r="O1967" t="str">
        <f t="shared" si="154"/>
        <v>Yosemite</v>
      </c>
    </row>
    <row r="1968" spans="1:15">
      <c r="A1968" t="s">
        <v>169</v>
      </c>
      <c r="B1968" t="s">
        <v>71</v>
      </c>
      <c r="C1968" t="s">
        <v>25</v>
      </c>
      <c r="D1968" s="2"/>
      <c r="E1968" s="4">
        <v>0.3</v>
      </c>
      <c r="F1968" s="4">
        <f t="shared" si="155"/>
        <v>0.76200000000000001</v>
      </c>
      <c r="G1968" s="4">
        <f t="shared" si="156"/>
        <v>1.8241469247509919E-2</v>
      </c>
      <c r="H1968">
        <v>1</v>
      </c>
      <c r="K1968" s="2">
        <f t="shared" si="153"/>
        <v>1</v>
      </c>
      <c r="L1968" t="s">
        <v>305</v>
      </c>
      <c r="M1968" t="s">
        <v>261</v>
      </c>
      <c r="N1968" t="str">
        <f t="shared" si="157"/>
        <v>TR</v>
      </c>
      <c r="O1968" t="str">
        <f t="shared" si="154"/>
        <v>Yosemite</v>
      </c>
    </row>
    <row r="1969" spans="1:15">
      <c r="A1969" t="s">
        <v>169</v>
      </c>
      <c r="B1969" t="s">
        <v>71</v>
      </c>
      <c r="C1969" t="s">
        <v>26</v>
      </c>
      <c r="D1969" s="2"/>
      <c r="E1969" s="4">
        <v>11.2</v>
      </c>
      <c r="F1969" s="4">
        <f t="shared" si="155"/>
        <v>28.447999999999997</v>
      </c>
      <c r="G1969" s="4">
        <f t="shared" si="156"/>
        <v>25.424554471196043</v>
      </c>
      <c r="H1969">
        <v>1</v>
      </c>
      <c r="K1969" s="2">
        <f t="shared" si="153"/>
        <v>3</v>
      </c>
      <c r="L1969" t="s">
        <v>305</v>
      </c>
      <c r="M1969" t="s">
        <v>261</v>
      </c>
      <c r="N1969" t="str">
        <f t="shared" si="157"/>
        <v>TR</v>
      </c>
      <c r="O1969" t="str">
        <f t="shared" si="154"/>
        <v>Yosemite</v>
      </c>
    </row>
    <row r="1970" spans="1:15">
      <c r="A1970" t="s">
        <v>169</v>
      </c>
      <c r="B1970" t="s">
        <v>71</v>
      </c>
      <c r="C1970" t="s">
        <v>25</v>
      </c>
      <c r="D1970" s="2"/>
      <c r="E1970" s="4">
        <v>6.9</v>
      </c>
      <c r="F1970" s="4">
        <f t="shared" si="155"/>
        <v>17.526</v>
      </c>
      <c r="G1970" s="4">
        <f t="shared" si="156"/>
        <v>9.6497372319327468</v>
      </c>
      <c r="H1970">
        <v>1.5</v>
      </c>
      <c r="I1970" t="s">
        <v>144</v>
      </c>
      <c r="J1970" t="s">
        <v>25</v>
      </c>
      <c r="K1970" s="2">
        <f t="shared" si="153"/>
        <v>2</v>
      </c>
      <c r="L1970" t="s">
        <v>305</v>
      </c>
      <c r="M1970" t="s">
        <v>261</v>
      </c>
      <c r="N1970" t="str">
        <f t="shared" si="157"/>
        <v>TR</v>
      </c>
      <c r="O1970" t="str">
        <f t="shared" si="154"/>
        <v>Yosemite</v>
      </c>
    </row>
    <row r="1971" spans="1:15">
      <c r="A1971" t="s">
        <v>169</v>
      </c>
      <c r="B1971" t="s">
        <v>71</v>
      </c>
      <c r="C1971" t="s">
        <v>25</v>
      </c>
      <c r="D1971" s="2"/>
      <c r="E1971" s="4">
        <v>2.6</v>
      </c>
      <c r="F1971" s="4">
        <f t="shared" si="155"/>
        <v>6.6040000000000001</v>
      </c>
      <c r="G1971" s="4">
        <f t="shared" si="156"/>
        <v>1.3701370234796337</v>
      </c>
      <c r="H1971">
        <v>1</v>
      </c>
      <c r="K1971" s="2">
        <f t="shared" si="153"/>
        <v>1</v>
      </c>
      <c r="L1971" t="s">
        <v>305</v>
      </c>
      <c r="M1971" t="s">
        <v>261</v>
      </c>
      <c r="N1971" t="str">
        <f t="shared" si="157"/>
        <v>TR</v>
      </c>
      <c r="O1971" t="str">
        <f t="shared" si="154"/>
        <v>Yosemite</v>
      </c>
    </row>
    <row r="1972" spans="1:15">
      <c r="A1972" t="s">
        <v>169</v>
      </c>
      <c r="B1972" t="s">
        <v>71</v>
      </c>
      <c r="C1972" t="s">
        <v>25</v>
      </c>
      <c r="D1972" s="2"/>
      <c r="E1972" s="4">
        <v>3.1</v>
      </c>
      <c r="F1972" s="4">
        <f t="shared" si="155"/>
        <v>7.8740000000000006</v>
      </c>
      <c r="G1972" s="4">
        <f t="shared" si="156"/>
        <v>1.9477835496507818</v>
      </c>
      <c r="H1972">
        <v>2</v>
      </c>
      <c r="K1972" s="2">
        <f t="shared" si="153"/>
        <v>1</v>
      </c>
      <c r="L1972" t="s">
        <v>305</v>
      </c>
      <c r="M1972" t="s">
        <v>261</v>
      </c>
      <c r="N1972" t="str">
        <f t="shared" si="157"/>
        <v>TR</v>
      </c>
      <c r="O1972" t="str">
        <f t="shared" si="154"/>
        <v>Yosemite</v>
      </c>
    </row>
    <row r="1973" spans="1:15">
      <c r="A1973" t="s">
        <v>169</v>
      </c>
      <c r="B1973" t="s">
        <v>71</v>
      </c>
      <c r="C1973" t="s">
        <v>26</v>
      </c>
      <c r="D1973" s="2"/>
      <c r="E1973" s="4">
        <v>7.4</v>
      </c>
      <c r="F1973" s="4">
        <f t="shared" si="155"/>
        <v>18.796000000000003</v>
      </c>
      <c r="G1973" s="4">
        <f t="shared" si="156"/>
        <v>11.098920622151594</v>
      </c>
      <c r="H1973">
        <v>1.5</v>
      </c>
      <c r="K1973" s="2">
        <f t="shared" si="153"/>
        <v>2</v>
      </c>
      <c r="L1973" t="s">
        <v>305</v>
      </c>
      <c r="M1973" t="s">
        <v>261</v>
      </c>
      <c r="N1973" t="str">
        <f t="shared" si="157"/>
        <v>TR</v>
      </c>
      <c r="O1973" t="str">
        <f t="shared" si="154"/>
        <v>Yosemite</v>
      </c>
    </row>
    <row r="1974" spans="1:15">
      <c r="A1974" t="s">
        <v>169</v>
      </c>
      <c r="B1974" t="s">
        <v>71</v>
      </c>
      <c r="C1974" t="s">
        <v>25</v>
      </c>
      <c r="D1974" s="2"/>
      <c r="E1974" s="4">
        <v>2.2999999999999998</v>
      </c>
      <c r="F1974" s="4">
        <f t="shared" si="155"/>
        <v>5.8419999999999996</v>
      </c>
      <c r="G1974" s="4">
        <f t="shared" si="156"/>
        <v>1.072193025770305</v>
      </c>
      <c r="H1974">
        <v>1.5</v>
      </c>
      <c r="K1974" s="2">
        <f t="shared" si="153"/>
        <v>1</v>
      </c>
      <c r="L1974" t="s">
        <v>305</v>
      </c>
      <c r="M1974" t="s">
        <v>261</v>
      </c>
      <c r="N1974" t="str">
        <f t="shared" si="157"/>
        <v>TR</v>
      </c>
      <c r="O1974" t="str">
        <f t="shared" si="154"/>
        <v>Yosemite</v>
      </c>
    </row>
    <row r="1975" spans="1:15">
      <c r="A1975" t="s">
        <v>169</v>
      </c>
      <c r="B1975" t="s">
        <v>71</v>
      </c>
      <c r="C1975" t="s">
        <v>25</v>
      </c>
      <c r="D1975" s="2"/>
      <c r="E1975" s="4">
        <v>5.2</v>
      </c>
      <c r="F1975" s="4">
        <f t="shared" si="155"/>
        <v>13.208</v>
      </c>
      <c r="G1975" s="4">
        <f t="shared" si="156"/>
        <v>5.4805480939185349</v>
      </c>
      <c r="H1975">
        <v>1.5</v>
      </c>
      <c r="K1975" s="2">
        <f t="shared" si="153"/>
        <v>2</v>
      </c>
      <c r="L1975" t="s">
        <v>305</v>
      </c>
      <c r="M1975" t="s">
        <v>261</v>
      </c>
      <c r="N1975" t="str">
        <f t="shared" si="157"/>
        <v>TR</v>
      </c>
      <c r="O1975" t="str">
        <f t="shared" si="154"/>
        <v>Yosemite</v>
      </c>
    </row>
    <row r="1976" spans="1:15">
      <c r="A1976" t="s">
        <v>169</v>
      </c>
      <c r="B1976" t="s">
        <v>71</v>
      </c>
      <c r="C1976" t="s">
        <v>26</v>
      </c>
      <c r="D1976" s="2"/>
      <c r="E1976" s="4">
        <v>10.7</v>
      </c>
      <c r="F1976" s="4">
        <f t="shared" si="155"/>
        <v>27.177999999999997</v>
      </c>
      <c r="G1976" s="4">
        <f t="shared" si="156"/>
        <v>23.205175712748996</v>
      </c>
      <c r="H1976">
        <v>1.5</v>
      </c>
      <c r="K1976" s="2">
        <f t="shared" si="153"/>
        <v>3</v>
      </c>
      <c r="L1976" t="s">
        <v>305</v>
      </c>
      <c r="M1976" t="s">
        <v>261</v>
      </c>
      <c r="N1976" t="str">
        <f t="shared" si="157"/>
        <v>TR</v>
      </c>
      <c r="O1976" t="str">
        <f t="shared" si="154"/>
        <v>Yosemite</v>
      </c>
    </row>
    <row r="1977" spans="1:15">
      <c r="A1977" t="s">
        <v>169</v>
      </c>
      <c r="B1977" t="s">
        <v>71</v>
      </c>
      <c r="C1977" t="s">
        <v>26</v>
      </c>
      <c r="D1977" s="2"/>
      <c r="E1977" s="4">
        <v>6.8</v>
      </c>
      <c r="F1977" s="4">
        <f t="shared" si="155"/>
        <v>17.271999999999998</v>
      </c>
      <c r="G1977" s="4">
        <f t="shared" si="156"/>
        <v>9.372061533387317</v>
      </c>
      <c r="H1977">
        <v>1.5</v>
      </c>
      <c r="K1977" s="2">
        <f t="shared" si="153"/>
        <v>2</v>
      </c>
      <c r="L1977" t="s">
        <v>305</v>
      </c>
      <c r="M1977" t="s">
        <v>261</v>
      </c>
      <c r="N1977" t="str">
        <f t="shared" si="157"/>
        <v>TR</v>
      </c>
      <c r="O1977" t="str">
        <f t="shared" si="154"/>
        <v>Yosemite</v>
      </c>
    </row>
    <row r="1978" spans="1:15">
      <c r="A1978" t="s">
        <v>169</v>
      </c>
      <c r="B1978" t="s">
        <v>71</v>
      </c>
      <c r="C1978" t="s">
        <v>25</v>
      </c>
      <c r="D1978" s="2"/>
      <c r="E1978" s="4">
        <v>4.4000000000000004</v>
      </c>
      <c r="F1978" s="4">
        <f t="shared" si="155"/>
        <v>11.176000000000002</v>
      </c>
      <c r="G1978" s="4">
        <f t="shared" si="156"/>
        <v>3.9239427181310238</v>
      </c>
      <c r="H1978">
        <v>1.5</v>
      </c>
      <c r="I1978" t="s">
        <v>12</v>
      </c>
      <c r="K1978" s="2">
        <f t="shared" si="153"/>
        <v>2</v>
      </c>
      <c r="L1978" t="s">
        <v>305</v>
      </c>
      <c r="M1978" t="s">
        <v>261</v>
      </c>
      <c r="N1978" t="str">
        <f t="shared" si="157"/>
        <v>TR</v>
      </c>
      <c r="O1978" t="str">
        <f t="shared" si="154"/>
        <v>Yosemite</v>
      </c>
    </row>
    <row r="1979" spans="1:15">
      <c r="A1979" t="s">
        <v>169</v>
      </c>
      <c r="B1979" t="s">
        <v>71</v>
      </c>
      <c r="C1979" t="s">
        <v>25</v>
      </c>
      <c r="D1979" s="2"/>
      <c r="E1979" s="4">
        <v>3.1</v>
      </c>
      <c r="F1979" s="4">
        <f t="shared" si="155"/>
        <v>7.8740000000000006</v>
      </c>
      <c r="G1979" s="4">
        <f t="shared" si="156"/>
        <v>1.9477835496507818</v>
      </c>
      <c r="H1979">
        <v>1</v>
      </c>
      <c r="K1979" s="2">
        <f t="shared" si="153"/>
        <v>1</v>
      </c>
      <c r="L1979" t="s">
        <v>305</v>
      </c>
      <c r="M1979" t="s">
        <v>261</v>
      </c>
      <c r="N1979" t="str">
        <f t="shared" si="157"/>
        <v>TR</v>
      </c>
      <c r="O1979" t="str">
        <f t="shared" si="154"/>
        <v>Yosemite</v>
      </c>
    </row>
    <row r="1980" spans="1:15">
      <c r="A1980" t="s">
        <v>169</v>
      </c>
      <c r="B1980" t="s">
        <v>71</v>
      </c>
      <c r="C1980" t="s">
        <v>26</v>
      </c>
      <c r="D1980" s="2"/>
      <c r="E1980" s="4">
        <v>6.4</v>
      </c>
      <c r="F1980" s="4">
        <f t="shared" si="155"/>
        <v>16.256</v>
      </c>
      <c r="G1980" s="4">
        <f t="shared" si="156"/>
        <v>8.3018953375334021</v>
      </c>
      <c r="H1980">
        <v>1.5</v>
      </c>
      <c r="K1980" s="2">
        <f t="shared" si="153"/>
        <v>2</v>
      </c>
      <c r="L1980" t="s">
        <v>305</v>
      </c>
      <c r="M1980" t="s">
        <v>261</v>
      </c>
      <c r="N1980" t="str">
        <f t="shared" si="157"/>
        <v>TR</v>
      </c>
      <c r="O1980" t="str">
        <f t="shared" si="154"/>
        <v>Yosemite</v>
      </c>
    </row>
    <row r="1981" spans="1:15">
      <c r="A1981" t="s">
        <v>169</v>
      </c>
      <c r="B1981" t="s">
        <v>164</v>
      </c>
      <c r="C1981" t="s">
        <v>25</v>
      </c>
      <c r="D1981" s="2"/>
      <c r="E1981" s="4">
        <v>4.0999999999999996</v>
      </c>
      <c r="F1981" s="4">
        <f t="shared" si="155"/>
        <v>10.414</v>
      </c>
      <c r="G1981" s="4">
        <f t="shared" si="156"/>
        <v>3.4071010894515741</v>
      </c>
      <c r="H1981">
        <v>1</v>
      </c>
      <c r="K1981" s="2">
        <f t="shared" si="153"/>
        <v>2</v>
      </c>
      <c r="L1981" t="s">
        <v>305</v>
      </c>
      <c r="M1981" t="s">
        <v>261</v>
      </c>
      <c r="N1981" t="str">
        <f t="shared" si="157"/>
        <v>TR</v>
      </c>
      <c r="O1981" t="str">
        <f t="shared" si="154"/>
        <v>Yosemite</v>
      </c>
    </row>
    <row r="1982" spans="1:15">
      <c r="A1982" t="s">
        <v>169</v>
      </c>
      <c r="B1982" t="s">
        <v>71</v>
      </c>
      <c r="C1982" t="s">
        <v>25</v>
      </c>
      <c r="D1982" s="2"/>
      <c r="E1982" s="4">
        <v>3.9</v>
      </c>
      <c r="F1982" s="4">
        <f t="shared" si="155"/>
        <v>9.9060000000000006</v>
      </c>
      <c r="G1982" s="4">
        <f t="shared" si="156"/>
        <v>3.0828083028291764</v>
      </c>
      <c r="H1982">
        <v>1.5</v>
      </c>
      <c r="K1982" s="2">
        <f t="shared" si="153"/>
        <v>1</v>
      </c>
      <c r="L1982" t="s">
        <v>305</v>
      </c>
      <c r="M1982" t="s">
        <v>261</v>
      </c>
      <c r="N1982" t="str">
        <f t="shared" si="157"/>
        <v>TR</v>
      </c>
      <c r="O1982" t="str">
        <f t="shared" si="154"/>
        <v>Yosemite</v>
      </c>
    </row>
    <row r="1983" spans="1:15">
      <c r="A1983" t="s">
        <v>169</v>
      </c>
      <c r="B1983" t="s">
        <v>71</v>
      </c>
      <c r="C1983" t="s">
        <v>26</v>
      </c>
      <c r="D1983" s="2"/>
      <c r="E1983" s="4">
        <v>5.8</v>
      </c>
      <c r="F1983" s="4">
        <f t="shared" si="155"/>
        <v>14.731999999999999</v>
      </c>
      <c r="G1983" s="4">
        <f t="shared" si="156"/>
        <v>6.8182558387359276</v>
      </c>
      <c r="H1983">
        <v>1.5</v>
      </c>
      <c r="K1983" s="2">
        <f t="shared" si="153"/>
        <v>2</v>
      </c>
      <c r="L1983" t="s">
        <v>305</v>
      </c>
      <c r="M1983" t="s">
        <v>261</v>
      </c>
      <c r="N1983" t="str">
        <f t="shared" si="157"/>
        <v>TR</v>
      </c>
      <c r="O1983" t="str">
        <f t="shared" si="154"/>
        <v>Yosemite</v>
      </c>
    </row>
    <row r="1984" spans="1:15">
      <c r="A1984" t="s">
        <v>169</v>
      </c>
      <c r="B1984" t="s">
        <v>71</v>
      </c>
      <c r="C1984" t="s">
        <v>26</v>
      </c>
      <c r="D1984" s="2"/>
      <c r="E1984" s="4">
        <v>16.899999999999999</v>
      </c>
      <c r="F1984" s="4">
        <f t="shared" si="155"/>
        <v>42.925999999999995</v>
      </c>
      <c r="G1984" s="4">
        <f t="shared" si="156"/>
        <v>57.888289242014508</v>
      </c>
      <c r="H1984">
        <v>1.5</v>
      </c>
      <c r="K1984" s="2">
        <f t="shared" si="153"/>
        <v>4</v>
      </c>
      <c r="L1984" t="s">
        <v>305</v>
      </c>
      <c r="M1984" t="s">
        <v>261</v>
      </c>
      <c r="N1984" t="str">
        <f t="shared" si="157"/>
        <v>TR</v>
      </c>
      <c r="O1984" t="str">
        <f t="shared" si="154"/>
        <v>Yosemite</v>
      </c>
    </row>
    <row r="1985" spans="1:15">
      <c r="A1985" t="s">
        <v>169</v>
      </c>
      <c r="B1985" t="s">
        <v>71</v>
      </c>
      <c r="C1985" t="s">
        <v>25</v>
      </c>
      <c r="D1985" s="2"/>
      <c r="E1985" s="4">
        <v>2.2000000000000002</v>
      </c>
      <c r="F1985" s="4">
        <f t="shared" si="155"/>
        <v>5.588000000000001</v>
      </c>
      <c r="G1985" s="4">
        <f t="shared" si="156"/>
        <v>0.98098567953275595</v>
      </c>
      <c r="H1985">
        <v>1.5</v>
      </c>
      <c r="K1985" s="2">
        <f t="shared" si="153"/>
        <v>1</v>
      </c>
      <c r="L1985" t="s">
        <v>305</v>
      </c>
      <c r="M1985" t="s">
        <v>261</v>
      </c>
      <c r="N1985" t="str">
        <f t="shared" si="157"/>
        <v>TR</v>
      </c>
      <c r="O1985" t="str">
        <f t="shared" si="154"/>
        <v>Yosemite</v>
      </c>
    </row>
    <row r="1986" spans="1:15">
      <c r="A1986" t="s">
        <v>169</v>
      </c>
      <c r="B1986" t="s">
        <v>71</v>
      </c>
      <c r="C1986" t="s">
        <v>25</v>
      </c>
      <c r="D1986" s="2"/>
      <c r="E1986" s="4">
        <v>5.4</v>
      </c>
      <c r="F1986" s="4">
        <f t="shared" si="155"/>
        <v>13.716000000000001</v>
      </c>
      <c r="G1986" s="4">
        <f t="shared" si="156"/>
        <v>5.9102360361932149</v>
      </c>
      <c r="H1986">
        <v>1.5</v>
      </c>
      <c r="K1986" s="2">
        <f t="shared" si="153"/>
        <v>2</v>
      </c>
      <c r="L1986" t="s">
        <v>305</v>
      </c>
      <c r="M1986" t="s">
        <v>261</v>
      </c>
      <c r="N1986" t="str">
        <f t="shared" si="157"/>
        <v>TR</v>
      </c>
      <c r="O1986" t="str">
        <f t="shared" si="154"/>
        <v>Yosemite</v>
      </c>
    </row>
    <row r="1987" spans="1:15">
      <c r="A1987" t="s">
        <v>169</v>
      </c>
      <c r="B1987" t="s">
        <v>71</v>
      </c>
      <c r="C1987" t="s">
        <v>25</v>
      </c>
      <c r="D1987" s="2"/>
      <c r="E1987" s="4">
        <v>7.2</v>
      </c>
      <c r="F1987" s="4">
        <f t="shared" si="155"/>
        <v>18.288</v>
      </c>
      <c r="G1987" s="4">
        <f t="shared" si="156"/>
        <v>10.507086286565713</v>
      </c>
      <c r="H1987">
        <v>1.5</v>
      </c>
      <c r="K1987" s="2">
        <f t="shared" ref="K1987:K2050" si="158">IF(F1987&lt;=10,1,IF(F1987&lt;=20,2,IF(F1987&lt;=40,3,4)))</f>
        <v>2</v>
      </c>
      <c r="L1987" t="s">
        <v>305</v>
      </c>
      <c r="M1987" t="s">
        <v>261</v>
      </c>
      <c r="N1987" t="str">
        <f t="shared" si="157"/>
        <v>TR</v>
      </c>
      <c r="O1987" t="str">
        <f t="shared" ref="O1987:O2050" si="159">IF(OR((LEFT(A1987, 1) = "C"), (LEFT(A1987, 1) = "H")), "Stanislaus", "Yosemite")</f>
        <v>Yosemite</v>
      </c>
    </row>
    <row r="1988" spans="1:15">
      <c r="A1988" t="s">
        <v>169</v>
      </c>
      <c r="B1988" t="s">
        <v>71</v>
      </c>
      <c r="C1988" t="s">
        <v>26</v>
      </c>
      <c r="D1988" s="2"/>
      <c r="E1988" s="4">
        <v>17.100000000000001</v>
      </c>
      <c r="F1988" s="4">
        <f t="shared" si="155"/>
        <v>43.434000000000005</v>
      </c>
      <c r="G1988" s="4">
        <f t="shared" si="156"/>
        <v>59.266533585159749</v>
      </c>
      <c r="H1988">
        <v>1.5</v>
      </c>
      <c r="K1988" s="2">
        <f t="shared" si="158"/>
        <v>4</v>
      </c>
      <c r="L1988" t="s">
        <v>305</v>
      </c>
      <c r="M1988" t="s">
        <v>261</v>
      </c>
      <c r="N1988" t="str">
        <f t="shared" si="157"/>
        <v>TR</v>
      </c>
      <c r="O1988" t="str">
        <f t="shared" si="159"/>
        <v>Yosemite</v>
      </c>
    </row>
    <row r="1989" spans="1:15">
      <c r="A1989" t="s">
        <v>169</v>
      </c>
      <c r="B1989" t="s">
        <v>71</v>
      </c>
      <c r="C1989" t="s">
        <v>25</v>
      </c>
      <c r="D1989" s="2"/>
      <c r="E1989" s="4">
        <v>0.8</v>
      </c>
      <c r="F1989" s="4">
        <f t="shared" si="155"/>
        <v>2.032</v>
      </c>
      <c r="G1989" s="4">
        <f t="shared" si="156"/>
        <v>0.12971711464895941</v>
      </c>
      <c r="H1989">
        <v>1.5</v>
      </c>
      <c r="K1989" s="2">
        <f t="shared" si="158"/>
        <v>1</v>
      </c>
      <c r="L1989" t="s">
        <v>305</v>
      </c>
      <c r="M1989" t="s">
        <v>261</v>
      </c>
      <c r="N1989" t="str">
        <f t="shared" si="157"/>
        <v>TR</v>
      </c>
      <c r="O1989" t="str">
        <f t="shared" si="159"/>
        <v>Yosemite</v>
      </c>
    </row>
    <row r="1990" spans="1:15">
      <c r="A1990" t="s">
        <v>169</v>
      </c>
      <c r="B1990" t="s">
        <v>71</v>
      </c>
      <c r="C1990" t="s">
        <v>6</v>
      </c>
      <c r="D1990" s="2"/>
      <c r="E1990" s="4">
        <v>18.5</v>
      </c>
      <c r="F1990" s="4">
        <f t="shared" si="155"/>
        <v>46.99</v>
      </c>
      <c r="G1990" s="4">
        <f t="shared" si="156"/>
        <v>69.368253888447427</v>
      </c>
      <c r="H1990">
        <v>4</v>
      </c>
      <c r="I1990" t="s">
        <v>118</v>
      </c>
      <c r="K1990" s="2">
        <f t="shared" si="158"/>
        <v>4</v>
      </c>
      <c r="L1990" t="s">
        <v>305</v>
      </c>
      <c r="M1990" t="s">
        <v>261</v>
      </c>
      <c r="N1990" t="str">
        <f t="shared" si="157"/>
        <v>TR</v>
      </c>
      <c r="O1990" t="str">
        <f t="shared" si="159"/>
        <v>Yosemite</v>
      </c>
    </row>
    <row r="1991" spans="1:15">
      <c r="A1991" t="s">
        <v>169</v>
      </c>
      <c r="B1991" t="s">
        <v>71</v>
      </c>
      <c r="C1991" t="s">
        <v>25</v>
      </c>
      <c r="D1991" s="2"/>
      <c r="E1991" s="4">
        <v>1.2</v>
      </c>
      <c r="F1991" s="4">
        <f t="shared" si="155"/>
        <v>3.048</v>
      </c>
      <c r="G1991" s="4">
        <f t="shared" si="156"/>
        <v>0.2918635079601587</v>
      </c>
      <c r="H1991">
        <v>1.5</v>
      </c>
      <c r="I1991" t="s">
        <v>12</v>
      </c>
      <c r="K1991" s="2">
        <f t="shared" si="158"/>
        <v>1</v>
      </c>
      <c r="L1991" t="s">
        <v>305</v>
      </c>
      <c r="M1991" t="s">
        <v>261</v>
      </c>
      <c r="N1991" t="str">
        <f t="shared" si="157"/>
        <v>TR</v>
      </c>
      <c r="O1991" t="str">
        <f t="shared" si="159"/>
        <v>Yosemite</v>
      </c>
    </row>
    <row r="1992" spans="1:15">
      <c r="A1992" t="s">
        <v>169</v>
      </c>
      <c r="B1992" t="s">
        <v>71</v>
      </c>
      <c r="C1992" t="s">
        <v>26</v>
      </c>
      <c r="D1992" s="2"/>
      <c r="E1992" s="4">
        <v>4.5</v>
      </c>
      <c r="F1992" s="4">
        <f t="shared" si="155"/>
        <v>11.43</v>
      </c>
      <c r="G1992" s="4">
        <f t="shared" si="156"/>
        <v>4.1043305806897319</v>
      </c>
      <c r="H1992">
        <v>1.5</v>
      </c>
      <c r="K1992" s="2">
        <f t="shared" si="158"/>
        <v>2</v>
      </c>
      <c r="L1992" t="s">
        <v>305</v>
      </c>
      <c r="M1992" t="s">
        <v>261</v>
      </c>
      <c r="N1992" t="str">
        <f t="shared" si="157"/>
        <v>TR</v>
      </c>
      <c r="O1992" t="str">
        <f t="shared" si="159"/>
        <v>Yosemite</v>
      </c>
    </row>
    <row r="1993" spans="1:15">
      <c r="A1993" t="s">
        <v>169</v>
      </c>
      <c r="B1993" t="s">
        <v>71</v>
      </c>
      <c r="C1993" t="s">
        <v>25</v>
      </c>
      <c r="D1993" s="2"/>
      <c r="E1993" s="4">
        <v>2.2000000000000002</v>
      </c>
      <c r="F1993" s="4">
        <f t="shared" si="155"/>
        <v>5.588000000000001</v>
      </c>
      <c r="G1993" s="4">
        <f t="shared" si="156"/>
        <v>0.98098567953275595</v>
      </c>
      <c r="H1993">
        <v>1.5</v>
      </c>
      <c r="K1993" s="2">
        <f t="shared" si="158"/>
        <v>1</v>
      </c>
      <c r="L1993" t="s">
        <v>305</v>
      </c>
      <c r="M1993" t="s">
        <v>261</v>
      </c>
      <c r="N1993" t="str">
        <f t="shared" si="157"/>
        <v>TR</v>
      </c>
      <c r="O1993" t="str">
        <f t="shared" si="159"/>
        <v>Yosemite</v>
      </c>
    </row>
    <row r="1994" spans="1:15">
      <c r="A1994" t="s">
        <v>169</v>
      </c>
      <c r="B1994" t="s">
        <v>71</v>
      </c>
      <c r="C1994" t="s">
        <v>25</v>
      </c>
      <c r="D1994" s="2"/>
      <c r="E1994" s="4">
        <v>7.2</v>
      </c>
      <c r="F1994" s="4">
        <f t="shared" si="155"/>
        <v>18.288</v>
      </c>
      <c r="G1994" s="4">
        <f t="shared" si="156"/>
        <v>10.507086286565713</v>
      </c>
      <c r="H1994">
        <v>1.5</v>
      </c>
      <c r="K1994" s="2">
        <f t="shared" si="158"/>
        <v>2</v>
      </c>
      <c r="L1994" t="s">
        <v>305</v>
      </c>
      <c r="M1994" t="s">
        <v>261</v>
      </c>
      <c r="N1994" t="str">
        <f t="shared" si="157"/>
        <v>TR</v>
      </c>
      <c r="O1994" t="str">
        <f t="shared" si="159"/>
        <v>Yosemite</v>
      </c>
    </row>
    <row r="1995" spans="1:15">
      <c r="A1995" t="s">
        <v>169</v>
      </c>
      <c r="B1995" t="s">
        <v>71</v>
      </c>
      <c r="C1995" t="s">
        <v>26</v>
      </c>
      <c r="D1995" s="2"/>
      <c r="E1995" s="4">
        <v>7.2</v>
      </c>
      <c r="F1995" s="4">
        <f t="shared" si="155"/>
        <v>18.288</v>
      </c>
      <c r="G1995" s="4">
        <f t="shared" si="156"/>
        <v>10.507086286565713</v>
      </c>
      <c r="H1995">
        <v>4</v>
      </c>
      <c r="K1995" s="2">
        <f t="shared" si="158"/>
        <v>2</v>
      </c>
      <c r="L1995" t="s">
        <v>305</v>
      </c>
      <c r="M1995" t="s">
        <v>261</v>
      </c>
      <c r="N1995" t="str">
        <f t="shared" si="157"/>
        <v>TR</v>
      </c>
      <c r="O1995" t="str">
        <f t="shared" si="159"/>
        <v>Yosemite</v>
      </c>
    </row>
    <row r="1996" spans="1:15">
      <c r="A1996" t="s">
        <v>169</v>
      </c>
      <c r="B1996" t="s">
        <v>71</v>
      </c>
      <c r="C1996" t="s">
        <v>25</v>
      </c>
      <c r="D1996" s="2"/>
      <c r="E1996" s="4">
        <v>4.4000000000000004</v>
      </c>
      <c r="F1996" s="4">
        <f t="shared" si="155"/>
        <v>11.176000000000002</v>
      </c>
      <c r="G1996" s="4">
        <f t="shared" si="156"/>
        <v>3.9239427181310238</v>
      </c>
      <c r="H1996">
        <v>1.5</v>
      </c>
      <c r="K1996" s="2">
        <f t="shared" si="158"/>
        <v>2</v>
      </c>
      <c r="L1996" t="s">
        <v>305</v>
      </c>
      <c r="M1996" t="s">
        <v>261</v>
      </c>
      <c r="N1996" t="str">
        <f t="shared" si="157"/>
        <v>TR</v>
      </c>
      <c r="O1996" t="str">
        <f t="shared" si="159"/>
        <v>Yosemite</v>
      </c>
    </row>
    <row r="1997" spans="1:15">
      <c r="A1997" t="s">
        <v>169</v>
      </c>
      <c r="B1997" t="s">
        <v>71</v>
      </c>
      <c r="C1997" t="s">
        <v>25</v>
      </c>
      <c r="D1997" s="2"/>
      <c r="E1997" s="4">
        <v>1.7</v>
      </c>
      <c r="F1997" s="4">
        <f t="shared" si="155"/>
        <v>4.3179999999999996</v>
      </c>
      <c r="G1997" s="4">
        <f t="shared" si="156"/>
        <v>0.58575384583670731</v>
      </c>
      <c r="H1997">
        <v>1.5</v>
      </c>
      <c r="I1997" t="s">
        <v>12</v>
      </c>
      <c r="K1997" s="2">
        <f t="shared" si="158"/>
        <v>1</v>
      </c>
      <c r="L1997" t="s">
        <v>305</v>
      </c>
      <c r="M1997" t="s">
        <v>261</v>
      </c>
      <c r="N1997" t="str">
        <f t="shared" si="157"/>
        <v>TR</v>
      </c>
      <c r="O1997" t="str">
        <f t="shared" si="159"/>
        <v>Yosemite</v>
      </c>
    </row>
    <row r="1998" spans="1:15">
      <c r="A1998" t="s">
        <v>169</v>
      </c>
      <c r="B1998" t="s">
        <v>71</v>
      </c>
      <c r="C1998" t="s">
        <v>25</v>
      </c>
      <c r="D1998" s="2"/>
      <c r="E1998" s="4">
        <v>3.7</v>
      </c>
      <c r="F1998" s="4">
        <f t="shared" si="155"/>
        <v>9.3980000000000015</v>
      </c>
      <c r="G1998" s="4">
        <f t="shared" si="156"/>
        <v>2.7747301555378985</v>
      </c>
      <c r="H1998">
        <v>1.5</v>
      </c>
      <c r="K1998" s="2">
        <f t="shared" si="158"/>
        <v>1</v>
      </c>
      <c r="L1998" t="s">
        <v>305</v>
      </c>
      <c r="M1998" t="s">
        <v>261</v>
      </c>
      <c r="N1998" t="str">
        <f t="shared" si="157"/>
        <v>TR</v>
      </c>
      <c r="O1998" t="str">
        <f t="shared" si="159"/>
        <v>Yosemite</v>
      </c>
    </row>
    <row r="1999" spans="1:15">
      <c r="A1999" t="s">
        <v>169</v>
      </c>
      <c r="B1999" t="s">
        <v>71</v>
      </c>
      <c r="C1999" t="s">
        <v>25</v>
      </c>
      <c r="D1999" s="2"/>
      <c r="E1999" s="4">
        <v>4</v>
      </c>
      <c r="F1999" s="4">
        <f t="shared" si="155"/>
        <v>10.16</v>
      </c>
      <c r="G1999" s="4">
        <f t="shared" si="156"/>
        <v>3.2429278662239858</v>
      </c>
      <c r="H1999">
        <v>1</v>
      </c>
      <c r="K1999" s="2">
        <f t="shared" si="158"/>
        <v>2</v>
      </c>
      <c r="L1999" t="s">
        <v>305</v>
      </c>
      <c r="M1999" t="s">
        <v>261</v>
      </c>
      <c r="N1999" t="str">
        <f t="shared" si="157"/>
        <v>TR</v>
      </c>
      <c r="O1999" t="str">
        <f t="shared" si="159"/>
        <v>Yosemite</v>
      </c>
    </row>
    <row r="2000" spans="1:15">
      <c r="A2000" t="s">
        <v>169</v>
      </c>
      <c r="B2000" t="s">
        <v>71</v>
      </c>
      <c r="C2000" t="s">
        <v>25</v>
      </c>
      <c r="D2000" s="2"/>
      <c r="E2000" s="4">
        <v>2.1</v>
      </c>
      <c r="F2000" s="4">
        <f t="shared" ref="F2000:F2063" si="160">E2000*2.54</f>
        <v>5.3340000000000005</v>
      </c>
      <c r="G2000" s="4">
        <f t="shared" ref="G2000:G2063" si="161">(PI()*((F2000/10)^2))</f>
        <v>0.89383199312798634</v>
      </c>
      <c r="H2000">
        <v>1.5</v>
      </c>
      <c r="K2000" s="2">
        <f t="shared" si="158"/>
        <v>1</v>
      </c>
      <c r="L2000" t="s">
        <v>305</v>
      </c>
      <c r="M2000" t="s">
        <v>261</v>
      </c>
      <c r="N2000" t="str">
        <f t="shared" ref="N2000:N2063" si="162">MID(A2000,1,2)</f>
        <v>TR</v>
      </c>
      <c r="O2000" t="str">
        <f t="shared" si="159"/>
        <v>Yosemite</v>
      </c>
    </row>
    <row r="2001" spans="1:15">
      <c r="A2001" t="s">
        <v>169</v>
      </c>
      <c r="B2001" t="s">
        <v>71</v>
      </c>
      <c r="C2001" t="s">
        <v>4</v>
      </c>
      <c r="D2001" s="2"/>
      <c r="E2001" s="4">
        <v>31</v>
      </c>
      <c r="F2001" s="4">
        <f t="shared" si="160"/>
        <v>78.739999999999995</v>
      </c>
      <c r="G2001" s="4">
        <f t="shared" si="161"/>
        <v>194.77835496507811</v>
      </c>
      <c r="H2001">
        <v>1.5</v>
      </c>
      <c r="K2001" s="2">
        <f t="shared" si="158"/>
        <v>4</v>
      </c>
      <c r="L2001" t="s">
        <v>305</v>
      </c>
      <c r="M2001" t="s">
        <v>261</v>
      </c>
      <c r="N2001" t="str">
        <f t="shared" si="162"/>
        <v>TR</v>
      </c>
      <c r="O2001" t="str">
        <f t="shared" si="159"/>
        <v>Yosemite</v>
      </c>
    </row>
    <row r="2002" spans="1:15">
      <c r="A2002" t="s">
        <v>169</v>
      </c>
      <c r="B2002" t="s">
        <v>71</v>
      </c>
      <c r="C2002" t="s">
        <v>26</v>
      </c>
      <c r="D2002" s="2"/>
      <c r="E2002" s="4">
        <v>20.399999999999999</v>
      </c>
      <c r="F2002" s="4">
        <f t="shared" si="160"/>
        <v>51.815999999999995</v>
      </c>
      <c r="G2002" s="4">
        <f t="shared" si="161"/>
        <v>84.348553800485845</v>
      </c>
      <c r="H2002">
        <v>1.5</v>
      </c>
      <c r="K2002" s="2">
        <f t="shared" si="158"/>
        <v>4</v>
      </c>
      <c r="L2002" t="s">
        <v>305</v>
      </c>
      <c r="M2002" t="s">
        <v>261</v>
      </c>
      <c r="N2002" t="str">
        <f t="shared" si="162"/>
        <v>TR</v>
      </c>
      <c r="O2002" t="str">
        <f t="shared" si="159"/>
        <v>Yosemite</v>
      </c>
    </row>
    <row r="2003" spans="1:15">
      <c r="A2003" t="s">
        <v>169</v>
      </c>
      <c r="B2003" t="s">
        <v>71</v>
      </c>
      <c r="C2003" t="s">
        <v>4</v>
      </c>
      <c r="D2003" s="2"/>
      <c r="E2003" s="4">
        <v>33.6</v>
      </c>
      <c r="F2003" s="4">
        <f t="shared" si="160"/>
        <v>85.344000000000008</v>
      </c>
      <c r="G2003" s="4">
        <f t="shared" si="161"/>
        <v>228.8209902407645</v>
      </c>
      <c r="H2003">
        <v>1.5</v>
      </c>
      <c r="K2003" s="2">
        <f t="shared" si="158"/>
        <v>4</v>
      </c>
      <c r="L2003" t="s">
        <v>305</v>
      </c>
      <c r="M2003" t="s">
        <v>261</v>
      </c>
      <c r="N2003" t="str">
        <f t="shared" si="162"/>
        <v>TR</v>
      </c>
      <c r="O2003" t="str">
        <f t="shared" si="159"/>
        <v>Yosemite</v>
      </c>
    </row>
    <row r="2004" spans="1:15">
      <c r="A2004" t="s">
        <v>169</v>
      </c>
      <c r="B2004" t="s">
        <v>71</v>
      </c>
      <c r="C2004" t="s">
        <v>25</v>
      </c>
      <c r="D2004" s="2"/>
      <c r="E2004" s="4">
        <v>2.9</v>
      </c>
      <c r="F2004" s="4">
        <f t="shared" si="160"/>
        <v>7.3659999999999997</v>
      </c>
      <c r="G2004" s="4">
        <f t="shared" si="161"/>
        <v>1.7045639596839819</v>
      </c>
      <c r="H2004">
        <v>1.5</v>
      </c>
      <c r="K2004" s="2">
        <f t="shared" si="158"/>
        <v>1</v>
      </c>
      <c r="L2004" t="s">
        <v>305</v>
      </c>
      <c r="M2004" t="s">
        <v>261</v>
      </c>
      <c r="N2004" t="str">
        <f t="shared" si="162"/>
        <v>TR</v>
      </c>
      <c r="O2004" t="str">
        <f t="shared" si="159"/>
        <v>Yosemite</v>
      </c>
    </row>
    <row r="2005" spans="1:15">
      <c r="A2005" t="s">
        <v>169</v>
      </c>
      <c r="B2005" t="s">
        <v>164</v>
      </c>
      <c r="C2005" t="s">
        <v>25</v>
      </c>
      <c r="D2005" s="2"/>
      <c r="E2005" s="4">
        <v>0.2</v>
      </c>
      <c r="F2005" s="4">
        <f t="shared" si="160"/>
        <v>0.50800000000000001</v>
      </c>
      <c r="G2005" s="4">
        <f t="shared" si="161"/>
        <v>8.107319665559963E-3</v>
      </c>
      <c r="H2005">
        <v>1</v>
      </c>
      <c r="K2005" s="2">
        <f t="shared" si="158"/>
        <v>1</v>
      </c>
      <c r="L2005" t="s">
        <v>305</v>
      </c>
      <c r="M2005" t="s">
        <v>261</v>
      </c>
      <c r="N2005" t="str">
        <f t="shared" si="162"/>
        <v>TR</v>
      </c>
      <c r="O2005" t="str">
        <f t="shared" si="159"/>
        <v>Yosemite</v>
      </c>
    </row>
    <row r="2006" spans="1:15">
      <c r="A2006" t="s">
        <v>169</v>
      </c>
      <c r="B2006" t="s">
        <v>71</v>
      </c>
      <c r="C2006" t="s">
        <v>25</v>
      </c>
      <c r="D2006" s="2"/>
      <c r="E2006" s="4">
        <v>0.6</v>
      </c>
      <c r="F2006" s="4">
        <f t="shared" si="160"/>
        <v>1.524</v>
      </c>
      <c r="G2006" s="4">
        <f t="shared" si="161"/>
        <v>7.2965876990039674E-2</v>
      </c>
      <c r="H2006">
        <v>1</v>
      </c>
      <c r="K2006" s="2">
        <f t="shared" si="158"/>
        <v>1</v>
      </c>
      <c r="L2006" t="s">
        <v>305</v>
      </c>
      <c r="M2006" t="s">
        <v>261</v>
      </c>
      <c r="N2006" t="str">
        <f t="shared" si="162"/>
        <v>TR</v>
      </c>
      <c r="O2006" t="str">
        <f t="shared" si="159"/>
        <v>Yosemite</v>
      </c>
    </row>
    <row r="2007" spans="1:15">
      <c r="A2007" t="s">
        <v>169</v>
      </c>
      <c r="B2007" t="s">
        <v>71</v>
      </c>
      <c r="C2007" t="s">
        <v>5</v>
      </c>
      <c r="D2007" s="2"/>
      <c r="E2007" s="4">
        <v>50.4</v>
      </c>
      <c r="F2007" s="4">
        <f t="shared" si="160"/>
        <v>128.01599999999999</v>
      </c>
      <c r="G2007" s="4">
        <f t="shared" si="161"/>
        <v>514.84722804171986</v>
      </c>
      <c r="H2007">
        <v>4</v>
      </c>
      <c r="I2007" t="s">
        <v>118</v>
      </c>
      <c r="K2007" s="2">
        <f t="shared" si="158"/>
        <v>4</v>
      </c>
      <c r="L2007" t="s">
        <v>305</v>
      </c>
      <c r="M2007" t="s">
        <v>261</v>
      </c>
      <c r="N2007" t="str">
        <f t="shared" si="162"/>
        <v>TR</v>
      </c>
      <c r="O2007" t="str">
        <f t="shared" si="159"/>
        <v>Yosemite</v>
      </c>
    </row>
    <row r="2008" spans="1:15">
      <c r="A2008" t="s">
        <v>169</v>
      </c>
      <c r="B2008" t="s">
        <v>71</v>
      </c>
      <c r="C2008" t="s">
        <v>26</v>
      </c>
      <c r="D2008" s="2"/>
      <c r="E2008" s="4">
        <v>2.5</v>
      </c>
      <c r="F2008" s="4">
        <f t="shared" si="160"/>
        <v>6.35</v>
      </c>
      <c r="G2008" s="4">
        <f t="shared" si="161"/>
        <v>1.2667686977437442</v>
      </c>
      <c r="H2008">
        <v>1.5</v>
      </c>
      <c r="I2008" t="s">
        <v>12</v>
      </c>
      <c r="K2008" s="2">
        <f t="shared" si="158"/>
        <v>1</v>
      </c>
      <c r="L2008" t="s">
        <v>305</v>
      </c>
      <c r="M2008" t="s">
        <v>261</v>
      </c>
      <c r="N2008" t="str">
        <f t="shared" si="162"/>
        <v>TR</v>
      </c>
      <c r="O2008" t="str">
        <f t="shared" si="159"/>
        <v>Yosemite</v>
      </c>
    </row>
    <row r="2009" spans="1:15">
      <c r="A2009" t="s">
        <v>169</v>
      </c>
      <c r="B2009" t="s">
        <v>71</v>
      </c>
      <c r="C2009" t="s">
        <v>26</v>
      </c>
      <c r="D2009" s="2"/>
      <c r="E2009" s="4">
        <v>4.5999999999999996</v>
      </c>
      <c r="F2009" s="4">
        <f t="shared" si="160"/>
        <v>11.683999999999999</v>
      </c>
      <c r="G2009" s="4">
        <f t="shared" si="161"/>
        <v>4.2887721030812198</v>
      </c>
      <c r="H2009">
        <v>1.5</v>
      </c>
      <c r="K2009" s="2">
        <f t="shared" si="158"/>
        <v>2</v>
      </c>
      <c r="L2009" t="s">
        <v>305</v>
      </c>
      <c r="M2009" t="s">
        <v>261</v>
      </c>
      <c r="N2009" t="str">
        <f t="shared" si="162"/>
        <v>TR</v>
      </c>
      <c r="O2009" t="str">
        <f t="shared" si="159"/>
        <v>Yosemite</v>
      </c>
    </row>
    <row r="2010" spans="1:15">
      <c r="A2010" t="s">
        <v>169</v>
      </c>
      <c r="B2010" t="s">
        <v>71</v>
      </c>
      <c r="C2010" t="s">
        <v>26</v>
      </c>
      <c r="D2010" s="2"/>
      <c r="E2010" s="4">
        <v>2.5</v>
      </c>
      <c r="F2010" s="4">
        <f t="shared" si="160"/>
        <v>6.35</v>
      </c>
      <c r="G2010" s="4">
        <f t="shared" si="161"/>
        <v>1.2667686977437442</v>
      </c>
      <c r="H2010">
        <v>1.5</v>
      </c>
      <c r="K2010" s="2">
        <f t="shared" si="158"/>
        <v>1</v>
      </c>
      <c r="L2010" t="s">
        <v>305</v>
      </c>
      <c r="M2010" t="s">
        <v>261</v>
      </c>
      <c r="N2010" t="str">
        <f t="shared" si="162"/>
        <v>TR</v>
      </c>
      <c r="O2010" t="str">
        <f t="shared" si="159"/>
        <v>Yosemite</v>
      </c>
    </row>
    <row r="2011" spans="1:15">
      <c r="A2011" t="s">
        <v>169</v>
      </c>
      <c r="B2011" t="s">
        <v>71</v>
      </c>
      <c r="C2011" t="s">
        <v>26</v>
      </c>
      <c r="D2011" s="2"/>
      <c r="E2011" s="4">
        <v>2.2999999999999998</v>
      </c>
      <c r="F2011" s="4">
        <f t="shared" si="160"/>
        <v>5.8419999999999996</v>
      </c>
      <c r="G2011" s="4">
        <f t="shared" si="161"/>
        <v>1.072193025770305</v>
      </c>
      <c r="H2011">
        <v>1</v>
      </c>
      <c r="K2011" s="2">
        <f t="shared" si="158"/>
        <v>1</v>
      </c>
      <c r="L2011" t="s">
        <v>305</v>
      </c>
      <c r="M2011" t="s">
        <v>261</v>
      </c>
      <c r="N2011" t="str">
        <f t="shared" si="162"/>
        <v>TR</v>
      </c>
      <c r="O2011" t="str">
        <f t="shared" si="159"/>
        <v>Yosemite</v>
      </c>
    </row>
    <row r="2012" spans="1:15">
      <c r="A2012" t="s">
        <v>169</v>
      </c>
      <c r="B2012" t="s">
        <v>71</v>
      </c>
      <c r="C2012" t="s">
        <v>25</v>
      </c>
      <c r="D2012" s="2"/>
      <c r="E2012" s="4">
        <v>0.4</v>
      </c>
      <c r="F2012" s="4">
        <f t="shared" si="160"/>
        <v>1.016</v>
      </c>
      <c r="G2012" s="4">
        <f t="shared" si="161"/>
        <v>3.2429278662239852E-2</v>
      </c>
      <c r="H2012">
        <v>1</v>
      </c>
      <c r="K2012" s="2">
        <f t="shared" si="158"/>
        <v>1</v>
      </c>
      <c r="L2012" t="s">
        <v>305</v>
      </c>
      <c r="M2012" t="s">
        <v>261</v>
      </c>
      <c r="N2012" t="str">
        <f t="shared" si="162"/>
        <v>TR</v>
      </c>
      <c r="O2012" t="str">
        <f t="shared" si="159"/>
        <v>Yosemite</v>
      </c>
    </row>
    <row r="2013" spans="1:15">
      <c r="A2013" t="s">
        <v>169</v>
      </c>
      <c r="B2013" t="s">
        <v>71</v>
      </c>
      <c r="C2013" t="s">
        <v>25</v>
      </c>
      <c r="D2013" s="2"/>
      <c r="E2013" s="4">
        <v>0.9</v>
      </c>
      <c r="F2013" s="4">
        <f t="shared" si="160"/>
        <v>2.286</v>
      </c>
      <c r="G2013" s="4">
        <f t="shared" si="161"/>
        <v>0.16417322322758926</v>
      </c>
      <c r="H2013">
        <v>1</v>
      </c>
      <c r="K2013" s="2">
        <f t="shared" si="158"/>
        <v>1</v>
      </c>
      <c r="L2013" t="s">
        <v>305</v>
      </c>
      <c r="M2013" t="s">
        <v>261</v>
      </c>
      <c r="N2013" t="str">
        <f t="shared" si="162"/>
        <v>TR</v>
      </c>
      <c r="O2013" t="str">
        <f t="shared" si="159"/>
        <v>Yosemite</v>
      </c>
    </row>
    <row r="2014" spans="1:15">
      <c r="A2014" t="s">
        <v>169</v>
      </c>
      <c r="B2014" t="s">
        <v>71</v>
      </c>
      <c r="C2014" t="s">
        <v>25</v>
      </c>
      <c r="D2014" s="2"/>
      <c r="E2014" s="4">
        <v>0.6</v>
      </c>
      <c r="F2014" s="4">
        <f t="shared" si="160"/>
        <v>1.524</v>
      </c>
      <c r="G2014" s="4">
        <f t="shared" si="161"/>
        <v>7.2965876990039674E-2</v>
      </c>
      <c r="H2014">
        <v>1</v>
      </c>
      <c r="K2014" s="2">
        <f t="shared" si="158"/>
        <v>1</v>
      </c>
      <c r="L2014" t="s">
        <v>305</v>
      </c>
      <c r="M2014" t="s">
        <v>261</v>
      </c>
      <c r="N2014" t="str">
        <f t="shared" si="162"/>
        <v>TR</v>
      </c>
      <c r="O2014" t="str">
        <f t="shared" si="159"/>
        <v>Yosemite</v>
      </c>
    </row>
    <row r="2015" spans="1:15">
      <c r="A2015" t="s">
        <v>169</v>
      </c>
      <c r="B2015" t="s">
        <v>71</v>
      </c>
      <c r="C2015" t="s">
        <v>25</v>
      </c>
      <c r="D2015" s="2"/>
      <c r="E2015" s="4">
        <v>0.5</v>
      </c>
      <c r="F2015" s="4">
        <f t="shared" si="160"/>
        <v>1.27</v>
      </c>
      <c r="G2015" s="4">
        <f t="shared" si="161"/>
        <v>5.0670747909749778E-2</v>
      </c>
      <c r="H2015">
        <v>1</v>
      </c>
      <c r="K2015" s="2">
        <f t="shared" si="158"/>
        <v>1</v>
      </c>
      <c r="L2015" t="s">
        <v>305</v>
      </c>
      <c r="M2015" t="s">
        <v>261</v>
      </c>
      <c r="N2015" t="str">
        <f t="shared" si="162"/>
        <v>TR</v>
      </c>
      <c r="O2015" t="str">
        <f t="shared" si="159"/>
        <v>Yosemite</v>
      </c>
    </row>
    <row r="2016" spans="1:15">
      <c r="A2016" t="s">
        <v>169</v>
      </c>
      <c r="B2016" t="s">
        <v>71</v>
      </c>
      <c r="C2016" t="s">
        <v>25</v>
      </c>
      <c r="D2016" s="2"/>
      <c r="E2016" s="4">
        <v>1</v>
      </c>
      <c r="F2016" s="4">
        <f t="shared" si="160"/>
        <v>2.54</v>
      </c>
      <c r="G2016" s="4">
        <f t="shared" si="161"/>
        <v>0.20268299163899911</v>
      </c>
      <c r="H2016">
        <v>1</v>
      </c>
      <c r="K2016" s="2">
        <f t="shared" si="158"/>
        <v>1</v>
      </c>
      <c r="L2016" t="s">
        <v>305</v>
      </c>
      <c r="M2016" t="s">
        <v>261</v>
      </c>
      <c r="N2016" t="str">
        <f t="shared" si="162"/>
        <v>TR</v>
      </c>
      <c r="O2016" t="str">
        <f t="shared" si="159"/>
        <v>Yosemite</v>
      </c>
    </row>
    <row r="2017" spans="1:15">
      <c r="A2017" t="s">
        <v>169</v>
      </c>
      <c r="B2017" t="s">
        <v>71</v>
      </c>
      <c r="C2017" t="s">
        <v>4</v>
      </c>
      <c r="D2017" s="2"/>
      <c r="E2017" s="4">
        <v>29.7</v>
      </c>
      <c r="F2017" s="4">
        <f t="shared" si="160"/>
        <v>75.438000000000002</v>
      </c>
      <c r="G2017" s="4">
        <f t="shared" si="161"/>
        <v>178.78464009484472</v>
      </c>
      <c r="H2017">
        <v>1.5</v>
      </c>
      <c r="K2017" s="2">
        <f t="shared" si="158"/>
        <v>4</v>
      </c>
      <c r="L2017" t="s">
        <v>305</v>
      </c>
      <c r="M2017" t="s">
        <v>261</v>
      </c>
      <c r="N2017" t="str">
        <f t="shared" si="162"/>
        <v>TR</v>
      </c>
      <c r="O2017" t="str">
        <f t="shared" si="159"/>
        <v>Yosemite</v>
      </c>
    </row>
    <row r="2018" spans="1:15">
      <c r="A2018" t="s">
        <v>169</v>
      </c>
      <c r="B2018" t="s">
        <v>71</v>
      </c>
      <c r="C2018" t="s">
        <v>25</v>
      </c>
      <c r="D2018" s="2"/>
      <c r="E2018" s="4">
        <v>9</v>
      </c>
      <c r="F2018" s="4">
        <f t="shared" si="160"/>
        <v>22.86</v>
      </c>
      <c r="G2018" s="4">
        <f t="shared" si="161"/>
        <v>16.417322322758928</v>
      </c>
      <c r="H2018">
        <v>1.5</v>
      </c>
      <c r="K2018" s="2">
        <f t="shared" si="158"/>
        <v>3</v>
      </c>
      <c r="L2018" t="s">
        <v>305</v>
      </c>
      <c r="M2018" t="s">
        <v>261</v>
      </c>
      <c r="N2018" t="str">
        <f t="shared" si="162"/>
        <v>TR</v>
      </c>
      <c r="O2018" t="str">
        <f t="shared" si="159"/>
        <v>Yosemite</v>
      </c>
    </row>
    <row r="2019" spans="1:15">
      <c r="A2019" t="s">
        <v>169</v>
      </c>
      <c r="B2019" t="s">
        <v>71</v>
      </c>
      <c r="C2019" t="s">
        <v>26</v>
      </c>
      <c r="D2019" s="2"/>
      <c r="E2019" s="4">
        <v>19.7</v>
      </c>
      <c r="F2019" s="4">
        <f t="shared" si="160"/>
        <v>50.037999999999997</v>
      </c>
      <c r="G2019" s="4">
        <f t="shared" si="161"/>
        <v>78.659242225179156</v>
      </c>
      <c r="H2019">
        <v>1.5</v>
      </c>
      <c r="K2019" s="2">
        <f t="shared" si="158"/>
        <v>4</v>
      </c>
      <c r="L2019" t="s">
        <v>305</v>
      </c>
      <c r="M2019" t="s">
        <v>261</v>
      </c>
      <c r="N2019" t="str">
        <f t="shared" si="162"/>
        <v>TR</v>
      </c>
      <c r="O2019" t="str">
        <f t="shared" si="159"/>
        <v>Yosemite</v>
      </c>
    </row>
    <row r="2020" spans="1:15">
      <c r="A2020" t="s">
        <v>169</v>
      </c>
      <c r="B2020" t="s">
        <v>70</v>
      </c>
      <c r="C2020" t="s">
        <v>25</v>
      </c>
      <c r="D2020" s="2"/>
      <c r="E2020" s="4">
        <v>8.6</v>
      </c>
      <c r="F2020" s="4">
        <f t="shared" si="160"/>
        <v>21.843999999999998</v>
      </c>
      <c r="G2020" s="4">
        <f t="shared" si="161"/>
        <v>14.990434061620368</v>
      </c>
      <c r="H2020">
        <v>1</v>
      </c>
      <c r="K2020" s="2">
        <f t="shared" si="158"/>
        <v>3</v>
      </c>
      <c r="L2020" t="s">
        <v>305</v>
      </c>
      <c r="M2020" t="s">
        <v>261</v>
      </c>
      <c r="N2020" t="str">
        <f t="shared" si="162"/>
        <v>TR</v>
      </c>
      <c r="O2020" t="str">
        <f t="shared" si="159"/>
        <v>Yosemite</v>
      </c>
    </row>
    <row r="2021" spans="1:15">
      <c r="A2021" t="s">
        <v>169</v>
      </c>
      <c r="B2021" t="s">
        <v>71</v>
      </c>
      <c r="C2021" t="s">
        <v>26</v>
      </c>
      <c r="D2021" s="2"/>
      <c r="E2021" s="4">
        <v>19.5</v>
      </c>
      <c r="F2021" s="4">
        <f t="shared" si="160"/>
        <v>49.53</v>
      </c>
      <c r="G2021" s="4">
        <f t="shared" si="161"/>
        <v>77.070207570729409</v>
      </c>
      <c r="H2021">
        <v>1.5</v>
      </c>
      <c r="K2021" s="2">
        <f t="shared" si="158"/>
        <v>4</v>
      </c>
      <c r="L2021" t="s">
        <v>305</v>
      </c>
      <c r="M2021" t="s">
        <v>261</v>
      </c>
      <c r="N2021" t="str">
        <f t="shared" si="162"/>
        <v>TR</v>
      </c>
      <c r="O2021" t="str">
        <f t="shared" si="159"/>
        <v>Yosemite</v>
      </c>
    </row>
    <row r="2022" spans="1:15">
      <c r="A2022" t="s">
        <v>169</v>
      </c>
      <c r="B2022" t="s">
        <v>164</v>
      </c>
      <c r="C2022" t="s">
        <v>25</v>
      </c>
      <c r="D2022" s="2"/>
      <c r="E2022" s="4">
        <v>0.8</v>
      </c>
      <c r="F2022" s="4">
        <f t="shared" si="160"/>
        <v>2.032</v>
      </c>
      <c r="G2022" s="4">
        <f t="shared" si="161"/>
        <v>0.12971711464895941</v>
      </c>
      <c r="H2022">
        <v>1</v>
      </c>
      <c r="K2022" s="2">
        <f t="shared" si="158"/>
        <v>1</v>
      </c>
      <c r="L2022" t="s">
        <v>305</v>
      </c>
      <c r="M2022" t="s">
        <v>261</v>
      </c>
      <c r="N2022" t="str">
        <f t="shared" si="162"/>
        <v>TR</v>
      </c>
      <c r="O2022" t="str">
        <f t="shared" si="159"/>
        <v>Yosemite</v>
      </c>
    </row>
    <row r="2023" spans="1:15">
      <c r="A2023" t="s">
        <v>169</v>
      </c>
      <c r="B2023" t="s">
        <v>71</v>
      </c>
      <c r="C2023" t="s">
        <v>25</v>
      </c>
      <c r="D2023" s="2"/>
      <c r="E2023" s="4">
        <v>0.5</v>
      </c>
      <c r="F2023" s="4">
        <f t="shared" si="160"/>
        <v>1.27</v>
      </c>
      <c r="G2023" s="4">
        <f t="shared" si="161"/>
        <v>5.0670747909749778E-2</v>
      </c>
      <c r="H2023">
        <v>1.5</v>
      </c>
      <c r="K2023" s="2">
        <f t="shared" si="158"/>
        <v>1</v>
      </c>
      <c r="L2023" t="s">
        <v>305</v>
      </c>
      <c r="M2023" t="s">
        <v>261</v>
      </c>
      <c r="N2023" t="str">
        <f t="shared" si="162"/>
        <v>TR</v>
      </c>
      <c r="O2023" t="str">
        <f t="shared" si="159"/>
        <v>Yosemite</v>
      </c>
    </row>
    <row r="2024" spans="1:15">
      <c r="A2024" t="s">
        <v>169</v>
      </c>
      <c r="B2024" t="s">
        <v>71</v>
      </c>
      <c r="C2024" t="s">
        <v>25</v>
      </c>
      <c r="D2024" s="2"/>
      <c r="E2024" s="4">
        <v>0.5</v>
      </c>
      <c r="F2024" s="4">
        <f t="shared" si="160"/>
        <v>1.27</v>
      </c>
      <c r="G2024" s="4">
        <f t="shared" si="161"/>
        <v>5.0670747909749778E-2</v>
      </c>
      <c r="H2024">
        <v>1</v>
      </c>
      <c r="K2024" s="2">
        <f t="shared" si="158"/>
        <v>1</v>
      </c>
      <c r="L2024" t="s">
        <v>305</v>
      </c>
      <c r="M2024" t="s">
        <v>261</v>
      </c>
      <c r="N2024" t="str">
        <f t="shared" si="162"/>
        <v>TR</v>
      </c>
      <c r="O2024" t="str">
        <f t="shared" si="159"/>
        <v>Yosemite</v>
      </c>
    </row>
    <row r="2025" spans="1:15">
      <c r="A2025" t="s">
        <v>169</v>
      </c>
      <c r="B2025" t="s">
        <v>71</v>
      </c>
      <c r="C2025" t="s">
        <v>25</v>
      </c>
      <c r="D2025" s="2"/>
      <c r="E2025" s="4">
        <v>0.5</v>
      </c>
      <c r="F2025" s="4">
        <f t="shared" si="160"/>
        <v>1.27</v>
      </c>
      <c r="G2025" s="4">
        <f t="shared" si="161"/>
        <v>5.0670747909749778E-2</v>
      </c>
      <c r="H2025">
        <v>1</v>
      </c>
      <c r="K2025" s="2">
        <f t="shared" si="158"/>
        <v>1</v>
      </c>
      <c r="L2025" t="s">
        <v>305</v>
      </c>
      <c r="M2025" t="s">
        <v>261</v>
      </c>
      <c r="N2025" t="str">
        <f t="shared" si="162"/>
        <v>TR</v>
      </c>
      <c r="O2025" t="str">
        <f t="shared" si="159"/>
        <v>Yosemite</v>
      </c>
    </row>
    <row r="2026" spans="1:15">
      <c r="A2026" t="s">
        <v>169</v>
      </c>
      <c r="B2026" t="s">
        <v>71</v>
      </c>
      <c r="C2026" t="s">
        <v>25</v>
      </c>
      <c r="D2026" s="2"/>
      <c r="E2026" s="4">
        <v>0.9</v>
      </c>
      <c r="F2026" s="4">
        <f t="shared" si="160"/>
        <v>2.286</v>
      </c>
      <c r="G2026" s="4">
        <f t="shared" si="161"/>
        <v>0.16417322322758926</v>
      </c>
      <c r="H2026">
        <v>1.5</v>
      </c>
      <c r="K2026" s="2">
        <f t="shared" si="158"/>
        <v>1</v>
      </c>
      <c r="L2026" t="s">
        <v>305</v>
      </c>
      <c r="M2026" t="s">
        <v>261</v>
      </c>
      <c r="N2026" t="str">
        <f t="shared" si="162"/>
        <v>TR</v>
      </c>
      <c r="O2026" t="str">
        <f t="shared" si="159"/>
        <v>Yosemite</v>
      </c>
    </row>
    <row r="2027" spans="1:15">
      <c r="A2027" t="s">
        <v>169</v>
      </c>
      <c r="B2027" t="s">
        <v>164</v>
      </c>
      <c r="C2027" t="s">
        <v>25</v>
      </c>
      <c r="D2027" s="2"/>
      <c r="E2027" s="4">
        <v>0.5</v>
      </c>
      <c r="F2027" s="4">
        <f t="shared" si="160"/>
        <v>1.27</v>
      </c>
      <c r="G2027" s="4">
        <f t="shared" si="161"/>
        <v>5.0670747909749778E-2</v>
      </c>
      <c r="H2027">
        <v>1</v>
      </c>
      <c r="K2027" s="2">
        <f t="shared" si="158"/>
        <v>1</v>
      </c>
      <c r="L2027" t="s">
        <v>305</v>
      </c>
      <c r="M2027" t="s">
        <v>261</v>
      </c>
      <c r="N2027" t="str">
        <f t="shared" si="162"/>
        <v>TR</v>
      </c>
      <c r="O2027" t="str">
        <f t="shared" si="159"/>
        <v>Yosemite</v>
      </c>
    </row>
    <row r="2028" spans="1:15">
      <c r="A2028" t="s">
        <v>169</v>
      </c>
      <c r="B2028" t="s">
        <v>71</v>
      </c>
      <c r="C2028" t="s">
        <v>25</v>
      </c>
      <c r="D2028" s="2"/>
      <c r="E2028" s="4">
        <v>1.4</v>
      </c>
      <c r="F2028" s="4">
        <f t="shared" si="160"/>
        <v>3.5559999999999996</v>
      </c>
      <c r="G2028" s="4">
        <f t="shared" si="161"/>
        <v>0.39725866361243817</v>
      </c>
      <c r="H2028">
        <v>1</v>
      </c>
      <c r="K2028" s="2">
        <f t="shared" si="158"/>
        <v>1</v>
      </c>
      <c r="L2028" t="s">
        <v>305</v>
      </c>
      <c r="M2028" t="s">
        <v>261</v>
      </c>
      <c r="N2028" t="str">
        <f t="shared" si="162"/>
        <v>TR</v>
      </c>
      <c r="O2028" t="str">
        <f t="shared" si="159"/>
        <v>Yosemite</v>
      </c>
    </row>
    <row r="2029" spans="1:15">
      <c r="A2029" t="s">
        <v>169</v>
      </c>
      <c r="B2029" t="s">
        <v>71</v>
      </c>
      <c r="C2029" t="s">
        <v>25</v>
      </c>
      <c r="D2029" s="2"/>
      <c r="E2029" s="4">
        <v>0.8</v>
      </c>
      <c r="F2029" s="4">
        <f t="shared" si="160"/>
        <v>2.032</v>
      </c>
      <c r="G2029" s="4">
        <f t="shared" si="161"/>
        <v>0.12971711464895941</v>
      </c>
      <c r="H2029">
        <v>1.5</v>
      </c>
      <c r="K2029" s="2">
        <f t="shared" si="158"/>
        <v>1</v>
      </c>
      <c r="L2029" t="s">
        <v>305</v>
      </c>
      <c r="M2029" t="s">
        <v>261</v>
      </c>
      <c r="N2029" t="str">
        <f t="shared" si="162"/>
        <v>TR</v>
      </c>
      <c r="O2029" t="str">
        <f t="shared" si="159"/>
        <v>Yosemite</v>
      </c>
    </row>
    <row r="2030" spans="1:15">
      <c r="A2030" t="s">
        <v>169</v>
      </c>
      <c r="B2030" t="s">
        <v>71</v>
      </c>
      <c r="C2030" t="s">
        <v>25</v>
      </c>
      <c r="D2030" s="2"/>
      <c r="E2030" s="4">
        <v>1.9</v>
      </c>
      <c r="F2030" s="4">
        <f t="shared" si="160"/>
        <v>4.8259999999999996</v>
      </c>
      <c r="G2030" s="4">
        <f t="shared" si="161"/>
        <v>0.73168559981678671</v>
      </c>
      <c r="H2030">
        <v>1</v>
      </c>
      <c r="K2030" s="2">
        <f t="shared" si="158"/>
        <v>1</v>
      </c>
      <c r="L2030" t="s">
        <v>305</v>
      </c>
      <c r="M2030" t="s">
        <v>261</v>
      </c>
      <c r="N2030" t="str">
        <f t="shared" si="162"/>
        <v>TR</v>
      </c>
      <c r="O2030" t="str">
        <f t="shared" si="159"/>
        <v>Yosemite</v>
      </c>
    </row>
    <row r="2031" spans="1:15">
      <c r="A2031" t="s">
        <v>169</v>
      </c>
      <c r="B2031" t="s">
        <v>71</v>
      </c>
      <c r="C2031" t="s">
        <v>5</v>
      </c>
      <c r="D2031" s="2"/>
      <c r="E2031" s="4">
        <v>32.299999999999997</v>
      </c>
      <c r="F2031" s="4">
        <f t="shared" si="160"/>
        <v>82.041999999999987</v>
      </c>
      <c r="G2031" s="4">
        <f t="shared" si="161"/>
        <v>211.45713834705126</v>
      </c>
      <c r="H2031">
        <v>1</v>
      </c>
      <c r="K2031" s="2">
        <f t="shared" si="158"/>
        <v>4</v>
      </c>
      <c r="L2031" t="s">
        <v>305</v>
      </c>
      <c r="M2031" t="s">
        <v>261</v>
      </c>
      <c r="N2031" t="str">
        <f t="shared" si="162"/>
        <v>TR</v>
      </c>
      <c r="O2031" t="str">
        <f t="shared" si="159"/>
        <v>Yosemite</v>
      </c>
    </row>
    <row r="2032" spans="1:15">
      <c r="A2032" t="s">
        <v>169</v>
      </c>
      <c r="B2032" t="s">
        <v>71</v>
      </c>
      <c r="C2032" t="s">
        <v>25</v>
      </c>
      <c r="D2032" s="2"/>
      <c r="E2032" s="4">
        <v>1</v>
      </c>
      <c r="F2032" s="4">
        <f t="shared" si="160"/>
        <v>2.54</v>
      </c>
      <c r="G2032" s="4">
        <f t="shared" si="161"/>
        <v>0.20268299163899911</v>
      </c>
      <c r="H2032">
        <v>1.5</v>
      </c>
      <c r="K2032" s="2">
        <f t="shared" si="158"/>
        <v>1</v>
      </c>
      <c r="L2032" t="s">
        <v>305</v>
      </c>
      <c r="M2032" t="s">
        <v>261</v>
      </c>
      <c r="N2032" t="str">
        <f t="shared" si="162"/>
        <v>TR</v>
      </c>
      <c r="O2032" t="str">
        <f t="shared" si="159"/>
        <v>Yosemite</v>
      </c>
    </row>
    <row r="2033" spans="1:15">
      <c r="A2033" t="s">
        <v>169</v>
      </c>
      <c r="B2033" t="s">
        <v>71</v>
      </c>
      <c r="C2033" t="s">
        <v>25</v>
      </c>
      <c r="D2033" s="2"/>
      <c r="E2033" s="4">
        <v>0.2</v>
      </c>
      <c r="F2033" s="4">
        <f t="shared" si="160"/>
        <v>0.50800000000000001</v>
      </c>
      <c r="G2033" s="4">
        <f t="shared" si="161"/>
        <v>8.107319665559963E-3</v>
      </c>
      <c r="H2033">
        <v>1</v>
      </c>
      <c r="K2033" s="2">
        <f t="shared" si="158"/>
        <v>1</v>
      </c>
      <c r="L2033" t="s">
        <v>305</v>
      </c>
      <c r="M2033" t="s">
        <v>261</v>
      </c>
      <c r="N2033" t="str">
        <f t="shared" si="162"/>
        <v>TR</v>
      </c>
      <c r="O2033" t="str">
        <f t="shared" si="159"/>
        <v>Yosemite</v>
      </c>
    </row>
    <row r="2034" spans="1:15">
      <c r="A2034" t="s">
        <v>169</v>
      </c>
      <c r="B2034" t="s">
        <v>71</v>
      </c>
      <c r="C2034" t="s">
        <v>25</v>
      </c>
      <c r="D2034" s="2"/>
      <c r="E2034" s="4">
        <v>0.7</v>
      </c>
      <c r="F2034" s="4">
        <f t="shared" si="160"/>
        <v>1.7779999999999998</v>
      </c>
      <c r="G2034" s="4">
        <f t="shared" si="161"/>
        <v>9.9314665903109542E-2</v>
      </c>
      <c r="H2034">
        <v>1</v>
      </c>
      <c r="K2034" s="2">
        <f t="shared" si="158"/>
        <v>1</v>
      </c>
      <c r="L2034" t="s">
        <v>305</v>
      </c>
      <c r="M2034" t="s">
        <v>261</v>
      </c>
      <c r="N2034" t="str">
        <f t="shared" si="162"/>
        <v>TR</v>
      </c>
      <c r="O2034" t="str">
        <f t="shared" si="159"/>
        <v>Yosemite</v>
      </c>
    </row>
    <row r="2035" spans="1:15">
      <c r="A2035" t="s">
        <v>169</v>
      </c>
      <c r="B2035" t="s">
        <v>71</v>
      </c>
      <c r="C2035" t="s">
        <v>25</v>
      </c>
      <c r="D2035" s="2"/>
      <c r="E2035" s="4">
        <v>1.9</v>
      </c>
      <c r="F2035" s="4">
        <f t="shared" si="160"/>
        <v>4.8259999999999996</v>
      </c>
      <c r="G2035" s="4">
        <f t="shared" si="161"/>
        <v>0.73168559981678671</v>
      </c>
      <c r="H2035">
        <v>1</v>
      </c>
      <c r="K2035" s="2">
        <f t="shared" si="158"/>
        <v>1</v>
      </c>
      <c r="L2035" t="s">
        <v>305</v>
      </c>
      <c r="M2035" t="s">
        <v>261</v>
      </c>
      <c r="N2035" t="str">
        <f t="shared" si="162"/>
        <v>TR</v>
      </c>
      <c r="O2035" t="str">
        <f t="shared" si="159"/>
        <v>Yosemite</v>
      </c>
    </row>
    <row r="2036" spans="1:15">
      <c r="A2036" t="s">
        <v>169</v>
      </c>
      <c r="B2036" t="s">
        <v>71</v>
      </c>
      <c r="C2036" t="s">
        <v>26</v>
      </c>
      <c r="D2036" s="2"/>
      <c r="E2036" s="4">
        <v>10.3</v>
      </c>
      <c r="F2036" s="4">
        <f t="shared" si="160"/>
        <v>26.162000000000003</v>
      </c>
      <c r="G2036" s="4">
        <f t="shared" si="161"/>
        <v>21.502638582981415</v>
      </c>
      <c r="H2036">
        <v>4</v>
      </c>
      <c r="K2036" s="2">
        <f t="shared" si="158"/>
        <v>3</v>
      </c>
      <c r="L2036" t="s">
        <v>305</v>
      </c>
      <c r="M2036" t="s">
        <v>261</v>
      </c>
      <c r="N2036" t="str">
        <f t="shared" si="162"/>
        <v>TR</v>
      </c>
      <c r="O2036" t="str">
        <f t="shared" si="159"/>
        <v>Yosemite</v>
      </c>
    </row>
    <row r="2037" spans="1:15">
      <c r="A2037" t="s">
        <v>169</v>
      </c>
      <c r="B2037" t="s">
        <v>71</v>
      </c>
      <c r="C2037" t="s">
        <v>25</v>
      </c>
      <c r="D2037" s="2"/>
      <c r="E2037" s="4">
        <v>3.6</v>
      </c>
      <c r="F2037" s="4">
        <f t="shared" si="160"/>
        <v>9.1440000000000001</v>
      </c>
      <c r="G2037" s="4">
        <f t="shared" si="161"/>
        <v>2.6267715716414282</v>
      </c>
      <c r="H2037">
        <v>1.5</v>
      </c>
      <c r="K2037" s="2">
        <f t="shared" si="158"/>
        <v>1</v>
      </c>
      <c r="L2037" t="s">
        <v>305</v>
      </c>
      <c r="M2037" t="s">
        <v>261</v>
      </c>
      <c r="N2037" t="str">
        <f t="shared" si="162"/>
        <v>TR</v>
      </c>
      <c r="O2037" t="str">
        <f t="shared" si="159"/>
        <v>Yosemite</v>
      </c>
    </row>
    <row r="2038" spans="1:15">
      <c r="A2038" t="s">
        <v>169</v>
      </c>
      <c r="B2038" t="s">
        <v>71</v>
      </c>
      <c r="C2038" t="s">
        <v>25</v>
      </c>
      <c r="D2038" s="2"/>
      <c r="E2038" s="4">
        <v>3.3</v>
      </c>
      <c r="F2038" s="4">
        <f t="shared" si="160"/>
        <v>8.3819999999999997</v>
      </c>
      <c r="G2038" s="4">
        <f t="shared" si="161"/>
        <v>2.2072177789486997</v>
      </c>
      <c r="H2038">
        <v>1.5</v>
      </c>
      <c r="K2038" s="2">
        <f t="shared" si="158"/>
        <v>1</v>
      </c>
      <c r="L2038" t="s">
        <v>305</v>
      </c>
      <c r="M2038" t="s">
        <v>261</v>
      </c>
      <c r="N2038" t="str">
        <f t="shared" si="162"/>
        <v>TR</v>
      </c>
      <c r="O2038" t="str">
        <f t="shared" si="159"/>
        <v>Yosemite</v>
      </c>
    </row>
    <row r="2039" spans="1:15">
      <c r="A2039" t="s">
        <v>169</v>
      </c>
      <c r="B2039" t="s">
        <v>164</v>
      </c>
      <c r="C2039" t="s">
        <v>26</v>
      </c>
      <c r="D2039" s="2"/>
      <c r="E2039" s="4">
        <v>16.899999999999999</v>
      </c>
      <c r="F2039" s="4">
        <f t="shared" si="160"/>
        <v>42.925999999999995</v>
      </c>
      <c r="G2039" s="4">
        <f t="shared" si="161"/>
        <v>57.888289242014508</v>
      </c>
      <c r="H2039">
        <v>4</v>
      </c>
      <c r="K2039" s="2">
        <f t="shared" si="158"/>
        <v>4</v>
      </c>
      <c r="L2039" t="s">
        <v>305</v>
      </c>
      <c r="M2039" t="s">
        <v>261</v>
      </c>
      <c r="N2039" t="str">
        <f t="shared" si="162"/>
        <v>TR</v>
      </c>
      <c r="O2039" t="str">
        <f t="shared" si="159"/>
        <v>Yosemite</v>
      </c>
    </row>
    <row r="2040" spans="1:15">
      <c r="A2040" t="s">
        <v>169</v>
      </c>
      <c r="B2040" t="s">
        <v>164</v>
      </c>
      <c r="C2040" t="s">
        <v>25</v>
      </c>
      <c r="D2040" s="2"/>
      <c r="E2040" s="4">
        <v>1.4</v>
      </c>
      <c r="F2040" s="4">
        <f t="shared" si="160"/>
        <v>3.5559999999999996</v>
      </c>
      <c r="G2040" s="4">
        <f t="shared" si="161"/>
        <v>0.39725866361243817</v>
      </c>
      <c r="H2040">
        <v>1</v>
      </c>
      <c r="K2040" s="2">
        <f t="shared" si="158"/>
        <v>1</v>
      </c>
      <c r="L2040" t="s">
        <v>305</v>
      </c>
      <c r="M2040" t="s">
        <v>261</v>
      </c>
      <c r="N2040" t="str">
        <f t="shared" si="162"/>
        <v>TR</v>
      </c>
      <c r="O2040" t="str">
        <f t="shared" si="159"/>
        <v>Yosemite</v>
      </c>
    </row>
    <row r="2041" spans="1:15">
      <c r="A2041" t="s">
        <v>169</v>
      </c>
      <c r="B2041" t="s">
        <v>71</v>
      </c>
      <c r="C2041" t="s">
        <v>26</v>
      </c>
      <c r="D2041" s="2"/>
      <c r="E2041" s="4">
        <v>6.2</v>
      </c>
      <c r="F2041" s="4">
        <f t="shared" si="160"/>
        <v>15.748000000000001</v>
      </c>
      <c r="G2041" s="4">
        <f t="shared" si="161"/>
        <v>7.7911341986031273</v>
      </c>
      <c r="H2041">
        <v>1.5</v>
      </c>
      <c r="K2041" s="2">
        <f t="shared" si="158"/>
        <v>2</v>
      </c>
      <c r="L2041" t="s">
        <v>305</v>
      </c>
      <c r="M2041" t="s">
        <v>261</v>
      </c>
      <c r="N2041" t="str">
        <f t="shared" si="162"/>
        <v>TR</v>
      </c>
      <c r="O2041" t="str">
        <f t="shared" si="159"/>
        <v>Yosemite</v>
      </c>
    </row>
    <row r="2042" spans="1:15">
      <c r="A2042" t="s">
        <v>169</v>
      </c>
      <c r="B2042" t="s">
        <v>71</v>
      </c>
      <c r="C2042" t="s">
        <v>25</v>
      </c>
      <c r="D2042" s="2"/>
      <c r="E2042" s="4">
        <v>1.2</v>
      </c>
      <c r="F2042" s="4">
        <f t="shared" si="160"/>
        <v>3.048</v>
      </c>
      <c r="G2042" s="4">
        <f t="shared" si="161"/>
        <v>0.2918635079601587</v>
      </c>
      <c r="H2042">
        <v>1.5</v>
      </c>
      <c r="K2042" s="2">
        <f t="shared" si="158"/>
        <v>1</v>
      </c>
      <c r="L2042" t="s">
        <v>305</v>
      </c>
      <c r="M2042" t="s">
        <v>261</v>
      </c>
      <c r="N2042" t="str">
        <f t="shared" si="162"/>
        <v>TR</v>
      </c>
      <c r="O2042" t="str">
        <f t="shared" si="159"/>
        <v>Yosemite</v>
      </c>
    </row>
    <row r="2043" spans="1:15">
      <c r="A2043" t="s">
        <v>169</v>
      </c>
      <c r="B2043" t="s">
        <v>71</v>
      </c>
      <c r="C2043" t="s">
        <v>25</v>
      </c>
      <c r="D2043" s="2"/>
      <c r="E2043" s="4">
        <v>1.6</v>
      </c>
      <c r="F2043" s="4">
        <f t="shared" si="160"/>
        <v>4.0640000000000001</v>
      </c>
      <c r="G2043" s="4">
        <f t="shared" si="161"/>
        <v>0.51886845859583763</v>
      </c>
      <c r="H2043">
        <v>1.5</v>
      </c>
      <c r="K2043" s="2">
        <f t="shared" si="158"/>
        <v>1</v>
      </c>
      <c r="L2043" t="s">
        <v>305</v>
      </c>
      <c r="M2043" t="s">
        <v>261</v>
      </c>
      <c r="N2043" t="str">
        <f t="shared" si="162"/>
        <v>TR</v>
      </c>
      <c r="O2043" t="str">
        <f t="shared" si="159"/>
        <v>Yosemite</v>
      </c>
    </row>
    <row r="2044" spans="1:15">
      <c r="A2044" t="s">
        <v>169</v>
      </c>
      <c r="B2044" t="s">
        <v>71</v>
      </c>
      <c r="C2044" t="s">
        <v>25</v>
      </c>
      <c r="D2044" s="2"/>
      <c r="E2044" s="4">
        <v>1.9</v>
      </c>
      <c r="F2044" s="4">
        <f t="shared" si="160"/>
        <v>4.8259999999999996</v>
      </c>
      <c r="G2044" s="4">
        <f t="shared" si="161"/>
        <v>0.73168559981678671</v>
      </c>
      <c r="H2044">
        <v>1.5</v>
      </c>
      <c r="K2044" s="2">
        <f t="shared" si="158"/>
        <v>1</v>
      </c>
      <c r="L2044" t="s">
        <v>305</v>
      </c>
      <c r="M2044" t="s">
        <v>261</v>
      </c>
      <c r="N2044" t="str">
        <f t="shared" si="162"/>
        <v>TR</v>
      </c>
      <c r="O2044" t="str">
        <f t="shared" si="159"/>
        <v>Yosemite</v>
      </c>
    </row>
    <row r="2045" spans="1:15">
      <c r="A2045" t="s">
        <v>169</v>
      </c>
      <c r="B2045" t="s">
        <v>71</v>
      </c>
      <c r="C2045" t="s">
        <v>25</v>
      </c>
      <c r="D2045" s="2"/>
      <c r="E2045" s="4">
        <v>1.1000000000000001</v>
      </c>
      <c r="F2045" s="4">
        <f t="shared" si="160"/>
        <v>2.7940000000000005</v>
      </c>
      <c r="G2045" s="4">
        <f t="shared" si="161"/>
        <v>0.24524641988318899</v>
      </c>
      <c r="H2045">
        <v>1.5</v>
      </c>
      <c r="K2045" s="2">
        <f t="shared" si="158"/>
        <v>1</v>
      </c>
      <c r="L2045" t="s">
        <v>305</v>
      </c>
      <c r="M2045" t="s">
        <v>261</v>
      </c>
      <c r="N2045" t="str">
        <f t="shared" si="162"/>
        <v>TR</v>
      </c>
      <c r="O2045" t="str">
        <f t="shared" si="159"/>
        <v>Yosemite</v>
      </c>
    </row>
    <row r="2046" spans="1:15">
      <c r="A2046" t="s">
        <v>169</v>
      </c>
      <c r="B2046" t="s">
        <v>164</v>
      </c>
      <c r="C2046" t="s">
        <v>5</v>
      </c>
      <c r="D2046" s="2"/>
      <c r="E2046" s="4">
        <v>26.1</v>
      </c>
      <c r="F2046" s="4">
        <f t="shared" si="160"/>
        <v>66.294000000000011</v>
      </c>
      <c r="G2046" s="4">
        <f t="shared" si="161"/>
        <v>138.06968073440262</v>
      </c>
      <c r="H2046">
        <v>1</v>
      </c>
      <c r="K2046" s="2">
        <f t="shared" si="158"/>
        <v>4</v>
      </c>
      <c r="L2046" t="s">
        <v>305</v>
      </c>
      <c r="M2046" t="s">
        <v>261</v>
      </c>
      <c r="N2046" t="str">
        <f t="shared" si="162"/>
        <v>TR</v>
      </c>
      <c r="O2046" t="str">
        <f t="shared" si="159"/>
        <v>Yosemite</v>
      </c>
    </row>
    <row r="2047" spans="1:15">
      <c r="A2047" t="s">
        <v>169</v>
      </c>
      <c r="B2047" t="s">
        <v>71</v>
      </c>
      <c r="C2047" t="s">
        <v>25</v>
      </c>
      <c r="D2047" s="2"/>
      <c r="E2047" s="4">
        <v>2.2000000000000002</v>
      </c>
      <c r="F2047" s="4">
        <f t="shared" si="160"/>
        <v>5.588000000000001</v>
      </c>
      <c r="G2047" s="4">
        <f t="shared" si="161"/>
        <v>0.98098567953275595</v>
      </c>
      <c r="H2047">
        <v>4</v>
      </c>
      <c r="K2047" s="2">
        <f t="shared" si="158"/>
        <v>1</v>
      </c>
      <c r="L2047" t="s">
        <v>305</v>
      </c>
      <c r="M2047" t="s">
        <v>261</v>
      </c>
      <c r="N2047" t="str">
        <f t="shared" si="162"/>
        <v>TR</v>
      </c>
      <c r="O2047" t="str">
        <f t="shared" si="159"/>
        <v>Yosemite</v>
      </c>
    </row>
    <row r="2048" spans="1:15">
      <c r="A2048" t="s">
        <v>169</v>
      </c>
      <c r="B2048" t="s">
        <v>71</v>
      </c>
      <c r="C2048" t="s">
        <v>25</v>
      </c>
      <c r="D2048" s="2"/>
      <c r="E2048" s="4">
        <v>5</v>
      </c>
      <c r="F2048" s="4">
        <f t="shared" si="160"/>
        <v>12.7</v>
      </c>
      <c r="G2048" s="4">
        <f t="shared" si="161"/>
        <v>5.0670747909749769</v>
      </c>
      <c r="H2048">
        <v>1.5</v>
      </c>
      <c r="K2048" s="2">
        <f t="shared" si="158"/>
        <v>2</v>
      </c>
      <c r="L2048" t="s">
        <v>305</v>
      </c>
      <c r="M2048" t="s">
        <v>261</v>
      </c>
      <c r="N2048" t="str">
        <f t="shared" si="162"/>
        <v>TR</v>
      </c>
      <c r="O2048" t="str">
        <f t="shared" si="159"/>
        <v>Yosemite</v>
      </c>
    </row>
    <row r="2049" spans="1:15">
      <c r="A2049" t="s">
        <v>169</v>
      </c>
      <c r="B2049" t="s">
        <v>71</v>
      </c>
      <c r="C2049" t="s">
        <v>25</v>
      </c>
      <c r="D2049" s="2"/>
      <c r="E2049" s="4">
        <v>2.8</v>
      </c>
      <c r="F2049" s="4">
        <f t="shared" si="160"/>
        <v>7.1119999999999992</v>
      </c>
      <c r="G2049" s="4">
        <f t="shared" si="161"/>
        <v>1.5890346544497527</v>
      </c>
      <c r="H2049">
        <v>1.5</v>
      </c>
      <c r="K2049" s="2">
        <f t="shared" si="158"/>
        <v>1</v>
      </c>
      <c r="L2049" t="s">
        <v>305</v>
      </c>
      <c r="M2049" t="s">
        <v>261</v>
      </c>
      <c r="N2049" t="str">
        <f t="shared" si="162"/>
        <v>TR</v>
      </c>
      <c r="O2049" t="str">
        <f t="shared" si="159"/>
        <v>Yosemite</v>
      </c>
    </row>
    <row r="2050" spans="1:15">
      <c r="A2050" t="s">
        <v>169</v>
      </c>
      <c r="B2050" t="s">
        <v>71</v>
      </c>
      <c r="C2050" t="s">
        <v>25</v>
      </c>
      <c r="D2050" s="2"/>
      <c r="E2050" s="4">
        <v>1.3</v>
      </c>
      <c r="F2050" s="4">
        <f t="shared" si="160"/>
        <v>3.302</v>
      </c>
      <c r="G2050" s="4">
        <f t="shared" si="161"/>
        <v>0.34253425586990843</v>
      </c>
      <c r="H2050">
        <v>1.5</v>
      </c>
      <c r="K2050" s="2">
        <f t="shared" si="158"/>
        <v>1</v>
      </c>
      <c r="L2050" t="s">
        <v>305</v>
      </c>
      <c r="M2050" t="s">
        <v>261</v>
      </c>
      <c r="N2050" t="str">
        <f t="shared" si="162"/>
        <v>TR</v>
      </c>
      <c r="O2050" t="str">
        <f t="shared" si="159"/>
        <v>Yosemite</v>
      </c>
    </row>
    <row r="2051" spans="1:15">
      <c r="A2051" t="s">
        <v>169</v>
      </c>
      <c r="B2051" t="s">
        <v>71</v>
      </c>
      <c r="C2051" t="s">
        <v>26</v>
      </c>
      <c r="D2051" s="2"/>
      <c r="E2051" s="4">
        <v>8</v>
      </c>
      <c r="F2051" s="4">
        <f t="shared" si="160"/>
        <v>20.32</v>
      </c>
      <c r="G2051" s="4">
        <f t="shared" si="161"/>
        <v>12.971711464895943</v>
      </c>
      <c r="H2051">
        <v>1.5</v>
      </c>
      <c r="K2051" s="2">
        <f t="shared" ref="K2051:K2114" si="163">IF(F2051&lt;=10,1,IF(F2051&lt;=20,2,IF(F2051&lt;=40,3,4)))</f>
        <v>3</v>
      </c>
      <c r="L2051" t="s">
        <v>305</v>
      </c>
      <c r="M2051" t="s">
        <v>261</v>
      </c>
      <c r="N2051" t="str">
        <f t="shared" si="162"/>
        <v>TR</v>
      </c>
      <c r="O2051" t="str">
        <f t="shared" ref="O2051:O2114" si="164">IF(OR((LEFT(A2051, 1) = "C"), (LEFT(A2051, 1) = "H")), "Stanislaus", "Yosemite")</f>
        <v>Yosemite</v>
      </c>
    </row>
    <row r="2052" spans="1:15">
      <c r="A2052" t="s">
        <v>169</v>
      </c>
      <c r="B2052" t="s">
        <v>164</v>
      </c>
      <c r="C2052" t="s">
        <v>25</v>
      </c>
      <c r="D2052" s="2"/>
      <c r="E2052" s="4">
        <v>1</v>
      </c>
      <c r="F2052" s="4">
        <f t="shared" si="160"/>
        <v>2.54</v>
      </c>
      <c r="G2052" s="4">
        <f t="shared" si="161"/>
        <v>0.20268299163899911</v>
      </c>
      <c r="H2052">
        <v>1</v>
      </c>
      <c r="K2052" s="2">
        <f t="shared" si="163"/>
        <v>1</v>
      </c>
      <c r="L2052" t="s">
        <v>305</v>
      </c>
      <c r="M2052" t="s">
        <v>261</v>
      </c>
      <c r="N2052" t="str">
        <f t="shared" si="162"/>
        <v>TR</v>
      </c>
      <c r="O2052" t="str">
        <f t="shared" si="164"/>
        <v>Yosemite</v>
      </c>
    </row>
    <row r="2053" spans="1:15">
      <c r="A2053" t="s">
        <v>169</v>
      </c>
      <c r="B2053" t="s">
        <v>71</v>
      </c>
      <c r="C2053" t="s">
        <v>26</v>
      </c>
      <c r="D2053" s="2"/>
      <c r="E2053" s="4">
        <v>6.9</v>
      </c>
      <c r="F2053" s="4">
        <f t="shared" si="160"/>
        <v>17.526</v>
      </c>
      <c r="G2053" s="4">
        <f t="shared" si="161"/>
        <v>9.6497372319327468</v>
      </c>
      <c r="H2053">
        <v>1.5</v>
      </c>
      <c r="K2053" s="2">
        <f t="shared" si="163"/>
        <v>2</v>
      </c>
      <c r="L2053" t="s">
        <v>305</v>
      </c>
      <c r="M2053" t="s">
        <v>261</v>
      </c>
      <c r="N2053" t="str">
        <f t="shared" si="162"/>
        <v>TR</v>
      </c>
      <c r="O2053" t="str">
        <f t="shared" si="164"/>
        <v>Yosemite</v>
      </c>
    </row>
    <row r="2054" spans="1:15">
      <c r="A2054" t="s">
        <v>169</v>
      </c>
      <c r="B2054" t="s">
        <v>71</v>
      </c>
      <c r="C2054" t="s">
        <v>25</v>
      </c>
      <c r="D2054" s="2"/>
      <c r="E2054" s="4">
        <v>4.2</v>
      </c>
      <c r="F2054" s="4">
        <f t="shared" si="160"/>
        <v>10.668000000000001</v>
      </c>
      <c r="G2054" s="4">
        <f t="shared" si="161"/>
        <v>3.5753279725119453</v>
      </c>
      <c r="H2054">
        <v>1.5</v>
      </c>
      <c r="K2054" s="2">
        <f t="shared" si="163"/>
        <v>2</v>
      </c>
      <c r="L2054" t="s">
        <v>305</v>
      </c>
      <c r="M2054" t="s">
        <v>261</v>
      </c>
      <c r="N2054" t="str">
        <f t="shared" si="162"/>
        <v>TR</v>
      </c>
      <c r="O2054" t="str">
        <f t="shared" si="164"/>
        <v>Yosemite</v>
      </c>
    </row>
    <row r="2055" spans="1:15">
      <c r="A2055" t="s">
        <v>169</v>
      </c>
      <c r="B2055" t="s">
        <v>71</v>
      </c>
      <c r="C2055" t="s">
        <v>25</v>
      </c>
      <c r="D2055" s="2"/>
      <c r="E2055" s="4">
        <v>2.2999999999999998</v>
      </c>
      <c r="F2055" s="4">
        <f t="shared" si="160"/>
        <v>5.8419999999999996</v>
      </c>
      <c r="G2055" s="4">
        <f t="shared" si="161"/>
        <v>1.072193025770305</v>
      </c>
      <c r="H2055">
        <v>1.5</v>
      </c>
      <c r="K2055" s="2">
        <f t="shared" si="163"/>
        <v>1</v>
      </c>
      <c r="L2055" t="s">
        <v>305</v>
      </c>
      <c r="M2055" t="s">
        <v>261</v>
      </c>
      <c r="N2055" t="str">
        <f t="shared" si="162"/>
        <v>TR</v>
      </c>
      <c r="O2055" t="str">
        <f t="shared" si="164"/>
        <v>Yosemite</v>
      </c>
    </row>
    <row r="2056" spans="1:15">
      <c r="A2056" t="s">
        <v>169</v>
      </c>
      <c r="B2056" t="s">
        <v>71</v>
      </c>
      <c r="C2056" t="s">
        <v>25</v>
      </c>
      <c r="D2056" s="2"/>
      <c r="E2056" s="4">
        <v>1.7</v>
      </c>
      <c r="F2056" s="4">
        <f t="shared" si="160"/>
        <v>4.3179999999999996</v>
      </c>
      <c r="G2056" s="4">
        <f t="shared" si="161"/>
        <v>0.58575384583670731</v>
      </c>
      <c r="H2056">
        <v>1.5</v>
      </c>
      <c r="K2056" s="2">
        <f t="shared" si="163"/>
        <v>1</v>
      </c>
      <c r="L2056" t="s">
        <v>305</v>
      </c>
      <c r="M2056" t="s">
        <v>261</v>
      </c>
      <c r="N2056" t="str">
        <f t="shared" si="162"/>
        <v>TR</v>
      </c>
      <c r="O2056" t="str">
        <f t="shared" si="164"/>
        <v>Yosemite</v>
      </c>
    </row>
    <row r="2057" spans="1:15">
      <c r="A2057" t="s">
        <v>169</v>
      </c>
      <c r="B2057" t="s">
        <v>71</v>
      </c>
      <c r="C2057" t="s">
        <v>25</v>
      </c>
      <c r="D2057" s="2"/>
      <c r="E2057" s="4">
        <v>3.6</v>
      </c>
      <c r="F2057" s="4">
        <f t="shared" si="160"/>
        <v>9.1440000000000001</v>
      </c>
      <c r="G2057" s="4">
        <f t="shared" si="161"/>
        <v>2.6267715716414282</v>
      </c>
      <c r="H2057">
        <v>1.5</v>
      </c>
      <c r="K2057" s="2">
        <f t="shared" si="163"/>
        <v>1</v>
      </c>
      <c r="L2057" t="s">
        <v>305</v>
      </c>
      <c r="M2057" t="s">
        <v>261</v>
      </c>
      <c r="N2057" t="str">
        <f t="shared" si="162"/>
        <v>TR</v>
      </c>
      <c r="O2057" t="str">
        <f t="shared" si="164"/>
        <v>Yosemite</v>
      </c>
    </row>
    <row r="2058" spans="1:15">
      <c r="A2058" t="s">
        <v>169</v>
      </c>
      <c r="B2058" t="s">
        <v>71</v>
      </c>
      <c r="C2058" t="s">
        <v>25</v>
      </c>
      <c r="D2058" s="2"/>
      <c r="E2058" s="4">
        <v>1.9</v>
      </c>
      <c r="F2058" s="4">
        <f t="shared" si="160"/>
        <v>4.8259999999999996</v>
      </c>
      <c r="G2058" s="4">
        <f t="shared" si="161"/>
        <v>0.73168559981678671</v>
      </c>
      <c r="H2058">
        <v>4</v>
      </c>
      <c r="K2058" s="2">
        <f t="shared" si="163"/>
        <v>1</v>
      </c>
      <c r="L2058" t="s">
        <v>305</v>
      </c>
      <c r="M2058" t="s">
        <v>261</v>
      </c>
      <c r="N2058" t="str">
        <f t="shared" si="162"/>
        <v>TR</v>
      </c>
      <c r="O2058" t="str">
        <f t="shared" si="164"/>
        <v>Yosemite</v>
      </c>
    </row>
    <row r="2059" spans="1:15">
      <c r="A2059" t="s">
        <v>169</v>
      </c>
      <c r="B2059" t="s">
        <v>71</v>
      </c>
      <c r="C2059" t="s">
        <v>25</v>
      </c>
      <c r="D2059" s="2"/>
      <c r="E2059" s="4">
        <v>2</v>
      </c>
      <c r="F2059" s="4">
        <f t="shared" si="160"/>
        <v>5.08</v>
      </c>
      <c r="G2059" s="4">
        <f t="shared" si="161"/>
        <v>0.81073196655599644</v>
      </c>
      <c r="H2059">
        <v>1</v>
      </c>
      <c r="K2059" s="2">
        <f t="shared" si="163"/>
        <v>1</v>
      </c>
      <c r="L2059" t="s">
        <v>305</v>
      </c>
      <c r="M2059" t="s">
        <v>261</v>
      </c>
      <c r="N2059" t="str">
        <f t="shared" si="162"/>
        <v>TR</v>
      </c>
      <c r="O2059" t="str">
        <f t="shared" si="164"/>
        <v>Yosemite</v>
      </c>
    </row>
    <row r="2060" spans="1:15">
      <c r="A2060" t="s">
        <v>169</v>
      </c>
      <c r="B2060" t="s">
        <v>71</v>
      </c>
      <c r="C2060" t="s">
        <v>25</v>
      </c>
      <c r="D2060" s="2"/>
      <c r="E2060" s="4">
        <v>3.3</v>
      </c>
      <c r="F2060" s="4">
        <f t="shared" si="160"/>
        <v>8.3819999999999997</v>
      </c>
      <c r="G2060" s="4">
        <f t="shared" si="161"/>
        <v>2.2072177789486997</v>
      </c>
      <c r="H2060">
        <v>1.5</v>
      </c>
      <c r="K2060" s="2">
        <f t="shared" si="163"/>
        <v>1</v>
      </c>
      <c r="L2060" t="s">
        <v>305</v>
      </c>
      <c r="M2060" t="s">
        <v>261</v>
      </c>
      <c r="N2060" t="str">
        <f t="shared" si="162"/>
        <v>TR</v>
      </c>
      <c r="O2060" t="str">
        <f t="shared" si="164"/>
        <v>Yosemite</v>
      </c>
    </row>
    <row r="2061" spans="1:15">
      <c r="A2061" t="s">
        <v>169</v>
      </c>
      <c r="B2061" t="s">
        <v>71</v>
      </c>
      <c r="C2061" t="s">
        <v>26</v>
      </c>
      <c r="D2061" s="2"/>
      <c r="E2061" s="4">
        <v>11.2</v>
      </c>
      <c r="F2061" s="4">
        <f t="shared" si="160"/>
        <v>28.447999999999997</v>
      </c>
      <c r="G2061" s="4">
        <f t="shared" si="161"/>
        <v>25.424554471196043</v>
      </c>
      <c r="H2061">
        <v>4</v>
      </c>
      <c r="K2061" s="2">
        <f t="shared" si="163"/>
        <v>3</v>
      </c>
      <c r="L2061" t="s">
        <v>305</v>
      </c>
      <c r="M2061" t="s">
        <v>261</v>
      </c>
      <c r="N2061" t="str">
        <f t="shared" si="162"/>
        <v>TR</v>
      </c>
      <c r="O2061" t="str">
        <f t="shared" si="164"/>
        <v>Yosemite</v>
      </c>
    </row>
    <row r="2062" spans="1:15">
      <c r="A2062" t="s">
        <v>169</v>
      </c>
      <c r="B2062" t="s">
        <v>71</v>
      </c>
      <c r="C2062" t="s">
        <v>25</v>
      </c>
      <c r="D2062" s="2"/>
      <c r="E2062" s="4">
        <v>2.8</v>
      </c>
      <c r="F2062" s="4">
        <f t="shared" si="160"/>
        <v>7.1119999999999992</v>
      </c>
      <c r="G2062" s="4">
        <f t="shared" si="161"/>
        <v>1.5890346544497527</v>
      </c>
      <c r="H2062">
        <v>1</v>
      </c>
      <c r="K2062" s="2">
        <f t="shared" si="163"/>
        <v>1</v>
      </c>
      <c r="L2062" t="s">
        <v>305</v>
      </c>
      <c r="M2062" t="s">
        <v>261</v>
      </c>
      <c r="N2062" t="str">
        <f t="shared" si="162"/>
        <v>TR</v>
      </c>
      <c r="O2062" t="str">
        <f t="shared" si="164"/>
        <v>Yosemite</v>
      </c>
    </row>
    <row r="2063" spans="1:15">
      <c r="A2063" t="s">
        <v>169</v>
      </c>
      <c r="B2063" t="s">
        <v>71</v>
      </c>
      <c r="C2063" t="s">
        <v>25</v>
      </c>
      <c r="D2063" s="2"/>
      <c r="E2063" s="4">
        <v>1.1000000000000001</v>
      </c>
      <c r="F2063" s="4">
        <f t="shared" si="160"/>
        <v>2.7940000000000005</v>
      </c>
      <c r="G2063" s="4">
        <f t="shared" si="161"/>
        <v>0.24524641988318899</v>
      </c>
      <c r="H2063">
        <v>1</v>
      </c>
      <c r="K2063" s="2">
        <f t="shared" si="163"/>
        <v>1</v>
      </c>
      <c r="L2063" t="s">
        <v>305</v>
      </c>
      <c r="M2063" t="s">
        <v>261</v>
      </c>
      <c r="N2063" t="str">
        <f t="shared" si="162"/>
        <v>TR</v>
      </c>
      <c r="O2063" t="str">
        <f t="shared" si="164"/>
        <v>Yosemite</v>
      </c>
    </row>
    <row r="2064" spans="1:15">
      <c r="A2064" t="s">
        <v>169</v>
      </c>
      <c r="B2064" t="s">
        <v>164</v>
      </c>
      <c r="C2064" t="s">
        <v>26</v>
      </c>
      <c r="D2064" s="2"/>
      <c r="E2064" s="4">
        <v>5.8</v>
      </c>
      <c r="F2064" s="4">
        <f t="shared" ref="F2064:F2127" si="165">E2064*2.54</f>
        <v>14.731999999999999</v>
      </c>
      <c r="G2064" s="4">
        <f t="shared" ref="G2064:G2127" si="166">(PI()*((F2064/10)^2))</f>
        <v>6.8182558387359276</v>
      </c>
      <c r="H2064">
        <v>1</v>
      </c>
      <c r="K2064" s="2">
        <f t="shared" si="163"/>
        <v>2</v>
      </c>
      <c r="L2064" t="s">
        <v>305</v>
      </c>
      <c r="M2064" t="s">
        <v>261</v>
      </c>
      <c r="N2064" t="str">
        <f t="shared" ref="N2064:N2127" si="167">MID(A2064,1,2)</f>
        <v>TR</v>
      </c>
      <c r="O2064" t="str">
        <f t="shared" si="164"/>
        <v>Yosemite</v>
      </c>
    </row>
    <row r="2065" spans="1:15">
      <c r="A2065" t="s">
        <v>169</v>
      </c>
      <c r="B2065" t="s">
        <v>71</v>
      </c>
      <c r="C2065" t="s">
        <v>25</v>
      </c>
      <c r="D2065" s="2"/>
      <c r="E2065" s="4">
        <v>2.2999999999999998</v>
      </c>
      <c r="F2065" s="4">
        <f t="shared" si="165"/>
        <v>5.8419999999999996</v>
      </c>
      <c r="G2065" s="4">
        <f t="shared" si="166"/>
        <v>1.072193025770305</v>
      </c>
      <c r="H2065">
        <v>1</v>
      </c>
      <c r="K2065" s="2">
        <f t="shared" si="163"/>
        <v>1</v>
      </c>
      <c r="L2065" t="s">
        <v>305</v>
      </c>
      <c r="M2065" t="s">
        <v>261</v>
      </c>
      <c r="N2065" t="str">
        <f t="shared" si="167"/>
        <v>TR</v>
      </c>
      <c r="O2065" t="str">
        <f t="shared" si="164"/>
        <v>Yosemite</v>
      </c>
    </row>
    <row r="2066" spans="1:15">
      <c r="A2066" t="s">
        <v>169</v>
      </c>
      <c r="B2066" t="s">
        <v>71</v>
      </c>
      <c r="C2066" t="s">
        <v>25</v>
      </c>
      <c r="D2066" s="2"/>
      <c r="E2066" s="4">
        <v>0.4</v>
      </c>
      <c r="F2066" s="4">
        <f t="shared" si="165"/>
        <v>1.016</v>
      </c>
      <c r="G2066" s="4">
        <f t="shared" si="166"/>
        <v>3.2429278662239852E-2</v>
      </c>
      <c r="H2066">
        <v>1</v>
      </c>
      <c r="K2066" s="2">
        <f t="shared" si="163"/>
        <v>1</v>
      </c>
      <c r="L2066" t="s">
        <v>305</v>
      </c>
      <c r="M2066" t="s">
        <v>261</v>
      </c>
      <c r="N2066" t="str">
        <f t="shared" si="167"/>
        <v>TR</v>
      </c>
      <c r="O2066" t="str">
        <f t="shared" si="164"/>
        <v>Yosemite</v>
      </c>
    </row>
    <row r="2067" spans="1:15">
      <c r="A2067" t="s">
        <v>169</v>
      </c>
      <c r="B2067" t="s">
        <v>164</v>
      </c>
      <c r="C2067" t="s">
        <v>25</v>
      </c>
      <c r="D2067" s="2"/>
      <c r="E2067" s="4">
        <v>0.2</v>
      </c>
      <c r="F2067" s="4">
        <f t="shared" si="165"/>
        <v>0.50800000000000001</v>
      </c>
      <c r="G2067" s="4">
        <f t="shared" si="166"/>
        <v>8.107319665559963E-3</v>
      </c>
      <c r="H2067">
        <v>1</v>
      </c>
      <c r="K2067" s="2">
        <f t="shared" si="163"/>
        <v>1</v>
      </c>
      <c r="L2067" t="s">
        <v>305</v>
      </c>
      <c r="M2067" t="s">
        <v>261</v>
      </c>
      <c r="N2067" t="str">
        <f t="shared" si="167"/>
        <v>TR</v>
      </c>
      <c r="O2067" t="str">
        <f t="shared" si="164"/>
        <v>Yosemite</v>
      </c>
    </row>
    <row r="2068" spans="1:15">
      <c r="A2068" t="s">
        <v>169</v>
      </c>
      <c r="B2068" t="s">
        <v>71</v>
      </c>
      <c r="C2068" t="s">
        <v>26</v>
      </c>
      <c r="D2068" s="2"/>
      <c r="E2068" s="4">
        <v>12.3</v>
      </c>
      <c r="F2068" s="4">
        <f t="shared" si="165"/>
        <v>31.242000000000001</v>
      </c>
      <c r="G2068" s="4">
        <f t="shared" si="166"/>
        <v>30.663909805064176</v>
      </c>
      <c r="H2068">
        <v>1</v>
      </c>
      <c r="K2068" s="2">
        <f t="shared" si="163"/>
        <v>3</v>
      </c>
      <c r="L2068" t="s">
        <v>305</v>
      </c>
      <c r="M2068" t="s">
        <v>261</v>
      </c>
      <c r="N2068" t="str">
        <f t="shared" si="167"/>
        <v>TR</v>
      </c>
      <c r="O2068" t="str">
        <f t="shared" si="164"/>
        <v>Yosemite</v>
      </c>
    </row>
    <row r="2069" spans="1:15">
      <c r="A2069" t="s">
        <v>169</v>
      </c>
      <c r="B2069" t="s">
        <v>164</v>
      </c>
      <c r="C2069" t="s">
        <v>25</v>
      </c>
      <c r="D2069" s="2"/>
      <c r="E2069" s="4">
        <v>0.3</v>
      </c>
      <c r="F2069" s="4">
        <f t="shared" si="165"/>
        <v>0.76200000000000001</v>
      </c>
      <c r="G2069" s="4">
        <f t="shared" si="166"/>
        <v>1.8241469247509919E-2</v>
      </c>
      <c r="H2069">
        <v>1</v>
      </c>
      <c r="K2069" s="2">
        <f t="shared" si="163"/>
        <v>1</v>
      </c>
      <c r="L2069" t="s">
        <v>305</v>
      </c>
      <c r="M2069" t="s">
        <v>261</v>
      </c>
      <c r="N2069" t="str">
        <f t="shared" si="167"/>
        <v>TR</v>
      </c>
      <c r="O2069" t="str">
        <f t="shared" si="164"/>
        <v>Yosemite</v>
      </c>
    </row>
    <row r="2070" spans="1:15">
      <c r="A2070" t="s">
        <v>169</v>
      </c>
      <c r="B2070" t="s">
        <v>71</v>
      </c>
      <c r="C2070" t="s">
        <v>25</v>
      </c>
      <c r="D2070" s="2"/>
      <c r="E2070" s="4">
        <v>1.1000000000000001</v>
      </c>
      <c r="F2070" s="4">
        <f t="shared" si="165"/>
        <v>2.7940000000000005</v>
      </c>
      <c r="G2070" s="4">
        <f t="shared" si="166"/>
        <v>0.24524641988318899</v>
      </c>
      <c r="H2070">
        <v>1</v>
      </c>
      <c r="K2070" s="2">
        <f t="shared" si="163"/>
        <v>1</v>
      </c>
      <c r="L2070" t="s">
        <v>305</v>
      </c>
      <c r="M2070" t="s">
        <v>261</v>
      </c>
      <c r="N2070" t="str">
        <f t="shared" si="167"/>
        <v>TR</v>
      </c>
      <c r="O2070" t="str">
        <f t="shared" si="164"/>
        <v>Yosemite</v>
      </c>
    </row>
    <row r="2071" spans="1:15">
      <c r="A2071" t="s">
        <v>174</v>
      </c>
      <c r="B2071" t="s">
        <v>71</v>
      </c>
      <c r="C2071" t="s">
        <v>25</v>
      </c>
      <c r="D2071" s="2"/>
      <c r="E2071" s="4">
        <v>0.24</v>
      </c>
      <c r="F2071" s="4">
        <f t="shared" si="165"/>
        <v>0.60960000000000003</v>
      </c>
      <c r="G2071" s="4">
        <f t="shared" si="166"/>
        <v>1.1674540318406347E-2</v>
      </c>
      <c r="H2071">
        <v>1</v>
      </c>
      <c r="I2071" t="s">
        <v>12</v>
      </c>
      <c r="K2071" s="2">
        <f t="shared" si="163"/>
        <v>1</v>
      </c>
      <c r="L2071" t="s">
        <v>305</v>
      </c>
      <c r="M2071" t="s">
        <v>261</v>
      </c>
      <c r="N2071" t="str">
        <f t="shared" si="167"/>
        <v>TR</v>
      </c>
      <c r="O2071" t="str">
        <f t="shared" si="164"/>
        <v>Yosemite</v>
      </c>
    </row>
    <row r="2072" spans="1:15">
      <c r="A2072" t="s">
        <v>174</v>
      </c>
      <c r="B2072" t="s">
        <v>71</v>
      </c>
      <c r="C2072" t="s">
        <v>26</v>
      </c>
      <c r="D2072" s="2"/>
      <c r="E2072" s="4">
        <v>7.4</v>
      </c>
      <c r="F2072" s="4">
        <f t="shared" si="165"/>
        <v>18.796000000000003</v>
      </c>
      <c r="G2072" s="4">
        <f t="shared" si="166"/>
        <v>11.098920622151594</v>
      </c>
      <c r="H2072">
        <v>1.5</v>
      </c>
      <c r="I2072" t="s">
        <v>12</v>
      </c>
      <c r="K2072" s="2">
        <f t="shared" si="163"/>
        <v>2</v>
      </c>
      <c r="L2072" t="s">
        <v>305</v>
      </c>
      <c r="M2072" t="s">
        <v>261</v>
      </c>
      <c r="N2072" t="str">
        <f t="shared" si="167"/>
        <v>TR</v>
      </c>
      <c r="O2072" t="str">
        <f t="shared" si="164"/>
        <v>Yosemite</v>
      </c>
    </row>
    <row r="2073" spans="1:15">
      <c r="A2073" t="s">
        <v>174</v>
      </c>
      <c r="B2073" t="s">
        <v>71</v>
      </c>
      <c r="C2073" t="s">
        <v>25</v>
      </c>
      <c r="D2073" s="2"/>
      <c r="E2073" s="4">
        <v>3.1</v>
      </c>
      <c r="F2073" s="4">
        <f t="shared" si="165"/>
        <v>7.8740000000000006</v>
      </c>
      <c r="G2073" s="4">
        <f t="shared" si="166"/>
        <v>1.9477835496507818</v>
      </c>
      <c r="H2073">
        <v>1</v>
      </c>
      <c r="I2073" t="s">
        <v>12</v>
      </c>
      <c r="K2073" s="2">
        <f t="shared" si="163"/>
        <v>1</v>
      </c>
      <c r="L2073" t="s">
        <v>305</v>
      </c>
      <c r="M2073" t="s">
        <v>261</v>
      </c>
      <c r="N2073" t="str">
        <f t="shared" si="167"/>
        <v>TR</v>
      </c>
      <c r="O2073" t="str">
        <f t="shared" si="164"/>
        <v>Yosemite</v>
      </c>
    </row>
    <row r="2074" spans="1:15">
      <c r="A2074" t="s">
        <v>174</v>
      </c>
      <c r="B2074" t="s">
        <v>71</v>
      </c>
      <c r="C2074" t="s">
        <v>25</v>
      </c>
      <c r="D2074" s="2"/>
      <c r="E2074" s="4">
        <v>0.9</v>
      </c>
      <c r="F2074" s="4">
        <f t="shared" si="165"/>
        <v>2.286</v>
      </c>
      <c r="G2074" s="4">
        <f t="shared" si="166"/>
        <v>0.16417322322758926</v>
      </c>
      <c r="H2074">
        <v>1</v>
      </c>
      <c r="I2074" t="s">
        <v>12</v>
      </c>
      <c r="K2074" s="2">
        <f t="shared" si="163"/>
        <v>1</v>
      </c>
      <c r="L2074" t="s">
        <v>305</v>
      </c>
      <c r="M2074" t="s">
        <v>261</v>
      </c>
      <c r="N2074" t="str">
        <f t="shared" si="167"/>
        <v>TR</v>
      </c>
      <c r="O2074" t="str">
        <f t="shared" si="164"/>
        <v>Yosemite</v>
      </c>
    </row>
    <row r="2075" spans="1:15">
      <c r="A2075" t="s">
        <v>174</v>
      </c>
      <c r="B2075" t="s">
        <v>71</v>
      </c>
      <c r="C2075" t="s">
        <v>25</v>
      </c>
      <c r="D2075" s="2"/>
      <c r="E2075" s="4">
        <v>2.2000000000000002</v>
      </c>
      <c r="F2075" s="4">
        <f t="shared" si="165"/>
        <v>5.588000000000001</v>
      </c>
      <c r="G2075" s="4">
        <f t="shared" si="166"/>
        <v>0.98098567953275595</v>
      </c>
      <c r="H2075">
        <v>1</v>
      </c>
      <c r="I2075" t="s">
        <v>12</v>
      </c>
      <c r="K2075" s="2">
        <f t="shared" si="163"/>
        <v>1</v>
      </c>
      <c r="L2075" t="s">
        <v>305</v>
      </c>
      <c r="M2075" t="s">
        <v>261</v>
      </c>
      <c r="N2075" t="str">
        <f t="shared" si="167"/>
        <v>TR</v>
      </c>
      <c r="O2075" t="str">
        <f t="shared" si="164"/>
        <v>Yosemite</v>
      </c>
    </row>
    <row r="2076" spans="1:15">
      <c r="A2076" t="s">
        <v>174</v>
      </c>
      <c r="B2076" t="s">
        <v>71</v>
      </c>
      <c r="C2076" t="s">
        <v>26</v>
      </c>
      <c r="D2076" s="2"/>
      <c r="E2076" s="4">
        <v>5.5</v>
      </c>
      <c r="F2076" s="4">
        <f t="shared" si="165"/>
        <v>13.97</v>
      </c>
      <c r="G2076" s="4">
        <f t="shared" si="166"/>
        <v>6.1311604970797227</v>
      </c>
      <c r="H2076">
        <v>1</v>
      </c>
      <c r="I2076" t="s">
        <v>12</v>
      </c>
      <c r="K2076" s="2">
        <f t="shared" si="163"/>
        <v>2</v>
      </c>
      <c r="L2076" t="s">
        <v>305</v>
      </c>
      <c r="M2076" t="s">
        <v>261</v>
      </c>
      <c r="N2076" t="str">
        <f t="shared" si="167"/>
        <v>TR</v>
      </c>
      <c r="O2076" t="str">
        <f t="shared" si="164"/>
        <v>Yosemite</v>
      </c>
    </row>
    <row r="2077" spans="1:15">
      <c r="A2077" t="s">
        <v>174</v>
      </c>
      <c r="B2077" t="s">
        <v>71</v>
      </c>
      <c r="C2077" t="s">
        <v>26</v>
      </c>
      <c r="D2077" s="2"/>
      <c r="E2077" s="4">
        <v>14.2</v>
      </c>
      <c r="F2077" s="4">
        <f t="shared" si="165"/>
        <v>36.067999999999998</v>
      </c>
      <c r="G2077" s="4">
        <f t="shared" si="166"/>
        <v>40.868998434087771</v>
      </c>
      <c r="H2077">
        <v>1.5</v>
      </c>
      <c r="I2077" t="s">
        <v>146</v>
      </c>
      <c r="J2077" t="s">
        <v>26</v>
      </c>
      <c r="K2077" s="2">
        <f t="shared" si="163"/>
        <v>3</v>
      </c>
      <c r="L2077" t="s">
        <v>305</v>
      </c>
      <c r="M2077" t="s">
        <v>261</v>
      </c>
      <c r="N2077" t="str">
        <f t="shared" si="167"/>
        <v>TR</v>
      </c>
      <c r="O2077" t="str">
        <f t="shared" si="164"/>
        <v>Yosemite</v>
      </c>
    </row>
    <row r="2078" spans="1:15">
      <c r="A2078" t="s">
        <v>174</v>
      </c>
      <c r="B2078" t="s">
        <v>71</v>
      </c>
      <c r="C2078" t="s">
        <v>25</v>
      </c>
      <c r="D2078" s="2"/>
      <c r="E2078" s="4">
        <v>0.7</v>
      </c>
      <c r="F2078" s="4">
        <f t="shared" si="165"/>
        <v>1.7779999999999998</v>
      </c>
      <c r="G2078" s="4">
        <f t="shared" si="166"/>
        <v>9.9314665903109542E-2</v>
      </c>
      <c r="H2078">
        <v>1</v>
      </c>
      <c r="K2078" s="2">
        <f t="shared" si="163"/>
        <v>1</v>
      </c>
      <c r="L2078" t="s">
        <v>305</v>
      </c>
      <c r="M2078" t="s">
        <v>261</v>
      </c>
      <c r="N2078" t="str">
        <f t="shared" si="167"/>
        <v>TR</v>
      </c>
      <c r="O2078" t="str">
        <f t="shared" si="164"/>
        <v>Yosemite</v>
      </c>
    </row>
    <row r="2079" spans="1:15">
      <c r="A2079" t="s">
        <v>174</v>
      </c>
      <c r="B2079" t="s">
        <v>112</v>
      </c>
      <c r="C2079" t="s">
        <v>26</v>
      </c>
      <c r="D2079" s="2"/>
      <c r="E2079" s="4">
        <v>0.8</v>
      </c>
      <c r="F2079" s="4">
        <f t="shared" si="165"/>
        <v>2.032</v>
      </c>
      <c r="G2079" s="4">
        <f t="shared" si="166"/>
        <v>0.12971711464895941</v>
      </c>
      <c r="H2079">
        <v>1</v>
      </c>
      <c r="K2079" s="2">
        <f t="shared" si="163"/>
        <v>1</v>
      </c>
      <c r="L2079" t="s">
        <v>305</v>
      </c>
      <c r="M2079" t="s">
        <v>261</v>
      </c>
      <c r="N2079" t="str">
        <f t="shared" si="167"/>
        <v>TR</v>
      </c>
      <c r="O2079" t="str">
        <f t="shared" si="164"/>
        <v>Yosemite</v>
      </c>
    </row>
    <row r="2080" spans="1:15">
      <c r="A2080" t="s">
        <v>174</v>
      </c>
      <c r="B2080" t="s">
        <v>112</v>
      </c>
      <c r="C2080" t="s">
        <v>25</v>
      </c>
      <c r="D2080" s="2"/>
      <c r="E2080" s="4">
        <v>9.1999999999999993</v>
      </c>
      <c r="F2080" s="4">
        <f t="shared" si="165"/>
        <v>23.367999999999999</v>
      </c>
      <c r="G2080" s="4">
        <f t="shared" si="166"/>
        <v>17.155088412324879</v>
      </c>
      <c r="H2080">
        <v>1</v>
      </c>
      <c r="K2080" s="2">
        <f t="shared" si="163"/>
        <v>3</v>
      </c>
      <c r="L2080" t="s">
        <v>305</v>
      </c>
      <c r="M2080" t="s">
        <v>261</v>
      </c>
      <c r="N2080" t="str">
        <f t="shared" si="167"/>
        <v>TR</v>
      </c>
      <c r="O2080" t="str">
        <f t="shared" si="164"/>
        <v>Yosemite</v>
      </c>
    </row>
    <row r="2081" spans="1:15">
      <c r="A2081" t="s">
        <v>174</v>
      </c>
      <c r="B2081" t="s">
        <v>112</v>
      </c>
      <c r="C2081" t="s">
        <v>25</v>
      </c>
      <c r="D2081" s="2"/>
      <c r="E2081" s="4">
        <v>6.2</v>
      </c>
      <c r="F2081" s="4">
        <f t="shared" si="165"/>
        <v>15.748000000000001</v>
      </c>
      <c r="G2081" s="4">
        <f t="shared" si="166"/>
        <v>7.7911341986031273</v>
      </c>
      <c r="H2081">
        <v>1</v>
      </c>
      <c r="K2081" s="2">
        <f t="shared" si="163"/>
        <v>2</v>
      </c>
      <c r="L2081" t="s">
        <v>305</v>
      </c>
      <c r="M2081" t="s">
        <v>261</v>
      </c>
      <c r="N2081" t="str">
        <f t="shared" si="167"/>
        <v>TR</v>
      </c>
      <c r="O2081" t="str">
        <f t="shared" si="164"/>
        <v>Yosemite</v>
      </c>
    </row>
    <row r="2082" spans="1:15">
      <c r="A2082" t="s">
        <v>174</v>
      </c>
      <c r="B2082" t="s">
        <v>112</v>
      </c>
      <c r="C2082" t="s">
        <v>4</v>
      </c>
      <c r="D2082" s="2"/>
      <c r="E2082" s="4">
        <v>34.1</v>
      </c>
      <c r="F2082" s="4">
        <f t="shared" si="165"/>
        <v>86.614000000000004</v>
      </c>
      <c r="G2082" s="4">
        <f t="shared" si="166"/>
        <v>235.68180950774453</v>
      </c>
      <c r="H2082">
        <v>1</v>
      </c>
      <c r="K2082" s="2">
        <f t="shared" si="163"/>
        <v>4</v>
      </c>
      <c r="L2082" t="s">
        <v>305</v>
      </c>
      <c r="M2082" t="s">
        <v>261</v>
      </c>
      <c r="N2082" t="str">
        <f t="shared" si="167"/>
        <v>TR</v>
      </c>
      <c r="O2082" t="str">
        <f t="shared" si="164"/>
        <v>Yosemite</v>
      </c>
    </row>
    <row r="2083" spans="1:15">
      <c r="A2083" t="s">
        <v>174</v>
      </c>
      <c r="B2083" t="s">
        <v>71</v>
      </c>
      <c r="C2083" t="s">
        <v>26</v>
      </c>
      <c r="D2083" s="2"/>
      <c r="E2083" s="4">
        <v>2.5</v>
      </c>
      <c r="F2083" s="4">
        <f t="shared" si="165"/>
        <v>6.35</v>
      </c>
      <c r="G2083" s="4">
        <f t="shared" si="166"/>
        <v>1.2667686977437442</v>
      </c>
      <c r="H2083">
        <v>1</v>
      </c>
      <c r="K2083" s="2">
        <f t="shared" si="163"/>
        <v>1</v>
      </c>
      <c r="L2083" t="s">
        <v>305</v>
      </c>
      <c r="M2083" t="s">
        <v>261</v>
      </c>
      <c r="N2083" t="str">
        <f t="shared" si="167"/>
        <v>TR</v>
      </c>
      <c r="O2083" t="str">
        <f t="shared" si="164"/>
        <v>Yosemite</v>
      </c>
    </row>
    <row r="2084" spans="1:15">
      <c r="A2084" t="s">
        <v>174</v>
      </c>
      <c r="B2084" t="s">
        <v>71</v>
      </c>
      <c r="C2084" t="s">
        <v>25</v>
      </c>
      <c r="D2084" s="2"/>
      <c r="E2084" s="4">
        <v>1</v>
      </c>
      <c r="F2084" s="4">
        <f t="shared" si="165"/>
        <v>2.54</v>
      </c>
      <c r="G2084" s="4">
        <f t="shared" si="166"/>
        <v>0.20268299163899911</v>
      </c>
      <c r="H2084">
        <v>1</v>
      </c>
      <c r="K2084" s="2">
        <f t="shared" si="163"/>
        <v>1</v>
      </c>
      <c r="L2084" t="s">
        <v>305</v>
      </c>
      <c r="M2084" t="s">
        <v>261</v>
      </c>
      <c r="N2084" t="str">
        <f t="shared" si="167"/>
        <v>TR</v>
      </c>
      <c r="O2084" t="str">
        <f t="shared" si="164"/>
        <v>Yosemite</v>
      </c>
    </row>
    <row r="2085" spans="1:15">
      <c r="A2085" t="s">
        <v>174</v>
      </c>
      <c r="B2085" t="s">
        <v>71</v>
      </c>
      <c r="C2085" t="s">
        <v>25</v>
      </c>
      <c r="D2085" s="2"/>
      <c r="E2085" s="4">
        <v>0.4</v>
      </c>
      <c r="F2085" s="4">
        <f t="shared" si="165"/>
        <v>1.016</v>
      </c>
      <c r="G2085" s="4">
        <f t="shared" si="166"/>
        <v>3.2429278662239852E-2</v>
      </c>
      <c r="H2085">
        <v>1</v>
      </c>
      <c r="K2085" s="2">
        <f t="shared" si="163"/>
        <v>1</v>
      </c>
      <c r="L2085" t="s">
        <v>305</v>
      </c>
      <c r="M2085" t="s">
        <v>261</v>
      </c>
      <c r="N2085" t="str">
        <f t="shared" si="167"/>
        <v>TR</v>
      </c>
      <c r="O2085" t="str">
        <f t="shared" si="164"/>
        <v>Yosemite</v>
      </c>
    </row>
    <row r="2086" spans="1:15">
      <c r="A2086" t="s">
        <v>174</v>
      </c>
      <c r="B2086" t="s">
        <v>71</v>
      </c>
      <c r="C2086" t="s">
        <v>6</v>
      </c>
      <c r="D2086" s="2"/>
      <c r="E2086" s="4">
        <v>19.899999999999999</v>
      </c>
      <c r="F2086" s="4">
        <f t="shared" si="165"/>
        <v>50.545999999999999</v>
      </c>
      <c r="G2086" s="4">
        <f t="shared" si="166"/>
        <v>80.264491518960014</v>
      </c>
      <c r="H2086">
        <v>4</v>
      </c>
      <c r="I2086" t="s">
        <v>130</v>
      </c>
      <c r="K2086" s="2">
        <f t="shared" si="163"/>
        <v>4</v>
      </c>
      <c r="L2086" t="s">
        <v>305</v>
      </c>
      <c r="M2086" t="s">
        <v>261</v>
      </c>
      <c r="N2086" t="str">
        <f t="shared" si="167"/>
        <v>TR</v>
      </c>
      <c r="O2086" t="str">
        <f t="shared" si="164"/>
        <v>Yosemite</v>
      </c>
    </row>
    <row r="2087" spans="1:15">
      <c r="A2087" t="s">
        <v>174</v>
      </c>
      <c r="B2087" t="s">
        <v>71</v>
      </c>
      <c r="C2087" t="s">
        <v>26</v>
      </c>
      <c r="D2087" s="2"/>
      <c r="E2087">
        <v>3.5</v>
      </c>
      <c r="F2087" s="4">
        <f t="shared" si="165"/>
        <v>8.89</v>
      </c>
      <c r="G2087" s="4">
        <f t="shared" si="166"/>
        <v>2.482866647577739</v>
      </c>
      <c r="H2087">
        <v>1</v>
      </c>
      <c r="I2087" t="s">
        <v>12</v>
      </c>
      <c r="K2087" s="2">
        <f t="shared" si="163"/>
        <v>1</v>
      </c>
      <c r="L2087" t="s">
        <v>305</v>
      </c>
      <c r="M2087" t="s">
        <v>261</v>
      </c>
      <c r="N2087" t="str">
        <f t="shared" si="167"/>
        <v>TR</v>
      </c>
      <c r="O2087" t="str">
        <f t="shared" si="164"/>
        <v>Yosemite</v>
      </c>
    </row>
    <row r="2088" spans="1:15">
      <c r="A2088" t="s">
        <v>174</v>
      </c>
      <c r="B2088" t="s">
        <v>71</v>
      </c>
      <c r="C2088" t="s">
        <v>26</v>
      </c>
      <c r="D2088" s="2"/>
      <c r="E2088" s="4">
        <v>2.7</v>
      </c>
      <c r="F2088" s="4">
        <f t="shared" si="165"/>
        <v>6.8580000000000005</v>
      </c>
      <c r="G2088" s="4">
        <f t="shared" si="166"/>
        <v>1.4775590090483037</v>
      </c>
      <c r="H2088">
        <v>1</v>
      </c>
      <c r="K2088" s="2">
        <f t="shared" si="163"/>
        <v>1</v>
      </c>
      <c r="L2088" t="s">
        <v>305</v>
      </c>
      <c r="M2088" t="s">
        <v>261</v>
      </c>
      <c r="N2088" t="str">
        <f t="shared" si="167"/>
        <v>TR</v>
      </c>
      <c r="O2088" t="str">
        <f t="shared" si="164"/>
        <v>Yosemite</v>
      </c>
    </row>
    <row r="2089" spans="1:15">
      <c r="A2089" t="s">
        <v>174</v>
      </c>
      <c r="B2089" t="s">
        <v>71</v>
      </c>
      <c r="C2089" t="s">
        <v>25</v>
      </c>
      <c r="D2089" s="2"/>
      <c r="E2089" s="4">
        <v>1.5</v>
      </c>
      <c r="F2089" s="4">
        <f t="shared" si="165"/>
        <v>3.81</v>
      </c>
      <c r="G2089" s="4">
        <f t="shared" si="166"/>
        <v>0.45603673118774801</v>
      </c>
      <c r="H2089">
        <v>1</v>
      </c>
      <c r="K2089" s="2">
        <f t="shared" si="163"/>
        <v>1</v>
      </c>
      <c r="L2089" t="s">
        <v>305</v>
      </c>
      <c r="M2089" t="s">
        <v>261</v>
      </c>
      <c r="N2089" t="str">
        <f t="shared" si="167"/>
        <v>TR</v>
      </c>
      <c r="O2089" t="str">
        <f t="shared" si="164"/>
        <v>Yosemite</v>
      </c>
    </row>
    <row r="2090" spans="1:15">
      <c r="A2090" t="s">
        <v>174</v>
      </c>
      <c r="B2090" t="s">
        <v>71</v>
      </c>
      <c r="C2090" t="s">
        <v>25</v>
      </c>
      <c r="D2090" s="2"/>
      <c r="E2090" s="4">
        <v>1.7</v>
      </c>
      <c r="F2090" s="4">
        <f t="shared" si="165"/>
        <v>4.3179999999999996</v>
      </c>
      <c r="G2090" s="4">
        <f t="shared" si="166"/>
        <v>0.58575384583670731</v>
      </c>
      <c r="H2090">
        <v>1</v>
      </c>
      <c r="K2090" s="2">
        <f t="shared" si="163"/>
        <v>1</v>
      </c>
      <c r="L2090" t="s">
        <v>305</v>
      </c>
      <c r="M2090" t="s">
        <v>261</v>
      </c>
      <c r="N2090" t="str">
        <f t="shared" si="167"/>
        <v>TR</v>
      </c>
      <c r="O2090" t="str">
        <f t="shared" si="164"/>
        <v>Yosemite</v>
      </c>
    </row>
    <row r="2091" spans="1:15">
      <c r="A2091" t="s">
        <v>174</v>
      </c>
      <c r="B2091" t="s">
        <v>71</v>
      </c>
      <c r="C2091" t="s">
        <v>25</v>
      </c>
      <c r="D2091" s="2"/>
      <c r="E2091" s="4">
        <v>3.7</v>
      </c>
      <c r="F2091" s="4">
        <f t="shared" si="165"/>
        <v>9.3980000000000015</v>
      </c>
      <c r="G2091" s="4">
        <f t="shared" si="166"/>
        <v>2.7747301555378985</v>
      </c>
      <c r="H2091">
        <v>1</v>
      </c>
      <c r="K2091" s="2">
        <f t="shared" si="163"/>
        <v>1</v>
      </c>
      <c r="L2091" t="s">
        <v>305</v>
      </c>
      <c r="M2091" t="s">
        <v>261</v>
      </c>
      <c r="N2091" t="str">
        <f t="shared" si="167"/>
        <v>TR</v>
      </c>
      <c r="O2091" t="str">
        <f t="shared" si="164"/>
        <v>Yosemite</v>
      </c>
    </row>
    <row r="2092" spans="1:15">
      <c r="A2092" t="s">
        <v>174</v>
      </c>
      <c r="B2092" t="s">
        <v>71</v>
      </c>
      <c r="C2092" t="s">
        <v>26</v>
      </c>
      <c r="D2092" s="2"/>
      <c r="E2092" s="4">
        <v>7.7</v>
      </c>
      <c r="F2092" s="4">
        <f t="shared" si="165"/>
        <v>19.558</v>
      </c>
      <c r="G2092" s="4">
        <f t="shared" si="166"/>
        <v>12.017074574276256</v>
      </c>
      <c r="H2092">
        <v>1</v>
      </c>
      <c r="K2092" s="2">
        <f t="shared" si="163"/>
        <v>2</v>
      </c>
      <c r="L2092" t="s">
        <v>305</v>
      </c>
      <c r="M2092" t="s">
        <v>261</v>
      </c>
      <c r="N2092" t="str">
        <f t="shared" si="167"/>
        <v>TR</v>
      </c>
      <c r="O2092" t="str">
        <f t="shared" si="164"/>
        <v>Yosemite</v>
      </c>
    </row>
    <row r="2093" spans="1:15">
      <c r="A2093" t="s">
        <v>174</v>
      </c>
      <c r="B2093" t="s">
        <v>71</v>
      </c>
      <c r="C2093" t="s">
        <v>25</v>
      </c>
      <c r="D2093" s="2"/>
      <c r="E2093" s="4">
        <v>4.0999999999999996</v>
      </c>
      <c r="F2093" s="4">
        <f t="shared" si="165"/>
        <v>10.414</v>
      </c>
      <c r="G2093" s="4">
        <f t="shared" si="166"/>
        <v>3.4071010894515741</v>
      </c>
      <c r="H2093">
        <v>1</v>
      </c>
      <c r="K2093" s="2">
        <f t="shared" si="163"/>
        <v>2</v>
      </c>
      <c r="L2093" t="s">
        <v>305</v>
      </c>
      <c r="M2093" t="s">
        <v>261</v>
      </c>
      <c r="N2093" t="str">
        <f t="shared" si="167"/>
        <v>TR</v>
      </c>
      <c r="O2093" t="str">
        <f t="shared" si="164"/>
        <v>Yosemite</v>
      </c>
    </row>
    <row r="2094" spans="1:15">
      <c r="A2094" t="s">
        <v>174</v>
      </c>
      <c r="B2094" t="s">
        <v>71</v>
      </c>
      <c r="C2094" t="s">
        <v>25</v>
      </c>
      <c r="D2094" s="2"/>
      <c r="E2094">
        <v>2.4</v>
      </c>
      <c r="F2094" s="4">
        <f t="shared" si="165"/>
        <v>6.0960000000000001</v>
      </c>
      <c r="G2094" s="4">
        <f t="shared" si="166"/>
        <v>1.1674540318406348</v>
      </c>
      <c r="H2094">
        <v>1</v>
      </c>
      <c r="K2094" s="2">
        <f t="shared" si="163"/>
        <v>1</v>
      </c>
      <c r="L2094" t="s">
        <v>305</v>
      </c>
      <c r="M2094" t="s">
        <v>261</v>
      </c>
      <c r="N2094" t="str">
        <f t="shared" si="167"/>
        <v>TR</v>
      </c>
      <c r="O2094" t="str">
        <f t="shared" si="164"/>
        <v>Yosemite</v>
      </c>
    </row>
    <row r="2095" spans="1:15">
      <c r="A2095" t="s">
        <v>174</v>
      </c>
      <c r="B2095" t="s">
        <v>71</v>
      </c>
      <c r="C2095" t="s">
        <v>25</v>
      </c>
      <c r="D2095" s="2"/>
      <c r="E2095" s="4">
        <v>0.6</v>
      </c>
      <c r="F2095" s="4">
        <f t="shared" si="165"/>
        <v>1.524</v>
      </c>
      <c r="G2095" s="4">
        <f t="shared" si="166"/>
        <v>7.2965876990039674E-2</v>
      </c>
      <c r="H2095">
        <v>1</v>
      </c>
      <c r="K2095" s="2">
        <f t="shared" si="163"/>
        <v>1</v>
      </c>
      <c r="L2095" t="s">
        <v>305</v>
      </c>
      <c r="M2095" t="s">
        <v>261</v>
      </c>
      <c r="N2095" t="str">
        <f t="shared" si="167"/>
        <v>TR</v>
      </c>
      <c r="O2095" t="str">
        <f t="shared" si="164"/>
        <v>Yosemite</v>
      </c>
    </row>
    <row r="2096" spans="1:15">
      <c r="A2096" t="s">
        <v>174</v>
      </c>
      <c r="B2096" t="s">
        <v>71</v>
      </c>
      <c r="C2096" t="s">
        <v>25</v>
      </c>
      <c r="D2096" s="2"/>
      <c r="E2096" s="4">
        <v>3.2</v>
      </c>
      <c r="F2096" s="4">
        <f t="shared" si="165"/>
        <v>8.1280000000000001</v>
      </c>
      <c r="G2096" s="4">
        <f t="shared" si="166"/>
        <v>2.0754738343833505</v>
      </c>
      <c r="H2096">
        <v>1.5</v>
      </c>
      <c r="K2096" s="2">
        <f t="shared" si="163"/>
        <v>1</v>
      </c>
      <c r="L2096" t="s">
        <v>305</v>
      </c>
      <c r="M2096" t="s">
        <v>261</v>
      </c>
      <c r="N2096" t="str">
        <f t="shared" si="167"/>
        <v>TR</v>
      </c>
      <c r="O2096" t="str">
        <f t="shared" si="164"/>
        <v>Yosemite</v>
      </c>
    </row>
    <row r="2097" spans="1:15">
      <c r="A2097" t="s">
        <v>174</v>
      </c>
      <c r="B2097" t="s">
        <v>71</v>
      </c>
      <c r="C2097" t="s">
        <v>25</v>
      </c>
      <c r="D2097" s="2"/>
      <c r="E2097" s="4">
        <v>1</v>
      </c>
      <c r="F2097" s="4">
        <f t="shared" si="165"/>
        <v>2.54</v>
      </c>
      <c r="G2097" s="4">
        <f t="shared" si="166"/>
        <v>0.20268299163899911</v>
      </c>
      <c r="H2097">
        <v>1</v>
      </c>
      <c r="K2097" s="2">
        <f t="shared" si="163"/>
        <v>1</v>
      </c>
      <c r="L2097" t="s">
        <v>305</v>
      </c>
      <c r="M2097" t="s">
        <v>261</v>
      </c>
      <c r="N2097" t="str">
        <f t="shared" si="167"/>
        <v>TR</v>
      </c>
      <c r="O2097" t="str">
        <f t="shared" si="164"/>
        <v>Yosemite</v>
      </c>
    </row>
    <row r="2098" spans="1:15">
      <c r="A2098" t="s">
        <v>174</v>
      </c>
      <c r="B2098" t="s">
        <v>71</v>
      </c>
      <c r="C2098" t="s">
        <v>25</v>
      </c>
      <c r="D2098" s="2"/>
      <c r="E2098" s="4">
        <v>3.5</v>
      </c>
      <c r="F2098" s="4">
        <f t="shared" si="165"/>
        <v>8.89</v>
      </c>
      <c r="G2098" s="4">
        <f t="shared" si="166"/>
        <v>2.482866647577739</v>
      </c>
      <c r="H2098">
        <v>1</v>
      </c>
      <c r="K2098" s="2">
        <f t="shared" si="163"/>
        <v>1</v>
      </c>
      <c r="L2098" t="s">
        <v>305</v>
      </c>
      <c r="M2098" t="s">
        <v>261</v>
      </c>
      <c r="N2098" t="str">
        <f t="shared" si="167"/>
        <v>TR</v>
      </c>
      <c r="O2098" t="str">
        <f t="shared" si="164"/>
        <v>Yosemite</v>
      </c>
    </row>
    <row r="2099" spans="1:15">
      <c r="A2099" t="s">
        <v>174</v>
      </c>
      <c r="B2099" t="s">
        <v>71</v>
      </c>
      <c r="C2099" t="s">
        <v>25</v>
      </c>
      <c r="D2099" s="2"/>
      <c r="E2099" s="4">
        <v>1</v>
      </c>
      <c r="F2099" s="4">
        <f t="shared" si="165"/>
        <v>2.54</v>
      </c>
      <c r="G2099" s="4">
        <f t="shared" si="166"/>
        <v>0.20268299163899911</v>
      </c>
      <c r="H2099">
        <v>1.5</v>
      </c>
      <c r="K2099" s="2">
        <f t="shared" si="163"/>
        <v>1</v>
      </c>
      <c r="L2099" t="s">
        <v>305</v>
      </c>
      <c r="M2099" t="s">
        <v>261</v>
      </c>
      <c r="N2099" t="str">
        <f t="shared" si="167"/>
        <v>TR</v>
      </c>
      <c r="O2099" t="str">
        <f t="shared" si="164"/>
        <v>Yosemite</v>
      </c>
    </row>
    <row r="2100" spans="1:15">
      <c r="A2100" t="s">
        <v>174</v>
      </c>
      <c r="B2100" t="s">
        <v>71</v>
      </c>
      <c r="C2100" t="s">
        <v>26</v>
      </c>
      <c r="D2100" s="2"/>
      <c r="E2100" s="4">
        <v>6.3</v>
      </c>
      <c r="F2100" s="4">
        <f t="shared" si="165"/>
        <v>16.001999999999999</v>
      </c>
      <c r="G2100" s="4">
        <f t="shared" si="166"/>
        <v>8.0444879381518728</v>
      </c>
      <c r="H2100">
        <v>1.5</v>
      </c>
      <c r="K2100" s="2">
        <f t="shared" si="163"/>
        <v>2</v>
      </c>
      <c r="L2100" t="s">
        <v>305</v>
      </c>
      <c r="M2100" t="s">
        <v>261</v>
      </c>
      <c r="N2100" t="str">
        <f t="shared" si="167"/>
        <v>TR</v>
      </c>
      <c r="O2100" t="str">
        <f t="shared" si="164"/>
        <v>Yosemite</v>
      </c>
    </row>
    <row r="2101" spans="1:15">
      <c r="A2101" t="s">
        <v>174</v>
      </c>
      <c r="B2101" t="s">
        <v>71</v>
      </c>
      <c r="C2101" t="s">
        <v>25</v>
      </c>
      <c r="D2101" s="2"/>
      <c r="E2101" s="4">
        <v>1.3</v>
      </c>
      <c r="F2101" s="4">
        <f t="shared" si="165"/>
        <v>3.302</v>
      </c>
      <c r="G2101" s="4">
        <f t="shared" si="166"/>
        <v>0.34253425586990843</v>
      </c>
      <c r="H2101">
        <v>1</v>
      </c>
      <c r="K2101" s="2">
        <f t="shared" si="163"/>
        <v>1</v>
      </c>
      <c r="L2101" t="s">
        <v>305</v>
      </c>
      <c r="M2101" t="s">
        <v>261</v>
      </c>
      <c r="N2101" t="str">
        <f t="shared" si="167"/>
        <v>TR</v>
      </c>
      <c r="O2101" t="str">
        <f t="shared" si="164"/>
        <v>Yosemite</v>
      </c>
    </row>
    <row r="2102" spans="1:15">
      <c r="A2102" t="s">
        <v>174</v>
      </c>
      <c r="B2102" t="s">
        <v>71</v>
      </c>
      <c r="C2102" t="s">
        <v>25</v>
      </c>
      <c r="D2102" s="2"/>
      <c r="E2102" s="4">
        <v>1.6</v>
      </c>
      <c r="F2102" s="4">
        <f t="shared" si="165"/>
        <v>4.0640000000000001</v>
      </c>
      <c r="G2102" s="4">
        <f t="shared" si="166"/>
        <v>0.51886845859583763</v>
      </c>
      <c r="H2102">
        <v>1</v>
      </c>
      <c r="K2102" s="2">
        <f t="shared" si="163"/>
        <v>1</v>
      </c>
      <c r="L2102" t="s">
        <v>305</v>
      </c>
      <c r="M2102" t="s">
        <v>261</v>
      </c>
      <c r="N2102" t="str">
        <f t="shared" si="167"/>
        <v>TR</v>
      </c>
      <c r="O2102" t="str">
        <f t="shared" si="164"/>
        <v>Yosemite</v>
      </c>
    </row>
    <row r="2103" spans="1:15">
      <c r="A2103" t="s">
        <v>174</v>
      </c>
      <c r="B2103" t="s">
        <v>71</v>
      </c>
      <c r="C2103" t="s">
        <v>25</v>
      </c>
      <c r="D2103" s="2"/>
      <c r="E2103" s="4">
        <v>1</v>
      </c>
      <c r="F2103" s="4">
        <f t="shared" si="165"/>
        <v>2.54</v>
      </c>
      <c r="G2103" s="4">
        <f t="shared" si="166"/>
        <v>0.20268299163899911</v>
      </c>
      <c r="H2103">
        <v>1</v>
      </c>
      <c r="K2103" s="2">
        <f t="shared" si="163"/>
        <v>1</v>
      </c>
      <c r="L2103" t="s">
        <v>305</v>
      </c>
      <c r="M2103" t="s">
        <v>261</v>
      </c>
      <c r="N2103" t="str">
        <f t="shared" si="167"/>
        <v>TR</v>
      </c>
      <c r="O2103" t="str">
        <f t="shared" si="164"/>
        <v>Yosemite</v>
      </c>
    </row>
    <row r="2104" spans="1:15">
      <c r="A2104" t="s">
        <v>174</v>
      </c>
      <c r="B2104" t="s">
        <v>71</v>
      </c>
      <c r="C2104" t="s">
        <v>25</v>
      </c>
      <c r="D2104" s="2"/>
      <c r="E2104" s="4">
        <v>5.0999999999999996</v>
      </c>
      <c r="F2104" s="4">
        <f t="shared" si="165"/>
        <v>12.953999999999999</v>
      </c>
      <c r="G2104" s="4">
        <f t="shared" si="166"/>
        <v>5.2717846125303653</v>
      </c>
      <c r="H2104">
        <v>1</v>
      </c>
      <c r="K2104" s="2">
        <f t="shared" si="163"/>
        <v>2</v>
      </c>
      <c r="L2104" t="s">
        <v>305</v>
      </c>
      <c r="M2104" t="s">
        <v>261</v>
      </c>
      <c r="N2104" t="str">
        <f t="shared" si="167"/>
        <v>TR</v>
      </c>
      <c r="O2104" t="str">
        <f t="shared" si="164"/>
        <v>Yosemite</v>
      </c>
    </row>
    <row r="2105" spans="1:15">
      <c r="A2105" t="s">
        <v>174</v>
      </c>
      <c r="B2105" t="s">
        <v>71</v>
      </c>
      <c r="C2105" t="s">
        <v>25</v>
      </c>
      <c r="D2105" s="2"/>
      <c r="E2105" s="4">
        <v>3.2</v>
      </c>
      <c r="F2105" s="4">
        <f t="shared" si="165"/>
        <v>8.1280000000000001</v>
      </c>
      <c r="G2105" s="4">
        <f t="shared" si="166"/>
        <v>2.0754738343833505</v>
      </c>
      <c r="H2105">
        <v>1</v>
      </c>
      <c r="K2105" s="2">
        <f t="shared" si="163"/>
        <v>1</v>
      </c>
      <c r="L2105" t="s">
        <v>305</v>
      </c>
      <c r="M2105" t="s">
        <v>261</v>
      </c>
      <c r="N2105" t="str">
        <f t="shared" si="167"/>
        <v>TR</v>
      </c>
      <c r="O2105" t="str">
        <f t="shared" si="164"/>
        <v>Yosemite</v>
      </c>
    </row>
    <row r="2106" spans="1:15">
      <c r="A2106" t="s">
        <v>174</v>
      </c>
      <c r="B2106" t="s">
        <v>71</v>
      </c>
      <c r="C2106" t="s">
        <v>25</v>
      </c>
      <c r="D2106" s="2"/>
      <c r="E2106" s="4">
        <v>1.3</v>
      </c>
      <c r="F2106" s="4">
        <f t="shared" si="165"/>
        <v>3.302</v>
      </c>
      <c r="G2106" s="4">
        <f t="shared" si="166"/>
        <v>0.34253425586990843</v>
      </c>
      <c r="H2106">
        <v>1</v>
      </c>
      <c r="K2106" s="2">
        <f t="shared" si="163"/>
        <v>1</v>
      </c>
      <c r="L2106" t="s">
        <v>305</v>
      </c>
      <c r="M2106" t="s">
        <v>261</v>
      </c>
      <c r="N2106" t="str">
        <f t="shared" si="167"/>
        <v>TR</v>
      </c>
      <c r="O2106" t="str">
        <f t="shared" si="164"/>
        <v>Yosemite</v>
      </c>
    </row>
    <row r="2107" spans="1:15">
      <c r="A2107" t="s">
        <v>174</v>
      </c>
      <c r="B2107" t="s">
        <v>71</v>
      </c>
      <c r="C2107" t="s">
        <v>25</v>
      </c>
      <c r="D2107" s="2"/>
      <c r="E2107" s="4">
        <v>0.7</v>
      </c>
      <c r="F2107" s="4">
        <f t="shared" si="165"/>
        <v>1.7779999999999998</v>
      </c>
      <c r="G2107" s="4">
        <f t="shared" si="166"/>
        <v>9.9314665903109542E-2</v>
      </c>
      <c r="H2107">
        <v>1</v>
      </c>
      <c r="K2107" s="2">
        <f t="shared" si="163"/>
        <v>1</v>
      </c>
      <c r="L2107" t="s">
        <v>305</v>
      </c>
      <c r="M2107" t="s">
        <v>261</v>
      </c>
      <c r="N2107" t="str">
        <f t="shared" si="167"/>
        <v>TR</v>
      </c>
      <c r="O2107" t="str">
        <f t="shared" si="164"/>
        <v>Yosemite</v>
      </c>
    </row>
    <row r="2108" spans="1:15">
      <c r="A2108" t="s">
        <v>174</v>
      </c>
      <c r="B2108" t="s">
        <v>71</v>
      </c>
      <c r="C2108" t="s">
        <v>25</v>
      </c>
      <c r="D2108" s="2"/>
      <c r="E2108" s="4">
        <v>2.2000000000000002</v>
      </c>
      <c r="F2108" s="4">
        <f t="shared" si="165"/>
        <v>5.588000000000001</v>
      </c>
      <c r="G2108" s="4">
        <f t="shared" si="166"/>
        <v>0.98098567953275595</v>
      </c>
      <c r="H2108">
        <v>1</v>
      </c>
      <c r="K2108" s="2">
        <f t="shared" si="163"/>
        <v>1</v>
      </c>
      <c r="L2108" t="s">
        <v>305</v>
      </c>
      <c r="M2108" t="s">
        <v>261</v>
      </c>
      <c r="N2108" t="str">
        <f t="shared" si="167"/>
        <v>TR</v>
      </c>
      <c r="O2108" t="str">
        <f t="shared" si="164"/>
        <v>Yosemite</v>
      </c>
    </row>
    <row r="2109" spans="1:15">
      <c r="A2109" t="s">
        <v>174</v>
      </c>
      <c r="B2109" t="s">
        <v>71</v>
      </c>
      <c r="C2109" t="s">
        <v>25</v>
      </c>
      <c r="D2109" s="2"/>
      <c r="E2109" s="4">
        <v>7.7</v>
      </c>
      <c r="F2109" s="4">
        <f t="shared" si="165"/>
        <v>19.558</v>
      </c>
      <c r="G2109" s="4">
        <f t="shared" si="166"/>
        <v>12.017074574276256</v>
      </c>
      <c r="H2109">
        <v>1</v>
      </c>
      <c r="I2109" t="s">
        <v>144</v>
      </c>
      <c r="J2109" t="s">
        <v>25</v>
      </c>
      <c r="K2109" s="2">
        <f t="shared" si="163"/>
        <v>2</v>
      </c>
      <c r="L2109" t="s">
        <v>305</v>
      </c>
      <c r="M2109" t="s">
        <v>261</v>
      </c>
      <c r="N2109" t="str">
        <f t="shared" si="167"/>
        <v>TR</v>
      </c>
      <c r="O2109" t="str">
        <f t="shared" si="164"/>
        <v>Yosemite</v>
      </c>
    </row>
    <row r="2110" spans="1:15">
      <c r="A2110" t="s">
        <v>174</v>
      </c>
      <c r="B2110" t="s">
        <v>71</v>
      </c>
      <c r="C2110" t="s">
        <v>26</v>
      </c>
      <c r="D2110" s="2"/>
      <c r="E2110" s="4">
        <v>12.1</v>
      </c>
      <c r="F2110" s="4">
        <f t="shared" si="165"/>
        <v>30.733999999999998</v>
      </c>
      <c r="G2110" s="4">
        <f t="shared" si="166"/>
        <v>29.674816805865856</v>
      </c>
      <c r="H2110">
        <v>1.5</v>
      </c>
      <c r="K2110" s="2">
        <f t="shared" si="163"/>
        <v>3</v>
      </c>
      <c r="L2110" t="s">
        <v>305</v>
      </c>
      <c r="M2110" t="s">
        <v>261</v>
      </c>
      <c r="N2110" t="str">
        <f t="shared" si="167"/>
        <v>TR</v>
      </c>
      <c r="O2110" t="str">
        <f t="shared" si="164"/>
        <v>Yosemite</v>
      </c>
    </row>
    <row r="2111" spans="1:15">
      <c r="A2111" t="s">
        <v>174</v>
      </c>
      <c r="B2111" t="s">
        <v>71</v>
      </c>
      <c r="C2111" t="s">
        <v>25</v>
      </c>
      <c r="D2111" s="2"/>
      <c r="E2111" s="4">
        <v>1.5</v>
      </c>
      <c r="F2111" s="4">
        <f t="shared" si="165"/>
        <v>3.81</v>
      </c>
      <c r="G2111" s="4">
        <f t="shared" si="166"/>
        <v>0.45603673118774801</v>
      </c>
      <c r="H2111">
        <v>1</v>
      </c>
      <c r="K2111" s="2">
        <f t="shared" si="163"/>
        <v>1</v>
      </c>
      <c r="L2111" t="s">
        <v>305</v>
      </c>
      <c r="M2111" t="s">
        <v>261</v>
      </c>
      <c r="N2111" t="str">
        <f t="shared" si="167"/>
        <v>TR</v>
      </c>
      <c r="O2111" t="str">
        <f t="shared" si="164"/>
        <v>Yosemite</v>
      </c>
    </row>
    <row r="2112" spans="1:15">
      <c r="A2112" t="s">
        <v>174</v>
      </c>
      <c r="B2112" t="s">
        <v>71</v>
      </c>
      <c r="C2112" t="s">
        <v>25</v>
      </c>
      <c r="D2112" s="2"/>
      <c r="E2112" s="4">
        <v>0.7</v>
      </c>
      <c r="F2112" s="4">
        <f t="shared" si="165"/>
        <v>1.7779999999999998</v>
      </c>
      <c r="G2112" s="4">
        <f t="shared" si="166"/>
        <v>9.9314665903109542E-2</v>
      </c>
      <c r="H2112">
        <v>1</v>
      </c>
      <c r="K2112" s="2">
        <f t="shared" si="163"/>
        <v>1</v>
      </c>
      <c r="L2112" t="s">
        <v>305</v>
      </c>
      <c r="M2112" t="s">
        <v>261</v>
      </c>
      <c r="N2112" t="str">
        <f t="shared" si="167"/>
        <v>TR</v>
      </c>
      <c r="O2112" t="str">
        <f t="shared" si="164"/>
        <v>Yosemite</v>
      </c>
    </row>
    <row r="2113" spans="1:15">
      <c r="A2113" t="s">
        <v>174</v>
      </c>
      <c r="B2113" t="s">
        <v>71</v>
      </c>
      <c r="C2113" t="s">
        <v>4</v>
      </c>
      <c r="D2113" s="2"/>
      <c r="E2113" s="4">
        <v>16.600000000000001</v>
      </c>
      <c r="F2113" s="4">
        <f t="shared" si="165"/>
        <v>42.164000000000001</v>
      </c>
      <c r="G2113" s="4">
        <f t="shared" si="166"/>
        <v>55.851325176042593</v>
      </c>
      <c r="H2113">
        <v>1</v>
      </c>
      <c r="K2113" s="2">
        <f t="shared" si="163"/>
        <v>4</v>
      </c>
      <c r="L2113" t="s">
        <v>305</v>
      </c>
      <c r="M2113" t="s">
        <v>261</v>
      </c>
      <c r="N2113" t="str">
        <f t="shared" si="167"/>
        <v>TR</v>
      </c>
      <c r="O2113" t="str">
        <f t="shared" si="164"/>
        <v>Yosemite</v>
      </c>
    </row>
    <row r="2114" spans="1:15">
      <c r="A2114" t="s">
        <v>174</v>
      </c>
      <c r="B2114" t="s">
        <v>71</v>
      </c>
      <c r="C2114" t="s">
        <v>25</v>
      </c>
      <c r="D2114" s="2"/>
      <c r="E2114" s="4">
        <v>0.8</v>
      </c>
      <c r="F2114" s="4">
        <f t="shared" si="165"/>
        <v>2.032</v>
      </c>
      <c r="G2114" s="4">
        <f t="shared" si="166"/>
        <v>0.12971711464895941</v>
      </c>
      <c r="H2114">
        <v>1</v>
      </c>
      <c r="K2114" s="2">
        <f t="shared" si="163"/>
        <v>1</v>
      </c>
      <c r="L2114" t="s">
        <v>305</v>
      </c>
      <c r="M2114" t="s">
        <v>261</v>
      </c>
      <c r="N2114" t="str">
        <f t="shared" si="167"/>
        <v>TR</v>
      </c>
      <c r="O2114" t="str">
        <f t="shared" si="164"/>
        <v>Yosemite</v>
      </c>
    </row>
    <row r="2115" spans="1:15">
      <c r="A2115" t="s">
        <v>174</v>
      </c>
      <c r="B2115" t="s">
        <v>71</v>
      </c>
      <c r="C2115" t="s">
        <v>25</v>
      </c>
      <c r="D2115" s="2"/>
      <c r="E2115" s="4">
        <v>1.2</v>
      </c>
      <c r="F2115" s="4">
        <f t="shared" si="165"/>
        <v>3.048</v>
      </c>
      <c r="G2115" s="4">
        <f t="shared" si="166"/>
        <v>0.2918635079601587</v>
      </c>
      <c r="H2115">
        <v>1</v>
      </c>
      <c r="K2115" s="2">
        <f t="shared" ref="K2115:K2178" si="168">IF(F2115&lt;=10,1,IF(F2115&lt;=20,2,IF(F2115&lt;=40,3,4)))</f>
        <v>1</v>
      </c>
      <c r="L2115" t="s">
        <v>305</v>
      </c>
      <c r="M2115" t="s">
        <v>261</v>
      </c>
      <c r="N2115" t="str">
        <f t="shared" si="167"/>
        <v>TR</v>
      </c>
      <c r="O2115" t="str">
        <f t="shared" ref="O2115:O2178" si="169">IF(OR((LEFT(A2115, 1) = "C"), (LEFT(A2115, 1) = "H")), "Stanislaus", "Yosemite")</f>
        <v>Yosemite</v>
      </c>
    </row>
    <row r="2116" spans="1:15">
      <c r="A2116" t="s">
        <v>174</v>
      </c>
      <c r="B2116" t="s">
        <v>71</v>
      </c>
      <c r="C2116" t="s">
        <v>25</v>
      </c>
      <c r="D2116" s="2"/>
      <c r="E2116" s="4">
        <v>1.4</v>
      </c>
      <c r="F2116" s="4">
        <f t="shared" si="165"/>
        <v>3.5559999999999996</v>
      </c>
      <c r="G2116" s="4">
        <f t="shared" si="166"/>
        <v>0.39725866361243817</v>
      </c>
      <c r="H2116">
        <v>1</v>
      </c>
      <c r="I2116" t="s">
        <v>12</v>
      </c>
      <c r="K2116" s="2">
        <f t="shared" si="168"/>
        <v>1</v>
      </c>
      <c r="L2116" t="s">
        <v>305</v>
      </c>
      <c r="M2116" t="s">
        <v>261</v>
      </c>
      <c r="N2116" t="str">
        <f t="shared" si="167"/>
        <v>TR</v>
      </c>
      <c r="O2116" t="str">
        <f t="shared" si="169"/>
        <v>Yosemite</v>
      </c>
    </row>
    <row r="2117" spans="1:15">
      <c r="A2117" t="s">
        <v>174</v>
      </c>
      <c r="B2117" t="s">
        <v>71</v>
      </c>
      <c r="C2117" t="s">
        <v>25</v>
      </c>
      <c r="D2117" s="2"/>
      <c r="E2117" s="4">
        <v>3.2</v>
      </c>
      <c r="F2117" s="4">
        <f t="shared" si="165"/>
        <v>8.1280000000000001</v>
      </c>
      <c r="G2117" s="4">
        <f t="shared" si="166"/>
        <v>2.0754738343833505</v>
      </c>
      <c r="H2117">
        <v>1</v>
      </c>
      <c r="I2117" t="s">
        <v>12</v>
      </c>
      <c r="K2117" s="2">
        <f t="shared" si="168"/>
        <v>1</v>
      </c>
      <c r="L2117" t="s">
        <v>305</v>
      </c>
      <c r="M2117" t="s">
        <v>261</v>
      </c>
      <c r="N2117" t="str">
        <f t="shared" si="167"/>
        <v>TR</v>
      </c>
      <c r="O2117" t="str">
        <f t="shared" si="169"/>
        <v>Yosemite</v>
      </c>
    </row>
    <row r="2118" spans="1:15">
      <c r="A2118" t="s">
        <v>174</v>
      </c>
      <c r="B2118" t="s">
        <v>71</v>
      </c>
      <c r="C2118" t="s">
        <v>25</v>
      </c>
      <c r="D2118" s="2"/>
      <c r="E2118" s="4">
        <v>0.8</v>
      </c>
      <c r="F2118" s="4">
        <f t="shared" si="165"/>
        <v>2.032</v>
      </c>
      <c r="G2118" s="4">
        <f t="shared" si="166"/>
        <v>0.12971711464895941</v>
      </c>
      <c r="H2118">
        <v>1</v>
      </c>
      <c r="K2118" s="2">
        <f t="shared" si="168"/>
        <v>1</v>
      </c>
      <c r="L2118" t="s">
        <v>305</v>
      </c>
      <c r="M2118" t="s">
        <v>261</v>
      </c>
      <c r="N2118" t="str">
        <f t="shared" si="167"/>
        <v>TR</v>
      </c>
      <c r="O2118" t="str">
        <f t="shared" si="169"/>
        <v>Yosemite</v>
      </c>
    </row>
    <row r="2119" spans="1:15">
      <c r="A2119" t="s">
        <v>174</v>
      </c>
      <c r="B2119" t="s">
        <v>71</v>
      </c>
      <c r="C2119" t="s">
        <v>26</v>
      </c>
      <c r="D2119" s="2"/>
      <c r="E2119" s="4">
        <v>2.6</v>
      </c>
      <c r="F2119" s="4">
        <f t="shared" si="165"/>
        <v>6.6040000000000001</v>
      </c>
      <c r="G2119" s="4">
        <f t="shared" si="166"/>
        <v>1.3701370234796337</v>
      </c>
      <c r="H2119">
        <v>1</v>
      </c>
      <c r="K2119" s="2">
        <f t="shared" si="168"/>
        <v>1</v>
      </c>
      <c r="L2119" t="s">
        <v>305</v>
      </c>
      <c r="M2119" t="s">
        <v>261</v>
      </c>
      <c r="N2119" t="str">
        <f t="shared" si="167"/>
        <v>TR</v>
      </c>
      <c r="O2119" t="str">
        <f t="shared" si="169"/>
        <v>Yosemite</v>
      </c>
    </row>
    <row r="2120" spans="1:15">
      <c r="A2120" t="s">
        <v>174</v>
      </c>
      <c r="B2120" t="s">
        <v>71</v>
      </c>
      <c r="C2120" t="s">
        <v>25</v>
      </c>
      <c r="D2120" s="2"/>
      <c r="E2120" s="4">
        <v>0.6</v>
      </c>
      <c r="F2120" s="4">
        <f t="shared" si="165"/>
        <v>1.524</v>
      </c>
      <c r="G2120" s="4">
        <f t="shared" si="166"/>
        <v>7.2965876990039674E-2</v>
      </c>
      <c r="H2120">
        <v>1</v>
      </c>
      <c r="K2120" s="2">
        <f t="shared" si="168"/>
        <v>1</v>
      </c>
      <c r="L2120" t="s">
        <v>305</v>
      </c>
      <c r="M2120" t="s">
        <v>261</v>
      </c>
      <c r="N2120" t="str">
        <f t="shared" si="167"/>
        <v>TR</v>
      </c>
      <c r="O2120" t="str">
        <f t="shared" si="169"/>
        <v>Yosemite</v>
      </c>
    </row>
    <row r="2121" spans="1:15">
      <c r="A2121" t="s">
        <v>174</v>
      </c>
      <c r="B2121" t="s">
        <v>71</v>
      </c>
      <c r="C2121" t="s">
        <v>26</v>
      </c>
      <c r="D2121" s="2"/>
      <c r="E2121" s="4">
        <v>3.5</v>
      </c>
      <c r="F2121" s="4">
        <f t="shared" si="165"/>
        <v>8.89</v>
      </c>
      <c r="G2121" s="4">
        <f t="shared" si="166"/>
        <v>2.482866647577739</v>
      </c>
      <c r="H2121">
        <v>1</v>
      </c>
      <c r="K2121" s="2">
        <f t="shared" si="168"/>
        <v>1</v>
      </c>
      <c r="L2121" t="s">
        <v>305</v>
      </c>
      <c r="M2121" t="s">
        <v>261</v>
      </c>
      <c r="N2121" t="str">
        <f t="shared" si="167"/>
        <v>TR</v>
      </c>
      <c r="O2121" t="str">
        <f t="shared" si="169"/>
        <v>Yosemite</v>
      </c>
    </row>
    <row r="2122" spans="1:15">
      <c r="A2122" t="s">
        <v>174</v>
      </c>
      <c r="B2122" t="s">
        <v>71</v>
      </c>
      <c r="C2122" t="s">
        <v>25</v>
      </c>
      <c r="D2122" s="2"/>
      <c r="E2122" s="4">
        <v>1.6</v>
      </c>
      <c r="F2122" s="4">
        <f t="shared" si="165"/>
        <v>4.0640000000000001</v>
      </c>
      <c r="G2122" s="4">
        <f t="shared" si="166"/>
        <v>0.51886845859583763</v>
      </c>
      <c r="H2122">
        <v>1</v>
      </c>
      <c r="K2122" s="2">
        <f t="shared" si="168"/>
        <v>1</v>
      </c>
      <c r="L2122" t="s">
        <v>305</v>
      </c>
      <c r="M2122" t="s">
        <v>261</v>
      </c>
      <c r="N2122" t="str">
        <f t="shared" si="167"/>
        <v>TR</v>
      </c>
      <c r="O2122" t="str">
        <f t="shared" si="169"/>
        <v>Yosemite</v>
      </c>
    </row>
    <row r="2123" spans="1:15">
      <c r="A2123" t="s">
        <v>174</v>
      </c>
      <c r="B2123" t="s">
        <v>71</v>
      </c>
      <c r="C2123" t="s">
        <v>25</v>
      </c>
      <c r="D2123" s="2"/>
      <c r="E2123" s="4">
        <v>1.8</v>
      </c>
      <c r="F2123" s="4">
        <f t="shared" si="165"/>
        <v>4.5720000000000001</v>
      </c>
      <c r="G2123" s="4">
        <f t="shared" si="166"/>
        <v>0.65669289291035704</v>
      </c>
      <c r="H2123">
        <v>1</v>
      </c>
      <c r="K2123" s="2">
        <f t="shared" si="168"/>
        <v>1</v>
      </c>
      <c r="L2123" t="s">
        <v>305</v>
      </c>
      <c r="M2123" t="s">
        <v>261</v>
      </c>
      <c r="N2123" t="str">
        <f t="shared" si="167"/>
        <v>TR</v>
      </c>
      <c r="O2123" t="str">
        <f t="shared" si="169"/>
        <v>Yosemite</v>
      </c>
    </row>
    <row r="2124" spans="1:15">
      <c r="A2124" t="s">
        <v>174</v>
      </c>
      <c r="B2124" t="s">
        <v>71</v>
      </c>
      <c r="C2124" t="s">
        <v>25</v>
      </c>
      <c r="D2124" s="2"/>
      <c r="E2124" s="4">
        <v>2.5</v>
      </c>
      <c r="F2124" s="4">
        <f t="shared" si="165"/>
        <v>6.35</v>
      </c>
      <c r="G2124" s="4">
        <f t="shared" si="166"/>
        <v>1.2667686977437442</v>
      </c>
      <c r="H2124">
        <v>1</v>
      </c>
      <c r="K2124" s="2">
        <f t="shared" si="168"/>
        <v>1</v>
      </c>
      <c r="L2124" t="s">
        <v>305</v>
      </c>
      <c r="M2124" t="s">
        <v>261</v>
      </c>
      <c r="N2124" t="str">
        <f t="shared" si="167"/>
        <v>TR</v>
      </c>
      <c r="O2124" t="str">
        <f t="shared" si="169"/>
        <v>Yosemite</v>
      </c>
    </row>
    <row r="2125" spans="1:15">
      <c r="A2125" t="s">
        <v>174</v>
      </c>
      <c r="B2125" t="s">
        <v>71</v>
      </c>
      <c r="C2125" t="s">
        <v>25</v>
      </c>
      <c r="D2125" s="2"/>
      <c r="E2125" s="4">
        <v>1.5</v>
      </c>
      <c r="F2125" s="4">
        <f t="shared" si="165"/>
        <v>3.81</v>
      </c>
      <c r="G2125" s="4">
        <f t="shared" si="166"/>
        <v>0.45603673118774801</v>
      </c>
      <c r="H2125">
        <v>1</v>
      </c>
      <c r="K2125" s="2">
        <f t="shared" si="168"/>
        <v>1</v>
      </c>
      <c r="L2125" t="s">
        <v>305</v>
      </c>
      <c r="M2125" t="s">
        <v>261</v>
      </c>
      <c r="N2125" t="str">
        <f t="shared" si="167"/>
        <v>TR</v>
      </c>
      <c r="O2125" t="str">
        <f t="shared" si="169"/>
        <v>Yosemite</v>
      </c>
    </row>
    <row r="2126" spans="1:15">
      <c r="A2126" t="s">
        <v>174</v>
      </c>
      <c r="B2126" t="s">
        <v>71</v>
      </c>
      <c r="C2126" t="s">
        <v>25</v>
      </c>
      <c r="D2126" s="2"/>
      <c r="E2126" s="4">
        <v>0.7</v>
      </c>
      <c r="F2126" s="4">
        <f t="shared" si="165"/>
        <v>1.7779999999999998</v>
      </c>
      <c r="G2126" s="4">
        <f t="shared" si="166"/>
        <v>9.9314665903109542E-2</v>
      </c>
      <c r="H2126">
        <v>1</v>
      </c>
      <c r="K2126" s="2">
        <f t="shared" si="168"/>
        <v>1</v>
      </c>
      <c r="L2126" t="s">
        <v>305</v>
      </c>
      <c r="M2126" t="s">
        <v>261</v>
      </c>
      <c r="N2126" t="str">
        <f t="shared" si="167"/>
        <v>TR</v>
      </c>
      <c r="O2126" t="str">
        <f t="shared" si="169"/>
        <v>Yosemite</v>
      </c>
    </row>
    <row r="2127" spans="1:15">
      <c r="A2127" t="s">
        <v>174</v>
      </c>
      <c r="B2127" t="s">
        <v>71</v>
      </c>
      <c r="C2127" t="s">
        <v>25</v>
      </c>
      <c r="D2127" s="2"/>
      <c r="E2127" s="4">
        <v>0.5</v>
      </c>
      <c r="F2127" s="4">
        <f t="shared" si="165"/>
        <v>1.27</v>
      </c>
      <c r="G2127" s="4">
        <f t="shared" si="166"/>
        <v>5.0670747909749778E-2</v>
      </c>
      <c r="H2127">
        <v>1</v>
      </c>
      <c r="K2127" s="2">
        <f t="shared" si="168"/>
        <v>1</v>
      </c>
      <c r="L2127" t="s">
        <v>305</v>
      </c>
      <c r="M2127" t="s">
        <v>261</v>
      </c>
      <c r="N2127" t="str">
        <f t="shared" si="167"/>
        <v>TR</v>
      </c>
      <c r="O2127" t="str">
        <f t="shared" si="169"/>
        <v>Yosemite</v>
      </c>
    </row>
    <row r="2128" spans="1:15">
      <c r="A2128" t="s">
        <v>174</v>
      </c>
      <c r="B2128" t="s">
        <v>71</v>
      </c>
      <c r="C2128" t="s">
        <v>25</v>
      </c>
      <c r="D2128" s="2"/>
      <c r="E2128" s="4">
        <v>0.8</v>
      </c>
      <c r="F2128" s="4">
        <f t="shared" ref="F2128:F2191" si="170">E2128*2.54</f>
        <v>2.032</v>
      </c>
      <c r="G2128" s="4">
        <f t="shared" ref="G2128:G2191" si="171">(PI()*((F2128/10)^2))</f>
        <v>0.12971711464895941</v>
      </c>
      <c r="H2128">
        <v>1</v>
      </c>
      <c r="K2128" s="2">
        <f t="shared" si="168"/>
        <v>1</v>
      </c>
      <c r="L2128" t="s">
        <v>305</v>
      </c>
      <c r="M2128" t="s">
        <v>261</v>
      </c>
      <c r="N2128" t="str">
        <f t="shared" ref="N2128:N2191" si="172">MID(A2128,1,2)</f>
        <v>TR</v>
      </c>
      <c r="O2128" t="str">
        <f t="shared" si="169"/>
        <v>Yosemite</v>
      </c>
    </row>
    <row r="2129" spans="1:15">
      <c r="A2129" t="s">
        <v>174</v>
      </c>
      <c r="B2129" t="s">
        <v>71</v>
      </c>
      <c r="C2129" t="s">
        <v>25</v>
      </c>
      <c r="D2129" s="2"/>
      <c r="E2129" s="4">
        <v>0.4</v>
      </c>
      <c r="F2129" s="4">
        <f t="shared" si="170"/>
        <v>1.016</v>
      </c>
      <c r="G2129" s="4">
        <f t="shared" si="171"/>
        <v>3.2429278662239852E-2</v>
      </c>
      <c r="H2129">
        <v>1</v>
      </c>
      <c r="K2129" s="2">
        <f t="shared" si="168"/>
        <v>1</v>
      </c>
      <c r="L2129" t="s">
        <v>305</v>
      </c>
      <c r="M2129" t="s">
        <v>261</v>
      </c>
      <c r="N2129" t="str">
        <f t="shared" si="172"/>
        <v>TR</v>
      </c>
      <c r="O2129" t="str">
        <f t="shared" si="169"/>
        <v>Yosemite</v>
      </c>
    </row>
    <row r="2130" spans="1:15">
      <c r="A2130" t="s">
        <v>174</v>
      </c>
      <c r="B2130" t="s">
        <v>71</v>
      </c>
      <c r="C2130" t="s">
        <v>25</v>
      </c>
      <c r="D2130" s="2"/>
      <c r="E2130" s="4">
        <v>0.7</v>
      </c>
      <c r="F2130" s="4">
        <f t="shared" si="170"/>
        <v>1.7779999999999998</v>
      </c>
      <c r="G2130" s="4">
        <f t="shared" si="171"/>
        <v>9.9314665903109542E-2</v>
      </c>
      <c r="H2130">
        <v>1</v>
      </c>
      <c r="K2130" s="2">
        <f t="shared" si="168"/>
        <v>1</v>
      </c>
      <c r="L2130" t="s">
        <v>305</v>
      </c>
      <c r="M2130" t="s">
        <v>261</v>
      </c>
      <c r="N2130" t="str">
        <f t="shared" si="172"/>
        <v>TR</v>
      </c>
      <c r="O2130" t="str">
        <f t="shared" si="169"/>
        <v>Yosemite</v>
      </c>
    </row>
    <row r="2131" spans="1:15">
      <c r="A2131" t="s">
        <v>174</v>
      </c>
      <c r="B2131" t="s">
        <v>71</v>
      </c>
      <c r="C2131" t="s">
        <v>26</v>
      </c>
      <c r="D2131" s="2"/>
      <c r="E2131" s="4">
        <v>3.6</v>
      </c>
      <c r="F2131" s="4">
        <f t="shared" si="170"/>
        <v>9.1440000000000001</v>
      </c>
      <c r="G2131" s="4">
        <f t="shared" si="171"/>
        <v>2.6267715716414282</v>
      </c>
      <c r="H2131">
        <v>1</v>
      </c>
      <c r="K2131" s="2">
        <f t="shared" si="168"/>
        <v>1</v>
      </c>
      <c r="L2131" t="s">
        <v>305</v>
      </c>
      <c r="M2131" t="s">
        <v>261</v>
      </c>
      <c r="N2131" t="str">
        <f t="shared" si="172"/>
        <v>TR</v>
      </c>
      <c r="O2131" t="str">
        <f t="shared" si="169"/>
        <v>Yosemite</v>
      </c>
    </row>
    <row r="2132" spans="1:15">
      <c r="A2132" t="s">
        <v>174</v>
      </c>
      <c r="B2132" t="s">
        <v>71</v>
      </c>
      <c r="C2132" t="s">
        <v>25</v>
      </c>
      <c r="D2132" s="2"/>
      <c r="E2132" s="4">
        <v>1.2</v>
      </c>
      <c r="F2132" s="4">
        <f t="shared" si="170"/>
        <v>3.048</v>
      </c>
      <c r="G2132" s="4">
        <f t="shared" si="171"/>
        <v>0.2918635079601587</v>
      </c>
      <c r="H2132">
        <v>1</v>
      </c>
      <c r="K2132" s="2">
        <f t="shared" si="168"/>
        <v>1</v>
      </c>
      <c r="L2132" t="s">
        <v>305</v>
      </c>
      <c r="M2132" t="s">
        <v>261</v>
      </c>
      <c r="N2132" t="str">
        <f t="shared" si="172"/>
        <v>TR</v>
      </c>
      <c r="O2132" t="str">
        <f t="shared" si="169"/>
        <v>Yosemite</v>
      </c>
    </row>
    <row r="2133" spans="1:15">
      <c r="A2133" t="s">
        <v>174</v>
      </c>
      <c r="B2133" t="s">
        <v>71</v>
      </c>
      <c r="C2133" t="s">
        <v>25</v>
      </c>
      <c r="D2133" s="2"/>
      <c r="E2133" s="4">
        <v>0.8</v>
      </c>
      <c r="F2133" s="4">
        <f t="shared" si="170"/>
        <v>2.032</v>
      </c>
      <c r="G2133" s="4">
        <f t="shared" si="171"/>
        <v>0.12971711464895941</v>
      </c>
      <c r="H2133">
        <v>1</v>
      </c>
      <c r="K2133" s="2">
        <f t="shared" si="168"/>
        <v>1</v>
      </c>
      <c r="L2133" t="s">
        <v>305</v>
      </c>
      <c r="M2133" t="s">
        <v>261</v>
      </c>
      <c r="N2133" t="str">
        <f t="shared" si="172"/>
        <v>TR</v>
      </c>
      <c r="O2133" t="str">
        <f t="shared" si="169"/>
        <v>Yosemite</v>
      </c>
    </row>
    <row r="2134" spans="1:15">
      <c r="A2134" t="s">
        <v>174</v>
      </c>
      <c r="B2134" t="s">
        <v>112</v>
      </c>
      <c r="C2134" t="s">
        <v>25</v>
      </c>
      <c r="D2134" s="2"/>
      <c r="E2134" s="4">
        <v>1.5</v>
      </c>
      <c r="F2134" s="4">
        <f t="shared" si="170"/>
        <v>3.81</v>
      </c>
      <c r="G2134" s="4">
        <f t="shared" si="171"/>
        <v>0.45603673118774801</v>
      </c>
      <c r="H2134">
        <v>1</v>
      </c>
      <c r="K2134" s="2">
        <f t="shared" si="168"/>
        <v>1</v>
      </c>
      <c r="L2134" t="s">
        <v>305</v>
      </c>
      <c r="M2134" t="s">
        <v>261</v>
      </c>
      <c r="N2134" t="str">
        <f t="shared" si="172"/>
        <v>TR</v>
      </c>
      <c r="O2134" t="str">
        <f t="shared" si="169"/>
        <v>Yosemite</v>
      </c>
    </row>
    <row r="2135" spans="1:15">
      <c r="A2135" t="s">
        <v>174</v>
      </c>
      <c r="B2135" t="s">
        <v>112</v>
      </c>
      <c r="C2135" t="s">
        <v>25</v>
      </c>
      <c r="D2135" s="2"/>
      <c r="E2135" s="4">
        <v>1</v>
      </c>
      <c r="F2135" s="4">
        <f t="shared" si="170"/>
        <v>2.54</v>
      </c>
      <c r="G2135" s="4">
        <f t="shared" si="171"/>
        <v>0.20268299163899911</v>
      </c>
      <c r="H2135">
        <v>1</v>
      </c>
      <c r="K2135" s="2">
        <f t="shared" si="168"/>
        <v>1</v>
      </c>
      <c r="L2135" t="s">
        <v>305</v>
      </c>
      <c r="M2135" t="s">
        <v>261</v>
      </c>
      <c r="N2135" t="str">
        <f t="shared" si="172"/>
        <v>TR</v>
      </c>
      <c r="O2135" t="str">
        <f t="shared" si="169"/>
        <v>Yosemite</v>
      </c>
    </row>
    <row r="2136" spans="1:15">
      <c r="A2136" t="s">
        <v>174</v>
      </c>
      <c r="B2136" t="s">
        <v>71</v>
      </c>
      <c r="C2136" t="s">
        <v>26</v>
      </c>
      <c r="D2136" s="2"/>
      <c r="E2136" s="4">
        <v>1.2</v>
      </c>
      <c r="F2136" s="4">
        <f t="shared" si="170"/>
        <v>3.048</v>
      </c>
      <c r="G2136" s="4">
        <f t="shared" si="171"/>
        <v>0.2918635079601587</v>
      </c>
      <c r="H2136">
        <v>1</v>
      </c>
      <c r="K2136" s="2">
        <f t="shared" si="168"/>
        <v>1</v>
      </c>
      <c r="L2136" t="s">
        <v>305</v>
      </c>
      <c r="M2136" t="s">
        <v>261</v>
      </c>
      <c r="N2136" t="str">
        <f t="shared" si="172"/>
        <v>TR</v>
      </c>
      <c r="O2136" t="str">
        <f t="shared" si="169"/>
        <v>Yosemite</v>
      </c>
    </row>
    <row r="2137" spans="1:15">
      <c r="A2137" t="s">
        <v>174</v>
      </c>
      <c r="B2137" t="s">
        <v>71</v>
      </c>
      <c r="C2137" t="s">
        <v>25</v>
      </c>
      <c r="D2137" s="2"/>
      <c r="E2137" s="4">
        <v>0.5</v>
      </c>
      <c r="F2137" s="4">
        <f t="shared" si="170"/>
        <v>1.27</v>
      </c>
      <c r="G2137" s="4">
        <f t="shared" si="171"/>
        <v>5.0670747909749778E-2</v>
      </c>
      <c r="H2137">
        <v>1</v>
      </c>
      <c r="K2137" s="2">
        <f t="shared" si="168"/>
        <v>1</v>
      </c>
      <c r="L2137" t="s">
        <v>305</v>
      </c>
      <c r="M2137" t="s">
        <v>261</v>
      </c>
      <c r="N2137" t="str">
        <f t="shared" si="172"/>
        <v>TR</v>
      </c>
      <c r="O2137" t="str">
        <f t="shared" si="169"/>
        <v>Yosemite</v>
      </c>
    </row>
    <row r="2138" spans="1:15">
      <c r="A2138" t="s">
        <v>174</v>
      </c>
      <c r="B2138" t="s">
        <v>71</v>
      </c>
      <c r="C2138" t="s">
        <v>25</v>
      </c>
      <c r="D2138" s="2"/>
      <c r="E2138" s="4">
        <v>1.1000000000000001</v>
      </c>
      <c r="F2138" s="4">
        <f t="shared" si="170"/>
        <v>2.7940000000000005</v>
      </c>
      <c r="G2138" s="4">
        <f t="shared" si="171"/>
        <v>0.24524641988318899</v>
      </c>
      <c r="H2138">
        <v>1</v>
      </c>
      <c r="K2138" s="2">
        <f t="shared" si="168"/>
        <v>1</v>
      </c>
      <c r="L2138" t="s">
        <v>305</v>
      </c>
      <c r="M2138" t="s">
        <v>261</v>
      </c>
      <c r="N2138" t="str">
        <f t="shared" si="172"/>
        <v>TR</v>
      </c>
      <c r="O2138" t="str">
        <f t="shared" si="169"/>
        <v>Yosemite</v>
      </c>
    </row>
    <row r="2139" spans="1:15">
      <c r="A2139" t="s">
        <v>174</v>
      </c>
      <c r="B2139" t="s">
        <v>71</v>
      </c>
      <c r="C2139" t="s">
        <v>26</v>
      </c>
      <c r="D2139" s="2"/>
      <c r="E2139" s="4">
        <v>4.8</v>
      </c>
      <c r="F2139" s="4">
        <f t="shared" si="170"/>
        <v>12.192</v>
      </c>
      <c r="G2139" s="4">
        <f t="shared" si="171"/>
        <v>4.6698161273625391</v>
      </c>
      <c r="H2139">
        <v>1</v>
      </c>
      <c r="K2139" s="2">
        <f t="shared" si="168"/>
        <v>2</v>
      </c>
      <c r="L2139" t="s">
        <v>305</v>
      </c>
      <c r="M2139" t="s">
        <v>261</v>
      </c>
      <c r="N2139" t="str">
        <f t="shared" si="172"/>
        <v>TR</v>
      </c>
      <c r="O2139" t="str">
        <f t="shared" si="169"/>
        <v>Yosemite</v>
      </c>
    </row>
    <row r="2140" spans="1:15">
      <c r="A2140" t="s">
        <v>174</v>
      </c>
      <c r="B2140" t="s">
        <v>71</v>
      </c>
      <c r="C2140" t="s">
        <v>25</v>
      </c>
      <c r="D2140" s="2"/>
      <c r="E2140" s="4">
        <v>1.5</v>
      </c>
      <c r="F2140" s="4">
        <f t="shared" si="170"/>
        <v>3.81</v>
      </c>
      <c r="G2140" s="4">
        <f t="shared" si="171"/>
        <v>0.45603673118774801</v>
      </c>
      <c r="H2140">
        <v>1</v>
      </c>
      <c r="K2140" s="2">
        <f t="shared" si="168"/>
        <v>1</v>
      </c>
      <c r="L2140" t="s">
        <v>305</v>
      </c>
      <c r="M2140" t="s">
        <v>261</v>
      </c>
      <c r="N2140" t="str">
        <f t="shared" si="172"/>
        <v>TR</v>
      </c>
      <c r="O2140" t="str">
        <f t="shared" si="169"/>
        <v>Yosemite</v>
      </c>
    </row>
    <row r="2141" spans="1:15">
      <c r="A2141" t="s">
        <v>174</v>
      </c>
      <c r="B2141" t="s">
        <v>71</v>
      </c>
      <c r="C2141" t="s">
        <v>26</v>
      </c>
      <c r="D2141" s="2"/>
      <c r="E2141" s="4">
        <v>2</v>
      </c>
      <c r="F2141" s="4">
        <f t="shared" si="170"/>
        <v>5.08</v>
      </c>
      <c r="G2141" s="4">
        <f t="shared" si="171"/>
        <v>0.81073196655599644</v>
      </c>
      <c r="H2141">
        <v>1</v>
      </c>
      <c r="K2141" s="2">
        <f t="shared" si="168"/>
        <v>1</v>
      </c>
      <c r="L2141" t="s">
        <v>305</v>
      </c>
      <c r="M2141" t="s">
        <v>261</v>
      </c>
      <c r="N2141" t="str">
        <f t="shared" si="172"/>
        <v>TR</v>
      </c>
      <c r="O2141" t="str">
        <f t="shared" si="169"/>
        <v>Yosemite</v>
      </c>
    </row>
    <row r="2142" spans="1:15">
      <c r="A2142" t="s">
        <v>174</v>
      </c>
      <c r="B2142" t="s">
        <v>71</v>
      </c>
      <c r="C2142" t="s">
        <v>26</v>
      </c>
      <c r="D2142" s="2"/>
      <c r="E2142" s="4">
        <v>2.1</v>
      </c>
      <c r="F2142" s="4">
        <f t="shared" si="170"/>
        <v>5.3340000000000005</v>
      </c>
      <c r="G2142" s="4">
        <f t="shared" si="171"/>
        <v>0.89383199312798634</v>
      </c>
      <c r="H2142">
        <v>1</v>
      </c>
      <c r="K2142" s="2">
        <f t="shared" si="168"/>
        <v>1</v>
      </c>
      <c r="L2142" t="s">
        <v>305</v>
      </c>
      <c r="M2142" t="s">
        <v>261</v>
      </c>
      <c r="N2142" t="str">
        <f t="shared" si="172"/>
        <v>TR</v>
      </c>
      <c r="O2142" t="str">
        <f t="shared" si="169"/>
        <v>Yosemite</v>
      </c>
    </row>
    <row r="2143" spans="1:15">
      <c r="A2143" t="s">
        <v>174</v>
      </c>
      <c r="B2143" t="s">
        <v>71</v>
      </c>
      <c r="C2143" t="s">
        <v>25</v>
      </c>
      <c r="D2143" s="2"/>
      <c r="E2143" s="4">
        <v>1</v>
      </c>
      <c r="F2143" s="4">
        <f t="shared" si="170"/>
        <v>2.54</v>
      </c>
      <c r="G2143" s="4">
        <f t="shared" si="171"/>
        <v>0.20268299163899911</v>
      </c>
      <c r="H2143">
        <v>1</v>
      </c>
      <c r="K2143" s="2">
        <f t="shared" si="168"/>
        <v>1</v>
      </c>
      <c r="L2143" t="s">
        <v>305</v>
      </c>
      <c r="M2143" t="s">
        <v>261</v>
      </c>
      <c r="N2143" t="str">
        <f t="shared" si="172"/>
        <v>TR</v>
      </c>
      <c r="O2143" t="str">
        <f t="shared" si="169"/>
        <v>Yosemite</v>
      </c>
    </row>
    <row r="2144" spans="1:15">
      <c r="A2144" t="s">
        <v>174</v>
      </c>
      <c r="B2144" t="s">
        <v>71</v>
      </c>
      <c r="C2144" t="s">
        <v>26</v>
      </c>
      <c r="D2144" s="2"/>
      <c r="E2144" s="4">
        <v>2.4</v>
      </c>
      <c r="F2144" s="4">
        <f t="shared" si="170"/>
        <v>6.0960000000000001</v>
      </c>
      <c r="G2144" s="4">
        <f t="shared" si="171"/>
        <v>1.1674540318406348</v>
      </c>
      <c r="H2144">
        <v>1</v>
      </c>
      <c r="K2144" s="2">
        <f t="shared" si="168"/>
        <v>1</v>
      </c>
      <c r="L2144" t="s">
        <v>305</v>
      </c>
      <c r="M2144" t="s">
        <v>261</v>
      </c>
      <c r="N2144" t="str">
        <f t="shared" si="172"/>
        <v>TR</v>
      </c>
      <c r="O2144" t="str">
        <f t="shared" si="169"/>
        <v>Yosemite</v>
      </c>
    </row>
    <row r="2145" spans="1:15">
      <c r="A2145" t="s">
        <v>174</v>
      </c>
      <c r="B2145" t="s">
        <v>71</v>
      </c>
      <c r="C2145" t="s">
        <v>25</v>
      </c>
      <c r="D2145" s="2"/>
      <c r="E2145" s="4">
        <v>1.8</v>
      </c>
      <c r="F2145" s="4">
        <f t="shared" si="170"/>
        <v>4.5720000000000001</v>
      </c>
      <c r="G2145" s="4">
        <f t="shared" si="171"/>
        <v>0.65669289291035704</v>
      </c>
      <c r="H2145">
        <v>1</v>
      </c>
      <c r="K2145" s="2">
        <f t="shared" si="168"/>
        <v>1</v>
      </c>
      <c r="L2145" t="s">
        <v>305</v>
      </c>
      <c r="M2145" t="s">
        <v>261</v>
      </c>
      <c r="N2145" t="str">
        <f t="shared" si="172"/>
        <v>TR</v>
      </c>
      <c r="O2145" t="str">
        <f t="shared" si="169"/>
        <v>Yosemite</v>
      </c>
    </row>
    <row r="2146" spans="1:15">
      <c r="A2146" t="s">
        <v>174</v>
      </c>
      <c r="B2146" t="s">
        <v>71</v>
      </c>
      <c r="C2146" t="s">
        <v>25</v>
      </c>
      <c r="D2146" s="2"/>
      <c r="E2146" s="4">
        <v>0.5</v>
      </c>
      <c r="F2146" s="4">
        <f t="shared" si="170"/>
        <v>1.27</v>
      </c>
      <c r="G2146" s="4">
        <f t="shared" si="171"/>
        <v>5.0670747909749778E-2</v>
      </c>
      <c r="H2146">
        <v>1</v>
      </c>
      <c r="K2146" s="2">
        <f t="shared" si="168"/>
        <v>1</v>
      </c>
      <c r="L2146" t="s">
        <v>305</v>
      </c>
      <c r="M2146" t="s">
        <v>261</v>
      </c>
      <c r="N2146" t="str">
        <f t="shared" si="172"/>
        <v>TR</v>
      </c>
      <c r="O2146" t="str">
        <f t="shared" si="169"/>
        <v>Yosemite</v>
      </c>
    </row>
    <row r="2147" spans="1:15">
      <c r="A2147" t="s">
        <v>174</v>
      </c>
      <c r="B2147" t="s">
        <v>71</v>
      </c>
      <c r="C2147" t="s">
        <v>26</v>
      </c>
      <c r="D2147" s="2"/>
      <c r="E2147" s="4">
        <v>4.8</v>
      </c>
      <c r="F2147" s="4">
        <f t="shared" si="170"/>
        <v>12.192</v>
      </c>
      <c r="G2147" s="4">
        <f t="shared" si="171"/>
        <v>4.6698161273625391</v>
      </c>
      <c r="H2147">
        <v>1.5</v>
      </c>
      <c r="I2147" t="s">
        <v>12</v>
      </c>
      <c r="K2147" s="2">
        <f t="shared" si="168"/>
        <v>2</v>
      </c>
      <c r="L2147" t="s">
        <v>305</v>
      </c>
      <c r="M2147" t="s">
        <v>261</v>
      </c>
      <c r="N2147" t="str">
        <f t="shared" si="172"/>
        <v>TR</v>
      </c>
      <c r="O2147" t="str">
        <f t="shared" si="169"/>
        <v>Yosemite</v>
      </c>
    </row>
    <row r="2148" spans="1:15">
      <c r="A2148" t="s">
        <v>174</v>
      </c>
      <c r="B2148" t="s">
        <v>71</v>
      </c>
      <c r="C2148" t="s">
        <v>26</v>
      </c>
      <c r="D2148" s="2"/>
      <c r="E2148" s="4">
        <v>8</v>
      </c>
      <c r="F2148" s="4">
        <f t="shared" si="170"/>
        <v>20.32</v>
      </c>
      <c r="G2148" s="4">
        <f t="shared" si="171"/>
        <v>12.971711464895943</v>
      </c>
      <c r="H2148">
        <v>1</v>
      </c>
      <c r="K2148" s="2">
        <f t="shared" si="168"/>
        <v>3</v>
      </c>
      <c r="L2148" t="s">
        <v>305</v>
      </c>
      <c r="M2148" t="s">
        <v>261</v>
      </c>
      <c r="N2148" t="str">
        <f t="shared" si="172"/>
        <v>TR</v>
      </c>
      <c r="O2148" t="str">
        <f t="shared" si="169"/>
        <v>Yosemite</v>
      </c>
    </row>
    <row r="2149" spans="1:15">
      <c r="A2149" t="s">
        <v>174</v>
      </c>
      <c r="B2149" t="s">
        <v>71</v>
      </c>
      <c r="C2149" t="s">
        <v>25</v>
      </c>
      <c r="D2149" s="2"/>
      <c r="E2149" s="4">
        <v>2.6</v>
      </c>
      <c r="F2149" s="4">
        <f t="shared" si="170"/>
        <v>6.6040000000000001</v>
      </c>
      <c r="G2149" s="4">
        <f t="shared" si="171"/>
        <v>1.3701370234796337</v>
      </c>
      <c r="H2149">
        <v>1</v>
      </c>
      <c r="K2149" s="2">
        <f t="shared" si="168"/>
        <v>1</v>
      </c>
      <c r="L2149" t="s">
        <v>305</v>
      </c>
      <c r="M2149" t="s">
        <v>261</v>
      </c>
      <c r="N2149" t="str">
        <f t="shared" si="172"/>
        <v>TR</v>
      </c>
      <c r="O2149" t="str">
        <f t="shared" si="169"/>
        <v>Yosemite</v>
      </c>
    </row>
    <row r="2150" spans="1:15">
      <c r="A2150" t="s">
        <v>174</v>
      </c>
      <c r="B2150" t="s">
        <v>112</v>
      </c>
      <c r="C2150" t="s">
        <v>4</v>
      </c>
      <c r="D2150" s="2"/>
      <c r="E2150" s="4">
        <v>25.9</v>
      </c>
      <c r="F2150" s="4">
        <f t="shared" si="170"/>
        <v>65.786000000000001</v>
      </c>
      <c r="G2150" s="4">
        <f t="shared" si="171"/>
        <v>135.96177762135696</v>
      </c>
      <c r="H2150">
        <v>1</v>
      </c>
      <c r="K2150" s="2">
        <f t="shared" si="168"/>
        <v>4</v>
      </c>
      <c r="L2150" t="s">
        <v>305</v>
      </c>
      <c r="M2150" t="s">
        <v>261</v>
      </c>
      <c r="N2150" t="str">
        <f t="shared" si="172"/>
        <v>TR</v>
      </c>
      <c r="O2150" t="str">
        <f t="shared" si="169"/>
        <v>Yosemite</v>
      </c>
    </row>
    <row r="2151" spans="1:15">
      <c r="A2151" t="s">
        <v>174</v>
      </c>
      <c r="B2151" t="s">
        <v>71</v>
      </c>
      <c r="C2151" t="s">
        <v>25</v>
      </c>
      <c r="D2151" s="2"/>
      <c r="E2151" s="4">
        <v>2.2000000000000002</v>
      </c>
      <c r="F2151" s="4">
        <f t="shared" si="170"/>
        <v>5.588000000000001</v>
      </c>
      <c r="G2151" s="4">
        <f t="shared" si="171"/>
        <v>0.98098567953275595</v>
      </c>
      <c r="H2151">
        <v>1.5</v>
      </c>
      <c r="I2151" t="s">
        <v>12</v>
      </c>
      <c r="K2151" s="2">
        <f t="shared" si="168"/>
        <v>1</v>
      </c>
      <c r="L2151" t="s">
        <v>305</v>
      </c>
      <c r="M2151" t="s">
        <v>261</v>
      </c>
      <c r="N2151" t="str">
        <f t="shared" si="172"/>
        <v>TR</v>
      </c>
      <c r="O2151" t="str">
        <f t="shared" si="169"/>
        <v>Yosemite</v>
      </c>
    </row>
    <row r="2152" spans="1:15">
      <c r="A2152" t="s">
        <v>174</v>
      </c>
      <c r="B2152" t="s">
        <v>71</v>
      </c>
      <c r="C2152" t="s">
        <v>4</v>
      </c>
      <c r="D2152" s="2"/>
      <c r="E2152" s="4">
        <v>21.2</v>
      </c>
      <c r="F2152" s="4">
        <f t="shared" si="170"/>
        <v>53.847999999999999</v>
      </c>
      <c r="G2152" s="4">
        <f t="shared" si="171"/>
        <v>91.093843762231771</v>
      </c>
      <c r="H2152">
        <v>1</v>
      </c>
      <c r="K2152" s="2">
        <f t="shared" si="168"/>
        <v>4</v>
      </c>
      <c r="L2152" t="s">
        <v>305</v>
      </c>
      <c r="M2152" t="s">
        <v>261</v>
      </c>
      <c r="N2152" t="str">
        <f t="shared" si="172"/>
        <v>TR</v>
      </c>
      <c r="O2152" t="str">
        <f t="shared" si="169"/>
        <v>Yosemite</v>
      </c>
    </row>
    <row r="2153" spans="1:15">
      <c r="A2153" t="s">
        <v>174</v>
      </c>
      <c r="B2153" t="s">
        <v>71</v>
      </c>
      <c r="C2153" t="s">
        <v>25</v>
      </c>
      <c r="D2153" s="2"/>
      <c r="E2153" s="4">
        <v>0.3</v>
      </c>
      <c r="F2153" s="4">
        <f t="shared" si="170"/>
        <v>0.76200000000000001</v>
      </c>
      <c r="G2153" s="4">
        <f t="shared" si="171"/>
        <v>1.8241469247509919E-2</v>
      </c>
      <c r="H2153">
        <v>1</v>
      </c>
      <c r="K2153" s="2">
        <f t="shared" si="168"/>
        <v>1</v>
      </c>
      <c r="L2153" t="s">
        <v>305</v>
      </c>
      <c r="M2153" t="s">
        <v>261</v>
      </c>
      <c r="N2153" t="str">
        <f t="shared" si="172"/>
        <v>TR</v>
      </c>
      <c r="O2153" t="str">
        <f t="shared" si="169"/>
        <v>Yosemite</v>
      </c>
    </row>
    <row r="2154" spans="1:15">
      <c r="A2154" t="s">
        <v>174</v>
      </c>
      <c r="B2154" t="s">
        <v>112</v>
      </c>
      <c r="C2154" t="s">
        <v>5</v>
      </c>
      <c r="D2154" s="2"/>
      <c r="E2154" s="4">
        <v>41.5</v>
      </c>
      <c r="F2154" s="4">
        <f t="shared" si="170"/>
        <v>105.41</v>
      </c>
      <c r="G2154" s="4">
        <f t="shared" si="171"/>
        <v>349.0707823502662</v>
      </c>
      <c r="H2154">
        <v>1</v>
      </c>
      <c r="K2154" s="2">
        <f t="shared" si="168"/>
        <v>4</v>
      </c>
      <c r="L2154" t="s">
        <v>305</v>
      </c>
      <c r="M2154" t="s">
        <v>261</v>
      </c>
      <c r="N2154" t="str">
        <f t="shared" si="172"/>
        <v>TR</v>
      </c>
      <c r="O2154" t="str">
        <f t="shared" si="169"/>
        <v>Yosemite</v>
      </c>
    </row>
    <row r="2155" spans="1:15">
      <c r="A2155" t="s">
        <v>174</v>
      </c>
      <c r="B2155" t="s">
        <v>71</v>
      </c>
      <c r="C2155" t="s">
        <v>26</v>
      </c>
      <c r="D2155" s="2"/>
      <c r="E2155" s="4">
        <v>12.8</v>
      </c>
      <c r="F2155" s="4">
        <f t="shared" si="170"/>
        <v>32.512</v>
      </c>
      <c r="G2155" s="4">
        <f t="shared" si="171"/>
        <v>33.207581350133609</v>
      </c>
      <c r="H2155">
        <v>1</v>
      </c>
      <c r="K2155" s="2">
        <f t="shared" si="168"/>
        <v>3</v>
      </c>
      <c r="L2155" t="s">
        <v>305</v>
      </c>
      <c r="M2155" t="s">
        <v>261</v>
      </c>
      <c r="N2155" t="str">
        <f t="shared" si="172"/>
        <v>TR</v>
      </c>
      <c r="O2155" t="str">
        <f t="shared" si="169"/>
        <v>Yosemite</v>
      </c>
    </row>
    <row r="2156" spans="1:15">
      <c r="A2156" t="s">
        <v>174</v>
      </c>
      <c r="B2156" t="s">
        <v>71</v>
      </c>
      <c r="C2156" t="s">
        <v>26</v>
      </c>
      <c r="D2156" s="2"/>
      <c r="E2156" s="4">
        <v>16.2</v>
      </c>
      <c r="F2156" s="4">
        <f t="shared" si="170"/>
        <v>41.147999999999996</v>
      </c>
      <c r="G2156" s="4">
        <f t="shared" si="171"/>
        <v>53.192124325738916</v>
      </c>
      <c r="H2156">
        <v>1.5</v>
      </c>
      <c r="K2156" s="2">
        <f t="shared" si="168"/>
        <v>4</v>
      </c>
      <c r="L2156" t="s">
        <v>305</v>
      </c>
      <c r="M2156" t="s">
        <v>261</v>
      </c>
      <c r="N2156" t="str">
        <f t="shared" si="172"/>
        <v>TR</v>
      </c>
      <c r="O2156" t="str">
        <f t="shared" si="169"/>
        <v>Yosemite</v>
      </c>
    </row>
    <row r="2157" spans="1:15">
      <c r="A2157" t="s">
        <v>174</v>
      </c>
      <c r="B2157" t="s">
        <v>70</v>
      </c>
      <c r="C2157" t="s">
        <v>25</v>
      </c>
      <c r="D2157" s="2"/>
      <c r="E2157" s="4">
        <v>14.5</v>
      </c>
      <c r="F2157" s="4">
        <f t="shared" si="170"/>
        <v>36.83</v>
      </c>
      <c r="G2157" s="4">
        <f t="shared" si="171"/>
        <v>42.614098992099557</v>
      </c>
      <c r="H2157">
        <v>1</v>
      </c>
      <c r="I2157" t="s">
        <v>150</v>
      </c>
      <c r="J2157" t="s">
        <v>25</v>
      </c>
      <c r="K2157" s="2">
        <f t="shared" si="168"/>
        <v>3</v>
      </c>
      <c r="L2157" t="s">
        <v>305</v>
      </c>
      <c r="M2157" t="s">
        <v>261</v>
      </c>
      <c r="N2157" t="str">
        <f t="shared" si="172"/>
        <v>TR</v>
      </c>
      <c r="O2157" t="str">
        <f t="shared" si="169"/>
        <v>Yosemite</v>
      </c>
    </row>
    <row r="2158" spans="1:15">
      <c r="A2158" t="s">
        <v>174</v>
      </c>
      <c r="B2158" t="s">
        <v>112</v>
      </c>
      <c r="C2158" t="s">
        <v>4</v>
      </c>
      <c r="D2158" s="2"/>
      <c r="E2158" s="4">
        <v>21.2</v>
      </c>
      <c r="F2158" s="4">
        <f t="shared" si="170"/>
        <v>53.847999999999999</v>
      </c>
      <c r="G2158" s="4">
        <f t="shared" si="171"/>
        <v>91.093843762231771</v>
      </c>
      <c r="H2158">
        <v>1</v>
      </c>
      <c r="K2158" s="2">
        <f t="shared" si="168"/>
        <v>4</v>
      </c>
      <c r="L2158" t="s">
        <v>305</v>
      </c>
      <c r="M2158" t="s">
        <v>261</v>
      </c>
      <c r="N2158" t="str">
        <f t="shared" si="172"/>
        <v>TR</v>
      </c>
      <c r="O2158" t="str">
        <f t="shared" si="169"/>
        <v>Yosemite</v>
      </c>
    </row>
    <row r="2159" spans="1:15">
      <c r="A2159" t="s">
        <v>174</v>
      </c>
      <c r="B2159" t="s">
        <v>71</v>
      </c>
      <c r="C2159" t="s">
        <v>25</v>
      </c>
      <c r="D2159" s="2"/>
      <c r="E2159" s="4">
        <v>7.5</v>
      </c>
      <c r="F2159" s="4">
        <f t="shared" si="170"/>
        <v>19.05</v>
      </c>
      <c r="G2159" s="4">
        <f t="shared" si="171"/>
        <v>11.400918279693698</v>
      </c>
      <c r="H2159">
        <v>1</v>
      </c>
      <c r="K2159" s="2">
        <f t="shared" si="168"/>
        <v>2</v>
      </c>
      <c r="L2159" t="s">
        <v>305</v>
      </c>
      <c r="M2159" t="s">
        <v>261</v>
      </c>
      <c r="N2159" t="str">
        <f t="shared" si="172"/>
        <v>TR</v>
      </c>
      <c r="O2159" t="str">
        <f t="shared" si="169"/>
        <v>Yosemite</v>
      </c>
    </row>
    <row r="2160" spans="1:15">
      <c r="A2160" t="s">
        <v>174</v>
      </c>
      <c r="B2160" t="s">
        <v>112</v>
      </c>
      <c r="C2160" t="s">
        <v>4</v>
      </c>
      <c r="D2160" s="2"/>
      <c r="E2160" s="4">
        <v>19.5</v>
      </c>
      <c r="F2160" s="4">
        <f t="shared" si="170"/>
        <v>49.53</v>
      </c>
      <c r="G2160" s="4">
        <f t="shared" si="171"/>
        <v>77.070207570729409</v>
      </c>
      <c r="H2160">
        <v>1</v>
      </c>
      <c r="K2160" s="2">
        <f t="shared" si="168"/>
        <v>4</v>
      </c>
      <c r="L2160" t="s">
        <v>305</v>
      </c>
      <c r="M2160" t="s">
        <v>261</v>
      </c>
      <c r="N2160" t="str">
        <f t="shared" si="172"/>
        <v>TR</v>
      </c>
      <c r="O2160" t="str">
        <f t="shared" si="169"/>
        <v>Yosemite</v>
      </c>
    </row>
    <row r="2161" spans="1:15">
      <c r="A2161" t="s">
        <v>174</v>
      </c>
      <c r="B2161" t="s">
        <v>112</v>
      </c>
      <c r="C2161" t="s">
        <v>25</v>
      </c>
      <c r="D2161" s="2"/>
      <c r="E2161" s="4">
        <v>1.5</v>
      </c>
      <c r="F2161" s="4">
        <f t="shared" si="170"/>
        <v>3.81</v>
      </c>
      <c r="G2161" s="4">
        <f t="shared" si="171"/>
        <v>0.45603673118774801</v>
      </c>
      <c r="H2161">
        <v>1</v>
      </c>
      <c r="K2161" s="2">
        <f t="shared" si="168"/>
        <v>1</v>
      </c>
      <c r="L2161" t="s">
        <v>305</v>
      </c>
      <c r="M2161" t="s">
        <v>261</v>
      </c>
      <c r="N2161" t="str">
        <f t="shared" si="172"/>
        <v>TR</v>
      </c>
      <c r="O2161" t="str">
        <f t="shared" si="169"/>
        <v>Yosemite</v>
      </c>
    </row>
    <row r="2162" spans="1:15">
      <c r="A2162" t="s">
        <v>174</v>
      </c>
      <c r="B2162" t="s">
        <v>71</v>
      </c>
      <c r="C2162" t="s">
        <v>26</v>
      </c>
      <c r="D2162" s="2"/>
      <c r="E2162" s="4">
        <v>11.2</v>
      </c>
      <c r="F2162" s="4">
        <f t="shared" si="170"/>
        <v>28.447999999999997</v>
      </c>
      <c r="G2162" s="4">
        <f t="shared" si="171"/>
        <v>25.424554471196043</v>
      </c>
      <c r="H2162">
        <v>1</v>
      </c>
      <c r="K2162" s="2">
        <f t="shared" si="168"/>
        <v>3</v>
      </c>
      <c r="L2162" t="s">
        <v>305</v>
      </c>
      <c r="M2162" t="s">
        <v>261</v>
      </c>
      <c r="N2162" t="str">
        <f t="shared" si="172"/>
        <v>TR</v>
      </c>
      <c r="O2162" t="str">
        <f t="shared" si="169"/>
        <v>Yosemite</v>
      </c>
    </row>
    <row r="2163" spans="1:15">
      <c r="A2163" t="s">
        <v>174</v>
      </c>
      <c r="B2163" t="s">
        <v>112</v>
      </c>
      <c r="C2163" t="s">
        <v>25</v>
      </c>
      <c r="D2163" s="2"/>
      <c r="E2163" s="4">
        <v>0.5</v>
      </c>
      <c r="F2163" s="4">
        <f t="shared" si="170"/>
        <v>1.27</v>
      </c>
      <c r="G2163" s="4">
        <f t="shared" si="171"/>
        <v>5.0670747909749778E-2</v>
      </c>
      <c r="H2163">
        <v>1</v>
      </c>
      <c r="K2163" s="2">
        <f t="shared" si="168"/>
        <v>1</v>
      </c>
      <c r="L2163" t="s">
        <v>305</v>
      </c>
      <c r="M2163" t="s">
        <v>261</v>
      </c>
      <c r="N2163" t="str">
        <f t="shared" si="172"/>
        <v>TR</v>
      </c>
      <c r="O2163" t="str">
        <f t="shared" si="169"/>
        <v>Yosemite</v>
      </c>
    </row>
    <row r="2164" spans="1:15">
      <c r="A2164" t="s">
        <v>174</v>
      </c>
      <c r="B2164" t="s">
        <v>71</v>
      </c>
      <c r="C2164" t="s">
        <v>25</v>
      </c>
      <c r="D2164" s="2"/>
      <c r="E2164" s="4">
        <v>0.8</v>
      </c>
      <c r="F2164" s="4">
        <f t="shared" si="170"/>
        <v>2.032</v>
      </c>
      <c r="G2164" s="4">
        <f t="shared" si="171"/>
        <v>0.12971711464895941</v>
      </c>
      <c r="H2164">
        <v>1</v>
      </c>
      <c r="K2164" s="2">
        <f t="shared" si="168"/>
        <v>1</v>
      </c>
      <c r="L2164" t="s">
        <v>305</v>
      </c>
      <c r="M2164" t="s">
        <v>261</v>
      </c>
      <c r="N2164" t="str">
        <f t="shared" si="172"/>
        <v>TR</v>
      </c>
      <c r="O2164" t="str">
        <f t="shared" si="169"/>
        <v>Yosemite</v>
      </c>
    </row>
    <row r="2165" spans="1:15">
      <c r="A2165" t="s">
        <v>177</v>
      </c>
      <c r="B2165" t="s">
        <v>71</v>
      </c>
      <c r="C2165" t="s">
        <v>26</v>
      </c>
      <c r="D2165" s="2"/>
      <c r="E2165" s="4">
        <v>3.6</v>
      </c>
      <c r="F2165" s="4">
        <f t="shared" si="170"/>
        <v>9.1440000000000001</v>
      </c>
      <c r="G2165" s="4">
        <f t="shared" si="171"/>
        <v>2.6267715716414282</v>
      </c>
      <c r="H2165">
        <v>1</v>
      </c>
      <c r="I2165" t="s">
        <v>12</v>
      </c>
      <c r="K2165" s="2">
        <f t="shared" si="168"/>
        <v>1</v>
      </c>
      <c r="L2165" t="s">
        <v>305</v>
      </c>
      <c r="M2165" t="s">
        <v>261</v>
      </c>
      <c r="N2165" t="str">
        <f t="shared" si="172"/>
        <v>TR</v>
      </c>
      <c r="O2165" t="str">
        <f t="shared" si="169"/>
        <v>Yosemite</v>
      </c>
    </row>
    <row r="2166" spans="1:15">
      <c r="A2166" t="s">
        <v>177</v>
      </c>
      <c r="B2166" t="s">
        <v>71</v>
      </c>
      <c r="C2166" t="s">
        <v>6</v>
      </c>
      <c r="D2166" s="2"/>
      <c r="E2166" s="4">
        <v>51.8</v>
      </c>
      <c r="F2166" s="4">
        <f t="shared" si="170"/>
        <v>131.572</v>
      </c>
      <c r="G2166" s="4">
        <f t="shared" si="171"/>
        <v>543.84711048542783</v>
      </c>
      <c r="H2166">
        <v>4</v>
      </c>
      <c r="I2166" t="s">
        <v>130</v>
      </c>
      <c r="K2166" s="2">
        <f t="shared" si="168"/>
        <v>4</v>
      </c>
      <c r="L2166" t="s">
        <v>305</v>
      </c>
      <c r="M2166" t="s">
        <v>261</v>
      </c>
      <c r="N2166" t="str">
        <f t="shared" si="172"/>
        <v>TR</v>
      </c>
      <c r="O2166" t="str">
        <f t="shared" si="169"/>
        <v>Yosemite</v>
      </c>
    </row>
    <row r="2167" spans="1:15">
      <c r="A2167" t="s">
        <v>177</v>
      </c>
      <c r="B2167" t="s">
        <v>71</v>
      </c>
      <c r="C2167" t="s">
        <v>6</v>
      </c>
      <c r="D2167" s="2"/>
      <c r="E2167" s="4">
        <v>10.4</v>
      </c>
      <c r="F2167" s="4">
        <f t="shared" si="170"/>
        <v>26.416</v>
      </c>
      <c r="G2167" s="4">
        <f t="shared" si="171"/>
        <v>21.92219237567414</v>
      </c>
      <c r="H2167">
        <v>4</v>
      </c>
      <c r="K2167" s="2">
        <f t="shared" si="168"/>
        <v>3</v>
      </c>
      <c r="L2167" t="s">
        <v>305</v>
      </c>
      <c r="M2167" t="s">
        <v>261</v>
      </c>
      <c r="N2167" t="str">
        <f t="shared" si="172"/>
        <v>TR</v>
      </c>
      <c r="O2167" t="str">
        <f t="shared" si="169"/>
        <v>Yosemite</v>
      </c>
    </row>
    <row r="2168" spans="1:15">
      <c r="A2168" t="s">
        <v>177</v>
      </c>
      <c r="B2168" t="s">
        <v>71</v>
      </c>
      <c r="C2168" t="s">
        <v>4</v>
      </c>
      <c r="D2168" s="2"/>
      <c r="E2168" s="4">
        <v>36.9</v>
      </c>
      <c r="F2168" s="4">
        <f t="shared" si="170"/>
        <v>93.725999999999999</v>
      </c>
      <c r="G2168" s="4">
        <f t="shared" si="171"/>
        <v>275.97518824557756</v>
      </c>
      <c r="H2168">
        <v>1.5</v>
      </c>
      <c r="K2168" s="2">
        <f t="shared" si="168"/>
        <v>4</v>
      </c>
      <c r="L2168" t="s">
        <v>305</v>
      </c>
      <c r="M2168" t="s">
        <v>261</v>
      </c>
      <c r="N2168" t="str">
        <f t="shared" si="172"/>
        <v>TR</v>
      </c>
      <c r="O2168" t="str">
        <f t="shared" si="169"/>
        <v>Yosemite</v>
      </c>
    </row>
    <row r="2169" spans="1:15">
      <c r="A2169" t="s">
        <v>177</v>
      </c>
      <c r="B2169" t="s">
        <v>71</v>
      </c>
      <c r="C2169" t="s">
        <v>4</v>
      </c>
      <c r="D2169" s="2"/>
      <c r="E2169" s="4">
        <v>48.4</v>
      </c>
      <c r="F2169" s="4">
        <f t="shared" si="170"/>
        <v>122.93599999999999</v>
      </c>
      <c r="G2169" s="4">
        <f t="shared" si="171"/>
        <v>474.79706889385369</v>
      </c>
      <c r="H2169">
        <v>2</v>
      </c>
      <c r="I2169" t="s">
        <v>151</v>
      </c>
      <c r="J2169" t="s">
        <v>4</v>
      </c>
      <c r="K2169" s="2">
        <f t="shared" si="168"/>
        <v>4</v>
      </c>
      <c r="L2169" t="s">
        <v>305</v>
      </c>
      <c r="M2169" t="s">
        <v>261</v>
      </c>
      <c r="N2169" t="str">
        <f t="shared" si="172"/>
        <v>TR</v>
      </c>
      <c r="O2169" t="str">
        <f t="shared" si="169"/>
        <v>Yosemite</v>
      </c>
    </row>
    <row r="2170" spans="1:15">
      <c r="A2170" t="s">
        <v>177</v>
      </c>
      <c r="B2170" t="s">
        <v>71</v>
      </c>
      <c r="C2170" t="s">
        <v>25</v>
      </c>
      <c r="D2170" s="2"/>
      <c r="E2170" s="4">
        <v>1.1000000000000001</v>
      </c>
      <c r="F2170" s="4">
        <f t="shared" si="170"/>
        <v>2.7940000000000005</v>
      </c>
      <c r="G2170" s="4">
        <f t="shared" si="171"/>
        <v>0.24524641988318899</v>
      </c>
      <c r="H2170">
        <v>1</v>
      </c>
      <c r="K2170" s="2">
        <f t="shared" si="168"/>
        <v>1</v>
      </c>
      <c r="L2170" t="s">
        <v>305</v>
      </c>
      <c r="M2170" t="s">
        <v>261</v>
      </c>
      <c r="N2170" t="str">
        <f t="shared" si="172"/>
        <v>TR</v>
      </c>
      <c r="O2170" t="str">
        <f t="shared" si="169"/>
        <v>Yosemite</v>
      </c>
    </row>
    <row r="2171" spans="1:15">
      <c r="A2171" t="s">
        <v>177</v>
      </c>
      <c r="B2171" t="s">
        <v>71</v>
      </c>
      <c r="C2171" t="s">
        <v>5</v>
      </c>
      <c r="D2171" s="2"/>
      <c r="E2171" s="4">
        <v>53.9</v>
      </c>
      <c r="F2171" s="4">
        <f t="shared" si="170"/>
        <v>136.90600000000001</v>
      </c>
      <c r="G2171" s="4">
        <f t="shared" si="171"/>
        <v>588.83665413953656</v>
      </c>
      <c r="H2171">
        <v>4</v>
      </c>
      <c r="I2171" t="s">
        <v>130</v>
      </c>
      <c r="K2171" s="2">
        <f t="shared" si="168"/>
        <v>4</v>
      </c>
      <c r="L2171" t="s">
        <v>305</v>
      </c>
      <c r="M2171" t="s">
        <v>261</v>
      </c>
      <c r="N2171" t="str">
        <f t="shared" si="172"/>
        <v>TR</v>
      </c>
      <c r="O2171" t="str">
        <f t="shared" si="169"/>
        <v>Yosemite</v>
      </c>
    </row>
    <row r="2172" spans="1:15">
      <c r="A2172" t="s">
        <v>177</v>
      </c>
      <c r="B2172" t="s">
        <v>71</v>
      </c>
      <c r="C2172" t="s">
        <v>4</v>
      </c>
      <c r="D2172" s="2"/>
      <c r="E2172" s="4">
        <v>23.7</v>
      </c>
      <c r="F2172" s="4">
        <f t="shared" si="170"/>
        <v>60.198</v>
      </c>
      <c r="G2172" s="4">
        <f t="shared" si="171"/>
        <v>113.8450095737094</v>
      </c>
      <c r="H2172">
        <v>1.5</v>
      </c>
      <c r="K2172" s="2">
        <f t="shared" si="168"/>
        <v>4</v>
      </c>
      <c r="L2172" t="s">
        <v>305</v>
      </c>
      <c r="M2172" t="s">
        <v>261</v>
      </c>
      <c r="N2172" t="str">
        <f t="shared" si="172"/>
        <v>TR</v>
      </c>
      <c r="O2172" t="str">
        <f t="shared" si="169"/>
        <v>Yosemite</v>
      </c>
    </row>
    <row r="2173" spans="1:15">
      <c r="A2173" t="s">
        <v>177</v>
      </c>
      <c r="B2173" t="s">
        <v>71</v>
      </c>
      <c r="C2173" t="s">
        <v>25</v>
      </c>
      <c r="D2173" s="2"/>
      <c r="E2173" s="4">
        <v>10.5</v>
      </c>
      <c r="F2173" s="4">
        <f t="shared" si="170"/>
        <v>26.67</v>
      </c>
      <c r="G2173" s="4">
        <f t="shared" si="171"/>
        <v>22.345799828199656</v>
      </c>
      <c r="H2173">
        <v>1.5</v>
      </c>
      <c r="I2173" t="s">
        <v>144</v>
      </c>
      <c r="J2173" t="s">
        <v>25</v>
      </c>
      <c r="K2173" s="2">
        <f t="shared" si="168"/>
        <v>3</v>
      </c>
      <c r="L2173" t="s">
        <v>305</v>
      </c>
      <c r="M2173" t="s">
        <v>261</v>
      </c>
      <c r="N2173" t="str">
        <f t="shared" si="172"/>
        <v>TR</v>
      </c>
      <c r="O2173" t="str">
        <f t="shared" si="169"/>
        <v>Yosemite</v>
      </c>
    </row>
    <row r="2174" spans="1:15">
      <c r="A2174" t="s">
        <v>177</v>
      </c>
      <c r="B2174" t="s">
        <v>71</v>
      </c>
      <c r="C2174" t="s">
        <v>25</v>
      </c>
      <c r="D2174" s="2"/>
      <c r="E2174" s="4">
        <v>1.4</v>
      </c>
      <c r="F2174" s="4">
        <f t="shared" si="170"/>
        <v>3.5559999999999996</v>
      </c>
      <c r="G2174" s="4">
        <f t="shared" si="171"/>
        <v>0.39725866361243817</v>
      </c>
      <c r="H2174">
        <v>1</v>
      </c>
      <c r="K2174" s="2">
        <f t="shared" si="168"/>
        <v>1</v>
      </c>
      <c r="L2174" t="s">
        <v>305</v>
      </c>
      <c r="M2174" t="s">
        <v>261</v>
      </c>
      <c r="N2174" t="str">
        <f t="shared" si="172"/>
        <v>TR</v>
      </c>
      <c r="O2174" t="str">
        <f t="shared" si="169"/>
        <v>Yosemite</v>
      </c>
    </row>
    <row r="2175" spans="1:15">
      <c r="A2175" t="s">
        <v>177</v>
      </c>
      <c r="B2175" t="s">
        <v>71</v>
      </c>
      <c r="C2175" t="s">
        <v>25</v>
      </c>
      <c r="D2175" s="2"/>
      <c r="E2175" s="4">
        <v>1</v>
      </c>
      <c r="F2175" s="4">
        <f t="shared" si="170"/>
        <v>2.54</v>
      </c>
      <c r="G2175" s="4">
        <f t="shared" si="171"/>
        <v>0.20268299163899911</v>
      </c>
      <c r="H2175">
        <v>1</v>
      </c>
      <c r="I2175" t="s">
        <v>12</v>
      </c>
      <c r="K2175" s="2">
        <f t="shared" si="168"/>
        <v>1</v>
      </c>
      <c r="L2175" t="s">
        <v>305</v>
      </c>
      <c r="M2175" t="s">
        <v>261</v>
      </c>
      <c r="N2175" t="str">
        <f t="shared" si="172"/>
        <v>TR</v>
      </c>
      <c r="O2175" t="str">
        <f t="shared" si="169"/>
        <v>Yosemite</v>
      </c>
    </row>
    <row r="2176" spans="1:15">
      <c r="A2176" t="s">
        <v>177</v>
      </c>
      <c r="B2176" t="s">
        <v>71</v>
      </c>
      <c r="C2176" t="s">
        <v>25</v>
      </c>
      <c r="D2176" s="2"/>
      <c r="E2176" s="4">
        <v>2.1</v>
      </c>
      <c r="F2176" s="4">
        <f t="shared" si="170"/>
        <v>5.3340000000000005</v>
      </c>
      <c r="G2176" s="4">
        <f t="shared" si="171"/>
        <v>0.89383199312798634</v>
      </c>
      <c r="H2176">
        <v>1</v>
      </c>
      <c r="I2176" t="s">
        <v>12</v>
      </c>
      <c r="K2176" s="2">
        <f t="shared" si="168"/>
        <v>1</v>
      </c>
      <c r="L2176" t="s">
        <v>305</v>
      </c>
      <c r="M2176" t="s">
        <v>261</v>
      </c>
      <c r="N2176" t="str">
        <f t="shared" si="172"/>
        <v>TR</v>
      </c>
      <c r="O2176" t="str">
        <f t="shared" si="169"/>
        <v>Yosemite</v>
      </c>
    </row>
    <row r="2177" spans="1:15">
      <c r="A2177" t="s">
        <v>177</v>
      </c>
      <c r="B2177" t="s">
        <v>71</v>
      </c>
      <c r="C2177" t="s">
        <v>25</v>
      </c>
      <c r="D2177" s="2"/>
      <c r="E2177" s="4">
        <v>0.6</v>
      </c>
      <c r="F2177" s="4">
        <f t="shared" si="170"/>
        <v>1.524</v>
      </c>
      <c r="G2177" s="4">
        <f t="shared" si="171"/>
        <v>7.2965876990039674E-2</v>
      </c>
      <c r="H2177">
        <v>1</v>
      </c>
      <c r="K2177" s="2">
        <f t="shared" si="168"/>
        <v>1</v>
      </c>
      <c r="L2177" t="s">
        <v>305</v>
      </c>
      <c r="M2177" t="s">
        <v>261</v>
      </c>
      <c r="N2177" t="str">
        <f t="shared" si="172"/>
        <v>TR</v>
      </c>
      <c r="O2177" t="str">
        <f t="shared" si="169"/>
        <v>Yosemite</v>
      </c>
    </row>
    <row r="2178" spans="1:15">
      <c r="A2178" t="s">
        <v>177</v>
      </c>
      <c r="B2178" t="s">
        <v>71</v>
      </c>
      <c r="C2178" t="s">
        <v>25</v>
      </c>
      <c r="D2178" s="2"/>
      <c r="E2178" s="4">
        <v>2.5</v>
      </c>
      <c r="F2178" s="4">
        <f t="shared" si="170"/>
        <v>6.35</v>
      </c>
      <c r="G2178" s="4">
        <f t="shared" si="171"/>
        <v>1.2667686977437442</v>
      </c>
      <c r="H2178">
        <v>1</v>
      </c>
      <c r="K2178" s="2">
        <f t="shared" si="168"/>
        <v>1</v>
      </c>
      <c r="L2178" t="s">
        <v>305</v>
      </c>
      <c r="M2178" t="s">
        <v>261</v>
      </c>
      <c r="N2178" t="str">
        <f t="shared" si="172"/>
        <v>TR</v>
      </c>
      <c r="O2178" t="str">
        <f t="shared" si="169"/>
        <v>Yosemite</v>
      </c>
    </row>
    <row r="2179" spans="1:15">
      <c r="A2179" t="s">
        <v>177</v>
      </c>
      <c r="B2179" t="s">
        <v>71</v>
      </c>
      <c r="C2179" t="s">
        <v>25</v>
      </c>
      <c r="D2179" s="2"/>
      <c r="E2179" s="4">
        <v>0.8</v>
      </c>
      <c r="F2179" s="4">
        <f t="shared" si="170"/>
        <v>2.032</v>
      </c>
      <c r="G2179" s="4">
        <f t="shared" si="171"/>
        <v>0.12971711464895941</v>
      </c>
      <c r="H2179">
        <v>1</v>
      </c>
      <c r="K2179" s="2">
        <f t="shared" ref="K2179:K2242" si="173">IF(F2179&lt;=10,1,IF(F2179&lt;=20,2,IF(F2179&lt;=40,3,4)))</f>
        <v>1</v>
      </c>
      <c r="L2179" t="s">
        <v>305</v>
      </c>
      <c r="M2179" t="s">
        <v>261</v>
      </c>
      <c r="N2179" t="str">
        <f t="shared" si="172"/>
        <v>TR</v>
      </c>
      <c r="O2179" t="str">
        <f t="shared" ref="O2179:O2242" si="174">IF(OR((LEFT(A2179, 1) = "C"), (LEFT(A2179, 1) = "H")), "Stanislaus", "Yosemite")</f>
        <v>Yosemite</v>
      </c>
    </row>
    <row r="2180" spans="1:15">
      <c r="A2180" t="s">
        <v>177</v>
      </c>
      <c r="B2180" t="s">
        <v>71</v>
      </c>
      <c r="C2180" t="s">
        <v>25</v>
      </c>
      <c r="D2180" s="2"/>
      <c r="E2180" s="4">
        <v>0.3</v>
      </c>
      <c r="F2180" s="4">
        <f t="shared" si="170"/>
        <v>0.76200000000000001</v>
      </c>
      <c r="G2180" s="4">
        <f t="shared" si="171"/>
        <v>1.8241469247509919E-2</v>
      </c>
      <c r="H2180">
        <v>1</v>
      </c>
      <c r="K2180" s="2">
        <f t="shared" si="173"/>
        <v>1</v>
      </c>
      <c r="L2180" t="s">
        <v>305</v>
      </c>
      <c r="M2180" t="s">
        <v>261</v>
      </c>
      <c r="N2180" t="str">
        <f t="shared" si="172"/>
        <v>TR</v>
      </c>
      <c r="O2180" t="str">
        <f t="shared" si="174"/>
        <v>Yosemite</v>
      </c>
    </row>
    <row r="2181" spans="1:15">
      <c r="A2181" t="s">
        <v>177</v>
      </c>
      <c r="B2181" t="s">
        <v>71</v>
      </c>
      <c r="C2181" t="s">
        <v>26</v>
      </c>
      <c r="D2181" s="2"/>
      <c r="E2181" s="4">
        <v>2.6</v>
      </c>
      <c r="F2181" s="4">
        <f t="shared" si="170"/>
        <v>6.6040000000000001</v>
      </c>
      <c r="G2181" s="4">
        <f t="shared" si="171"/>
        <v>1.3701370234796337</v>
      </c>
      <c r="H2181">
        <v>1</v>
      </c>
      <c r="K2181" s="2">
        <f t="shared" si="173"/>
        <v>1</v>
      </c>
      <c r="L2181" t="s">
        <v>305</v>
      </c>
      <c r="M2181" t="s">
        <v>261</v>
      </c>
      <c r="N2181" t="str">
        <f t="shared" si="172"/>
        <v>TR</v>
      </c>
      <c r="O2181" t="str">
        <f t="shared" si="174"/>
        <v>Yosemite</v>
      </c>
    </row>
    <row r="2182" spans="1:15">
      <c r="A2182" t="s">
        <v>177</v>
      </c>
      <c r="B2182" t="s">
        <v>71</v>
      </c>
      <c r="C2182" t="s">
        <v>25</v>
      </c>
      <c r="D2182" s="2"/>
      <c r="E2182" s="4">
        <v>1.8</v>
      </c>
      <c r="F2182" s="4">
        <f t="shared" si="170"/>
        <v>4.5720000000000001</v>
      </c>
      <c r="G2182" s="4">
        <f t="shared" si="171"/>
        <v>0.65669289291035704</v>
      </c>
      <c r="H2182">
        <v>1</v>
      </c>
      <c r="K2182" s="2">
        <f t="shared" si="173"/>
        <v>1</v>
      </c>
      <c r="L2182" t="s">
        <v>305</v>
      </c>
      <c r="M2182" t="s">
        <v>261</v>
      </c>
      <c r="N2182" t="str">
        <f t="shared" si="172"/>
        <v>TR</v>
      </c>
      <c r="O2182" t="str">
        <f t="shared" si="174"/>
        <v>Yosemite</v>
      </c>
    </row>
    <row r="2183" spans="1:15">
      <c r="A2183" t="s">
        <v>177</v>
      </c>
      <c r="B2183" t="s">
        <v>71</v>
      </c>
      <c r="C2183" t="s">
        <v>26</v>
      </c>
      <c r="D2183" s="2"/>
      <c r="E2183" s="4">
        <v>3.2</v>
      </c>
      <c r="F2183" s="4">
        <f t="shared" si="170"/>
        <v>8.1280000000000001</v>
      </c>
      <c r="G2183" s="4">
        <f t="shared" si="171"/>
        <v>2.0754738343833505</v>
      </c>
      <c r="H2183">
        <v>1.5</v>
      </c>
      <c r="K2183" s="2">
        <f t="shared" si="173"/>
        <v>1</v>
      </c>
      <c r="L2183" t="s">
        <v>305</v>
      </c>
      <c r="M2183" t="s">
        <v>261</v>
      </c>
      <c r="N2183" t="str">
        <f t="shared" si="172"/>
        <v>TR</v>
      </c>
      <c r="O2183" t="str">
        <f t="shared" si="174"/>
        <v>Yosemite</v>
      </c>
    </row>
    <row r="2184" spans="1:15">
      <c r="A2184" t="s">
        <v>177</v>
      </c>
      <c r="B2184" t="s">
        <v>71</v>
      </c>
      <c r="C2184" t="s">
        <v>26</v>
      </c>
      <c r="D2184" s="2"/>
      <c r="E2184" s="4">
        <v>2.8</v>
      </c>
      <c r="F2184" s="4">
        <f t="shared" si="170"/>
        <v>7.1119999999999992</v>
      </c>
      <c r="G2184" s="4">
        <f t="shared" si="171"/>
        <v>1.5890346544497527</v>
      </c>
      <c r="H2184">
        <v>1</v>
      </c>
      <c r="K2184" s="2">
        <f t="shared" si="173"/>
        <v>1</v>
      </c>
      <c r="L2184" t="s">
        <v>305</v>
      </c>
      <c r="M2184" t="s">
        <v>261</v>
      </c>
      <c r="N2184" t="str">
        <f t="shared" si="172"/>
        <v>TR</v>
      </c>
      <c r="O2184" t="str">
        <f t="shared" si="174"/>
        <v>Yosemite</v>
      </c>
    </row>
    <row r="2185" spans="1:15">
      <c r="A2185" t="s">
        <v>177</v>
      </c>
      <c r="B2185" t="s">
        <v>71</v>
      </c>
      <c r="C2185" t="s">
        <v>25</v>
      </c>
      <c r="D2185" s="2"/>
      <c r="E2185" s="4">
        <v>2.6</v>
      </c>
      <c r="F2185" s="4">
        <f t="shared" si="170"/>
        <v>6.6040000000000001</v>
      </c>
      <c r="G2185" s="4">
        <f t="shared" si="171"/>
        <v>1.3701370234796337</v>
      </c>
      <c r="H2185">
        <v>1</v>
      </c>
      <c r="K2185" s="2">
        <f t="shared" si="173"/>
        <v>1</v>
      </c>
      <c r="L2185" t="s">
        <v>305</v>
      </c>
      <c r="M2185" t="s">
        <v>261</v>
      </c>
      <c r="N2185" t="str">
        <f t="shared" si="172"/>
        <v>TR</v>
      </c>
      <c r="O2185" t="str">
        <f t="shared" si="174"/>
        <v>Yosemite</v>
      </c>
    </row>
    <row r="2186" spans="1:15">
      <c r="A2186" t="s">
        <v>177</v>
      </c>
      <c r="B2186" t="s">
        <v>71</v>
      </c>
      <c r="C2186" t="s">
        <v>25</v>
      </c>
      <c r="D2186" s="2"/>
      <c r="E2186" s="4">
        <v>2.8</v>
      </c>
      <c r="F2186" s="4">
        <f t="shared" si="170"/>
        <v>7.1119999999999992</v>
      </c>
      <c r="G2186" s="4">
        <f t="shared" si="171"/>
        <v>1.5890346544497527</v>
      </c>
      <c r="H2186">
        <v>1</v>
      </c>
      <c r="K2186" s="2">
        <f t="shared" si="173"/>
        <v>1</v>
      </c>
      <c r="L2186" t="s">
        <v>305</v>
      </c>
      <c r="M2186" t="s">
        <v>261</v>
      </c>
      <c r="N2186" t="str">
        <f t="shared" si="172"/>
        <v>TR</v>
      </c>
      <c r="O2186" t="str">
        <f t="shared" si="174"/>
        <v>Yosemite</v>
      </c>
    </row>
    <row r="2187" spans="1:15">
      <c r="A2187" t="s">
        <v>177</v>
      </c>
      <c r="B2187" t="s">
        <v>71</v>
      </c>
      <c r="C2187" t="s">
        <v>25</v>
      </c>
      <c r="D2187" s="2"/>
      <c r="E2187" s="4">
        <v>3</v>
      </c>
      <c r="F2187" s="4">
        <f t="shared" si="170"/>
        <v>7.62</v>
      </c>
      <c r="G2187" s="4">
        <f t="shared" si="171"/>
        <v>1.824146924750992</v>
      </c>
      <c r="H2187">
        <v>1</v>
      </c>
      <c r="K2187" s="2">
        <f t="shared" si="173"/>
        <v>1</v>
      </c>
      <c r="L2187" t="s">
        <v>305</v>
      </c>
      <c r="M2187" t="s">
        <v>261</v>
      </c>
      <c r="N2187" t="str">
        <f t="shared" si="172"/>
        <v>TR</v>
      </c>
      <c r="O2187" t="str">
        <f t="shared" si="174"/>
        <v>Yosemite</v>
      </c>
    </row>
    <row r="2188" spans="1:15">
      <c r="A2188" t="s">
        <v>177</v>
      </c>
      <c r="B2188" t="s">
        <v>71</v>
      </c>
      <c r="C2188" t="s">
        <v>25</v>
      </c>
      <c r="D2188" s="2"/>
      <c r="E2188" s="4">
        <v>2.2000000000000002</v>
      </c>
      <c r="F2188" s="4">
        <f t="shared" si="170"/>
        <v>5.588000000000001</v>
      </c>
      <c r="G2188" s="4">
        <f t="shared" si="171"/>
        <v>0.98098567953275595</v>
      </c>
      <c r="H2188">
        <v>3</v>
      </c>
      <c r="K2188" s="2">
        <f t="shared" si="173"/>
        <v>1</v>
      </c>
      <c r="L2188" t="s">
        <v>305</v>
      </c>
      <c r="M2188" t="s">
        <v>261</v>
      </c>
      <c r="N2188" t="str">
        <f t="shared" si="172"/>
        <v>TR</v>
      </c>
      <c r="O2188" t="str">
        <f t="shared" si="174"/>
        <v>Yosemite</v>
      </c>
    </row>
    <row r="2189" spans="1:15">
      <c r="A2189" t="s">
        <v>177</v>
      </c>
      <c r="B2189" t="s">
        <v>71</v>
      </c>
      <c r="C2189" t="s">
        <v>25</v>
      </c>
      <c r="D2189" s="2"/>
      <c r="E2189" s="4">
        <v>2.4</v>
      </c>
      <c r="F2189" s="4">
        <f t="shared" si="170"/>
        <v>6.0960000000000001</v>
      </c>
      <c r="G2189" s="4">
        <f t="shared" si="171"/>
        <v>1.1674540318406348</v>
      </c>
      <c r="H2189">
        <v>2</v>
      </c>
      <c r="K2189" s="2">
        <f t="shared" si="173"/>
        <v>1</v>
      </c>
      <c r="L2189" t="s">
        <v>305</v>
      </c>
      <c r="M2189" t="s">
        <v>261</v>
      </c>
      <c r="N2189" t="str">
        <f t="shared" si="172"/>
        <v>TR</v>
      </c>
      <c r="O2189" t="str">
        <f t="shared" si="174"/>
        <v>Yosemite</v>
      </c>
    </row>
    <row r="2190" spans="1:15">
      <c r="A2190" t="s">
        <v>177</v>
      </c>
      <c r="B2190" t="s">
        <v>71</v>
      </c>
      <c r="C2190" t="s">
        <v>25</v>
      </c>
      <c r="D2190" s="2"/>
      <c r="E2190" s="4">
        <v>8.1</v>
      </c>
      <c r="F2190" s="4">
        <f t="shared" si="170"/>
        <v>20.573999999999998</v>
      </c>
      <c r="G2190" s="4">
        <f t="shared" si="171"/>
        <v>13.298031081434729</v>
      </c>
      <c r="H2190">
        <v>1.5</v>
      </c>
      <c r="K2190" s="2">
        <f t="shared" si="173"/>
        <v>3</v>
      </c>
      <c r="L2190" t="s">
        <v>305</v>
      </c>
      <c r="M2190" t="s">
        <v>261</v>
      </c>
      <c r="N2190" t="str">
        <f t="shared" si="172"/>
        <v>TR</v>
      </c>
      <c r="O2190" t="str">
        <f t="shared" si="174"/>
        <v>Yosemite</v>
      </c>
    </row>
    <row r="2191" spans="1:15">
      <c r="A2191" t="s">
        <v>177</v>
      </c>
      <c r="B2191" t="s">
        <v>71</v>
      </c>
      <c r="C2191" t="s">
        <v>25</v>
      </c>
      <c r="D2191" s="2"/>
      <c r="E2191" s="4">
        <v>6.5</v>
      </c>
      <c r="F2191" s="4">
        <f t="shared" si="170"/>
        <v>16.510000000000002</v>
      </c>
      <c r="G2191" s="4">
        <f t="shared" si="171"/>
        <v>8.5633563967477144</v>
      </c>
      <c r="H2191">
        <v>1.5</v>
      </c>
      <c r="I2191" t="s">
        <v>12</v>
      </c>
      <c r="K2191" s="2">
        <f t="shared" si="173"/>
        <v>2</v>
      </c>
      <c r="L2191" t="s">
        <v>305</v>
      </c>
      <c r="M2191" t="s">
        <v>261</v>
      </c>
      <c r="N2191" t="str">
        <f t="shared" si="172"/>
        <v>TR</v>
      </c>
      <c r="O2191" t="str">
        <f t="shared" si="174"/>
        <v>Yosemite</v>
      </c>
    </row>
    <row r="2192" spans="1:15">
      <c r="A2192" t="s">
        <v>177</v>
      </c>
      <c r="B2192" t="s">
        <v>71</v>
      </c>
      <c r="C2192" t="s">
        <v>25</v>
      </c>
      <c r="D2192" s="2"/>
      <c r="E2192" s="4">
        <v>3.1</v>
      </c>
      <c r="F2192" s="4">
        <f t="shared" ref="F2192:F2255" si="175">E2192*2.54</f>
        <v>7.8740000000000006</v>
      </c>
      <c r="G2192" s="4">
        <f t="shared" ref="G2192:G2255" si="176">(PI()*((F2192/10)^2))</f>
        <v>1.9477835496507818</v>
      </c>
      <c r="H2192">
        <v>1.5</v>
      </c>
      <c r="I2192" t="s">
        <v>12</v>
      </c>
      <c r="K2192" s="2">
        <f t="shared" si="173"/>
        <v>1</v>
      </c>
      <c r="L2192" t="s">
        <v>305</v>
      </c>
      <c r="M2192" t="s">
        <v>261</v>
      </c>
      <c r="N2192" t="str">
        <f t="shared" ref="N2192:N2255" si="177">MID(A2192,1,2)</f>
        <v>TR</v>
      </c>
      <c r="O2192" t="str">
        <f t="shared" si="174"/>
        <v>Yosemite</v>
      </c>
    </row>
    <row r="2193" spans="1:15">
      <c r="A2193" t="s">
        <v>177</v>
      </c>
      <c r="B2193" t="s">
        <v>71</v>
      </c>
      <c r="C2193" t="s">
        <v>25</v>
      </c>
      <c r="D2193" s="2"/>
      <c r="E2193" s="4">
        <v>3.1</v>
      </c>
      <c r="F2193" s="4">
        <f t="shared" si="175"/>
        <v>7.8740000000000006</v>
      </c>
      <c r="G2193" s="4">
        <f t="shared" si="176"/>
        <v>1.9477835496507818</v>
      </c>
      <c r="H2193">
        <v>1.5</v>
      </c>
      <c r="I2193" t="s">
        <v>12</v>
      </c>
      <c r="K2193" s="2">
        <f t="shared" si="173"/>
        <v>1</v>
      </c>
      <c r="L2193" t="s">
        <v>305</v>
      </c>
      <c r="M2193" t="s">
        <v>261</v>
      </c>
      <c r="N2193" t="str">
        <f t="shared" si="177"/>
        <v>TR</v>
      </c>
      <c r="O2193" t="str">
        <f t="shared" si="174"/>
        <v>Yosemite</v>
      </c>
    </row>
    <row r="2194" spans="1:15">
      <c r="A2194" t="s">
        <v>177</v>
      </c>
      <c r="B2194" t="s">
        <v>71</v>
      </c>
      <c r="C2194" t="s">
        <v>25</v>
      </c>
      <c r="D2194" s="2"/>
      <c r="E2194" s="4">
        <v>2.8</v>
      </c>
      <c r="F2194" s="4">
        <f t="shared" si="175"/>
        <v>7.1119999999999992</v>
      </c>
      <c r="G2194" s="4">
        <f t="shared" si="176"/>
        <v>1.5890346544497527</v>
      </c>
      <c r="H2194">
        <v>1</v>
      </c>
      <c r="K2194" s="2">
        <f t="shared" si="173"/>
        <v>1</v>
      </c>
      <c r="L2194" t="s">
        <v>305</v>
      </c>
      <c r="M2194" t="s">
        <v>261</v>
      </c>
      <c r="N2194" t="str">
        <f t="shared" si="177"/>
        <v>TR</v>
      </c>
      <c r="O2194" t="str">
        <f t="shared" si="174"/>
        <v>Yosemite</v>
      </c>
    </row>
    <row r="2195" spans="1:15">
      <c r="A2195" t="s">
        <v>177</v>
      </c>
      <c r="B2195" t="s">
        <v>71</v>
      </c>
      <c r="C2195" t="s">
        <v>26</v>
      </c>
      <c r="D2195" s="2"/>
      <c r="E2195" s="4">
        <v>5.3</v>
      </c>
      <c r="F2195" s="4">
        <f t="shared" si="175"/>
        <v>13.462</v>
      </c>
      <c r="G2195" s="4">
        <f t="shared" si="176"/>
        <v>5.6933652351394857</v>
      </c>
      <c r="H2195">
        <v>1.5</v>
      </c>
      <c r="I2195" t="s">
        <v>12</v>
      </c>
      <c r="K2195" s="2">
        <f t="shared" si="173"/>
        <v>2</v>
      </c>
      <c r="L2195" t="s">
        <v>305</v>
      </c>
      <c r="M2195" t="s">
        <v>261</v>
      </c>
      <c r="N2195" t="str">
        <f t="shared" si="177"/>
        <v>TR</v>
      </c>
      <c r="O2195" t="str">
        <f t="shared" si="174"/>
        <v>Yosemite</v>
      </c>
    </row>
    <row r="2196" spans="1:15">
      <c r="A2196" t="s">
        <v>177</v>
      </c>
      <c r="B2196" t="s">
        <v>71</v>
      </c>
      <c r="C2196" t="s">
        <v>25</v>
      </c>
      <c r="D2196" s="2"/>
      <c r="E2196" s="4">
        <v>1.8</v>
      </c>
      <c r="F2196" s="4">
        <f t="shared" si="175"/>
        <v>4.5720000000000001</v>
      </c>
      <c r="G2196" s="4">
        <f t="shared" si="176"/>
        <v>0.65669289291035704</v>
      </c>
      <c r="H2196">
        <v>2</v>
      </c>
      <c r="I2196" t="s">
        <v>12</v>
      </c>
      <c r="K2196" s="2">
        <f t="shared" si="173"/>
        <v>1</v>
      </c>
      <c r="L2196" t="s">
        <v>305</v>
      </c>
      <c r="M2196" t="s">
        <v>261</v>
      </c>
      <c r="N2196" t="str">
        <f t="shared" si="177"/>
        <v>TR</v>
      </c>
      <c r="O2196" t="str">
        <f t="shared" si="174"/>
        <v>Yosemite</v>
      </c>
    </row>
    <row r="2197" spans="1:15">
      <c r="A2197" t="s">
        <v>177</v>
      </c>
      <c r="B2197" t="s">
        <v>71</v>
      </c>
      <c r="C2197" t="s">
        <v>25</v>
      </c>
      <c r="D2197" s="2"/>
      <c r="E2197" s="4">
        <v>1.8</v>
      </c>
      <c r="F2197" s="4">
        <f t="shared" si="175"/>
        <v>4.5720000000000001</v>
      </c>
      <c r="G2197" s="4">
        <f t="shared" si="176"/>
        <v>0.65669289291035704</v>
      </c>
      <c r="H2197">
        <v>1</v>
      </c>
      <c r="K2197" s="2">
        <f t="shared" si="173"/>
        <v>1</v>
      </c>
      <c r="L2197" t="s">
        <v>305</v>
      </c>
      <c r="M2197" t="s">
        <v>261</v>
      </c>
      <c r="N2197" t="str">
        <f t="shared" si="177"/>
        <v>TR</v>
      </c>
      <c r="O2197" t="str">
        <f t="shared" si="174"/>
        <v>Yosemite</v>
      </c>
    </row>
    <row r="2198" spans="1:15">
      <c r="A2198" t="s">
        <v>177</v>
      </c>
      <c r="B2198" t="s">
        <v>164</v>
      </c>
      <c r="C2198" t="s">
        <v>5</v>
      </c>
      <c r="D2198" s="2"/>
      <c r="E2198" s="4">
        <v>21</v>
      </c>
      <c r="F2198" s="4">
        <f t="shared" si="175"/>
        <v>53.34</v>
      </c>
      <c r="G2198" s="4">
        <f t="shared" si="176"/>
        <v>89.383199312798624</v>
      </c>
      <c r="H2198">
        <v>2</v>
      </c>
      <c r="I2198" t="s">
        <v>140</v>
      </c>
      <c r="K2198" s="2">
        <f t="shared" si="173"/>
        <v>4</v>
      </c>
      <c r="L2198" t="s">
        <v>305</v>
      </c>
      <c r="M2198" t="s">
        <v>261</v>
      </c>
      <c r="N2198" t="str">
        <f t="shared" si="177"/>
        <v>TR</v>
      </c>
      <c r="O2198" t="str">
        <f t="shared" si="174"/>
        <v>Yosemite</v>
      </c>
    </row>
    <row r="2199" spans="1:15">
      <c r="A2199" t="s">
        <v>177</v>
      </c>
      <c r="B2199" t="s">
        <v>164</v>
      </c>
      <c r="C2199" t="s">
        <v>26</v>
      </c>
      <c r="D2199" s="2"/>
      <c r="E2199" s="4">
        <v>9.6999999999999993</v>
      </c>
      <c r="F2199" s="4">
        <f t="shared" si="175"/>
        <v>24.637999999999998</v>
      </c>
      <c r="G2199" s="4">
        <f t="shared" si="176"/>
        <v>19.070442683313424</v>
      </c>
      <c r="H2199">
        <v>2</v>
      </c>
      <c r="K2199" s="2">
        <f t="shared" si="173"/>
        <v>3</v>
      </c>
      <c r="L2199" t="s">
        <v>305</v>
      </c>
      <c r="M2199" t="s">
        <v>261</v>
      </c>
      <c r="N2199" t="str">
        <f t="shared" si="177"/>
        <v>TR</v>
      </c>
      <c r="O2199" t="str">
        <f t="shared" si="174"/>
        <v>Yosemite</v>
      </c>
    </row>
    <row r="2200" spans="1:15">
      <c r="A2200" t="s">
        <v>177</v>
      </c>
      <c r="B2200" t="s">
        <v>71</v>
      </c>
      <c r="C2200" t="s">
        <v>26</v>
      </c>
      <c r="D2200" s="2"/>
      <c r="E2200" s="4">
        <v>14.1</v>
      </c>
      <c r="F2200" s="4">
        <f t="shared" si="175"/>
        <v>35.814</v>
      </c>
      <c r="G2200" s="4">
        <f t="shared" si="176"/>
        <v>40.295405567749413</v>
      </c>
      <c r="H2200">
        <v>2</v>
      </c>
      <c r="K2200" s="2">
        <f t="shared" si="173"/>
        <v>3</v>
      </c>
      <c r="L2200" t="s">
        <v>305</v>
      </c>
      <c r="M2200" t="s">
        <v>261</v>
      </c>
      <c r="N2200" t="str">
        <f t="shared" si="177"/>
        <v>TR</v>
      </c>
      <c r="O2200" t="str">
        <f t="shared" si="174"/>
        <v>Yosemite</v>
      </c>
    </row>
    <row r="2201" spans="1:15">
      <c r="A2201" t="s">
        <v>177</v>
      </c>
      <c r="B2201" t="s">
        <v>71</v>
      </c>
      <c r="C2201" t="s">
        <v>25</v>
      </c>
      <c r="D2201" s="2"/>
      <c r="E2201" s="4">
        <v>1.6</v>
      </c>
      <c r="F2201" s="4">
        <f t="shared" si="175"/>
        <v>4.0640000000000001</v>
      </c>
      <c r="G2201" s="4">
        <f t="shared" si="176"/>
        <v>0.51886845859583763</v>
      </c>
      <c r="H2201">
        <v>1</v>
      </c>
      <c r="K2201" s="2">
        <f t="shared" si="173"/>
        <v>1</v>
      </c>
      <c r="L2201" t="s">
        <v>305</v>
      </c>
      <c r="M2201" t="s">
        <v>261</v>
      </c>
      <c r="N2201" t="str">
        <f t="shared" si="177"/>
        <v>TR</v>
      </c>
      <c r="O2201" t="str">
        <f t="shared" si="174"/>
        <v>Yosemite</v>
      </c>
    </row>
    <row r="2202" spans="1:15">
      <c r="A2202" t="s">
        <v>177</v>
      </c>
      <c r="B2202" t="s">
        <v>71</v>
      </c>
      <c r="C2202" t="s">
        <v>25</v>
      </c>
      <c r="D2202" s="2"/>
      <c r="E2202" s="4">
        <v>4.5</v>
      </c>
      <c r="F2202" s="4">
        <f t="shared" si="175"/>
        <v>11.43</v>
      </c>
      <c r="G2202" s="4">
        <f t="shared" si="176"/>
        <v>4.1043305806897319</v>
      </c>
      <c r="H2202">
        <v>1</v>
      </c>
      <c r="K2202" s="2">
        <f t="shared" si="173"/>
        <v>2</v>
      </c>
      <c r="L2202" t="s">
        <v>305</v>
      </c>
      <c r="M2202" t="s">
        <v>261</v>
      </c>
      <c r="N2202" t="str">
        <f t="shared" si="177"/>
        <v>TR</v>
      </c>
      <c r="O2202" t="str">
        <f t="shared" si="174"/>
        <v>Yosemite</v>
      </c>
    </row>
    <row r="2203" spans="1:15">
      <c r="A2203" t="s">
        <v>177</v>
      </c>
      <c r="B2203" t="s">
        <v>71</v>
      </c>
      <c r="C2203" t="s">
        <v>25</v>
      </c>
      <c r="D2203" s="2"/>
      <c r="E2203" s="4">
        <v>1.7</v>
      </c>
      <c r="F2203" s="4">
        <f t="shared" si="175"/>
        <v>4.3179999999999996</v>
      </c>
      <c r="G2203" s="4">
        <f t="shared" si="176"/>
        <v>0.58575384583670731</v>
      </c>
      <c r="H2203">
        <v>3</v>
      </c>
      <c r="I2203" t="s">
        <v>12</v>
      </c>
      <c r="K2203" s="2">
        <f t="shared" si="173"/>
        <v>1</v>
      </c>
      <c r="L2203" t="s">
        <v>305</v>
      </c>
      <c r="M2203" t="s">
        <v>261</v>
      </c>
      <c r="N2203" t="str">
        <f t="shared" si="177"/>
        <v>TR</v>
      </c>
      <c r="O2203" t="str">
        <f t="shared" si="174"/>
        <v>Yosemite</v>
      </c>
    </row>
    <row r="2204" spans="1:15">
      <c r="A2204" t="s">
        <v>177</v>
      </c>
      <c r="B2204" t="s">
        <v>71</v>
      </c>
      <c r="C2204" t="s">
        <v>25</v>
      </c>
      <c r="D2204" s="2"/>
      <c r="E2204" s="4">
        <v>0.2</v>
      </c>
      <c r="F2204" s="4">
        <f t="shared" si="175"/>
        <v>0.50800000000000001</v>
      </c>
      <c r="G2204" s="4">
        <f t="shared" si="176"/>
        <v>8.107319665559963E-3</v>
      </c>
      <c r="H2204">
        <v>1</v>
      </c>
      <c r="K2204" s="2">
        <f t="shared" si="173"/>
        <v>1</v>
      </c>
      <c r="L2204" t="s">
        <v>305</v>
      </c>
      <c r="M2204" t="s">
        <v>261</v>
      </c>
      <c r="N2204" t="str">
        <f t="shared" si="177"/>
        <v>TR</v>
      </c>
      <c r="O2204" t="str">
        <f t="shared" si="174"/>
        <v>Yosemite</v>
      </c>
    </row>
    <row r="2205" spans="1:15">
      <c r="A2205" t="s">
        <v>177</v>
      </c>
      <c r="B2205" t="s">
        <v>71</v>
      </c>
      <c r="C2205" t="s">
        <v>26</v>
      </c>
      <c r="D2205" s="2"/>
      <c r="E2205" s="4">
        <v>5.5</v>
      </c>
      <c r="F2205" s="4">
        <f t="shared" si="175"/>
        <v>13.97</v>
      </c>
      <c r="G2205" s="4">
        <f t="shared" si="176"/>
        <v>6.1311604970797227</v>
      </c>
      <c r="H2205">
        <v>1.5</v>
      </c>
      <c r="I2205" t="s">
        <v>12</v>
      </c>
      <c r="K2205" s="2">
        <f t="shared" si="173"/>
        <v>2</v>
      </c>
      <c r="L2205" t="s">
        <v>305</v>
      </c>
      <c r="M2205" t="s">
        <v>261</v>
      </c>
      <c r="N2205" t="str">
        <f t="shared" si="177"/>
        <v>TR</v>
      </c>
      <c r="O2205" t="str">
        <f t="shared" si="174"/>
        <v>Yosemite</v>
      </c>
    </row>
    <row r="2206" spans="1:15">
      <c r="A2206" t="s">
        <v>177</v>
      </c>
      <c r="B2206" t="s">
        <v>71</v>
      </c>
      <c r="C2206" t="s">
        <v>25</v>
      </c>
      <c r="D2206" s="2"/>
      <c r="E2206" s="4">
        <v>1</v>
      </c>
      <c r="F2206" s="4">
        <f t="shared" si="175"/>
        <v>2.54</v>
      </c>
      <c r="G2206" s="4">
        <f t="shared" si="176"/>
        <v>0.20268299163899911</v>
      </c>
      <c r="H2206">
        <v>1</v>
      </c>
      <c r="K2206" s="2">
        <f t="shared" si="173"/>
        <v>1</v>
      </c>
      <c r="L2206" t="s">
        <v>305</v>
      </c>
      <c r="M2206" t="s">
        <v>261</v>
      </c>
      <c r="N2206" t="str">
        <f t="shared" si="177"/>
        <v>TR</v>
      </c>
      <c r="O2206" t="str">
        <f t="shared" si="174"/>
        <v>Yosemite</v>
      </c>
    </row>
    <row r="2207" spans="1:15">
      <c r="A2207" t="s">
        <v>177</v>
      </c>
      <c r="B2207" t="s">
        <v>71</v>
      </c>
      <c r="C2207" t="s">
        <v>25</v>
      </c>
      <c r="D2207" s="2"/>
      <c r="E2207" s="4">
        <v>2.1</v>
      </c>
      <c r="F2207" s="4">
        <f t="shared" si="175"/>
        <v>5.3340000000000005</v>
      </c>
      <c r="G2207" s="4">
        <f t="shared" si="176"/>
        <v>0.89383199312798634</v>
      </c>
      <c r="H2207">
        <v>1</v>
      </c>
      <c r="K2207" s="2">
        <f t="shared" si="173"/>
        <v>1</v>
      </c>
      <c r="L2207" t="s">
        <v>305</v>
      </c>
      <c r="M2207" t="s">
        <v>261</v>
      </c>
      <c r="N2207" t="str">
        <f t="shared" si="177"/>
        <v>TR</v>
      </c>
      <c r="O2207" t="str">
        <f t="shared" si="174"/>
        <v>Yosemite</v>
      </c>
    </row>
    <row r="2208" spans="1:15">
      <c r="A2208" t="s">
        <v>177</v>
      </c>
      <c r="B2208" t="s">
        <v>71</v>
      </c>
      <c r="C2208" t="s">
        <v>25</v>
      </c>
      <c r="D2208" s="2"/>
      <c r="E2208" s="4">
        <v>0.5</v>
      </c>
      <c r="F2208" s="4">
        <f t="shared" si="175"/>
        <v>1.27</v>
      </c>
      <c r="G2208" s="4">
        <f t="shared" si="176"/>
        <v>5.0670747909749778E-2</v>
      </c>
      <c r="H2208">
        <v>1</v>
      </c>
      <c r="K2208" s="2">
        <f t="shared" si="173"/>
        <v>1</v>
      </c>
      <c r="L2208" t="s">
        <v>305</v>
      </c>
      <c r="M2208" t="s">
        <v>261</v>
      </c>
      <c r="N2208" t="str">
        <f t="shared" si="177"/>
        <v>TR</v>
      </c>
      <c r="O2208" t="str">
        <f t="shared" si="174"/>
        <v>Yosemite</v>
      </c>
    </row>
    <row r="2209" spans="1:15">
      <c r="A2209" t="s">
        <v>177</v>
      </c>
      <c r="B2209" t="s">
        <v>71</v>
      </c>
      <c r="C2209" t="s">
        <v>25</v>
      </c>
      <c r="D2209" s="2"/>
      <c r="E2209" s="4">
        <v>0.4</v>
      </c>
      <c r="F2209" s="4">
        <f t="shared" si="175"/>
        <v>1.016</v>
      </c>
      <c r="G2209" s="4">
        <f t="shared" si="176"/>
        <v>3.2429278662239852E-2</v>
      </c>
      <c r="H2209">
        <v>1.5</v>
      </c>
      <c r="K2209" s="2">
        <f t="shared" si="173"/>
        <v>1</v>
      </c>
      <c r="L2209" t="s">
        <v>305</v>
      </c>
      <c r="M2209" t="s">
        <v>261</v>
      </c>
      <c r="N2209" t="str">
        <f t="shared" si="177"/>
        <v>TR</v>
      </c>
      <c r="O2209" t="str">
        <f t="shared" si="174"/>
        <v>Yosemite</v>
      </c>
    </row>
    <row r="2210" spans="1:15">
      <c r="A2210" t="s">
        <v>177</v>
      </c>
      <c r="B2210" t="s">
        <v>71</v>
      </c>
      <c r="C2210" t="s">
        <v>26</v>
      </c>
      <c r="D2210" s="2"/>
      <c r="E2210" s="4">
        <v>4.8</v>
      </c>
      <c r="F2210" s="4">
        <f t="shared" si="175"/>
        <v>12.192</v>
      </c>
      <c r="G2210" s="4">
        <f t="shared" si="176"/>
        <v>4.6698161273625391</v>
      </c>
      <c r="H2210">
        <v>1.5</v>
      </c>
      <c r="K2210" s="2">
        <f t="shared" si="173"/>
        <v>2</v>
      </c>
      <c r="L2210" t="s">
        <v>305</v>
      </c>
      <c r="M2210" t="s">
        <v>261</v>
      </c>
      <c r="N2210" t="str">
        <f t="shared" si="177"/>
        <v>TR</v>
      </c>
      <c r="O2210" t="str">
        <f t="shared" si="174"/>
        <v>Yosemite</v>
      </c>
    </row>
    <row r="2211" spans="1:15">
      <c r="A2211" t="s">
        <v>177</v>
      </c>
      <c r="B2211" t="s">
        <v>71</v>
      </c>
      <c r="C2211" t="s">
        <v>26</v>
      </c>
      <c r="D2211" s="2"/>
      <c r="E2211" s="4">
        <v>4.7</v>
      </c>
      <c r="F2211" s="4">
        <f t="shared" si="175"/>
        <v>11.938000000000001</v>
      </c>
      <c r="G2211" s="4">
        <f t="shared" si="176"/>
        <v>4.4772672853054898</v>
      </c>
      <c r="H2211">
        <v>1.5</v>
      </c>
      <c r="K2211" s="2">
        <f t="shared" si="173"/>
        <v>2</v>
      </c>
      <c r="L2211" t="s">
        <v>305</v>
      </c>
      <c r="M2211" t="s">
        <v>261</v>
      </c>
      <c r="N2211" t="str">
        <f t="shared" si="177"/>
        <v>TR</v>
      </c>
      <c r="O2211" t="str">
        <f t="shared" si="174"/>
        <v>Yosemite</v>
      </c>
    </row>
    <row r="2212" spans="1:15">
      <c r="A2212" t="s">
        <v>177</v>
      </c>
      <c r="B2212" t="s">
        <v>71</v>
      </c>
      <c r="C2212" t="s">
        <v>25</v>
      </c>
      <c r="D2212" s="2"/>
      <c r="E2212" s="4">
        <v>3.4</v>
      </c>
      <c r="F2212" s="4">
        <f t="shared" si="175"/>
        <v>8.6359999999999992</v>
      </c>
      <c r="G2212" s="4">
        <f t="shared" si="176"/>
        <v>2.3430153833468292</v>
      </c>
      <c r="H2212">
        <v>1.5</v>
      </c>
      <c r="K2212" s="2">
        <f t="shared" si="173"/>
        <v>1</v>
      </c>
      <c r="L2212" t="s">
        <v>305</v>
      </c>
      <c r="M2212" t="s">
        <v>261</v>
      </c>
      <c r="N2212" t="str">
        <f t="shared" si="177"/>
        <v>TR</v>
      </c>
      <c r="O2212" t="str">
        <f t="shared" si="174"/>
        <v>Yosemite</v>
      </c>
    </row>
    <row r="2213" spans="1:15">
      <c r="A2213" t="s">
        <v>177</v>
      </c>
      <c r="B2213" t="s">
        <v>71</v>
      </c>
      <c r="C2213" t="s">
        <v>25</v>
      </c>
      <c r="D2213" s="2"/>
      <c r="E2213" s="4">
        <v>0.4</v>
      </c>
      <c r="F2213" s="4">
        <f t="shared" si="175"/>
        <v>1.016</v>
      </c>
      <c r="G2213" s="4">
        <f t="shared" si="176"/>
        <v>3.2429278662239852E-2</v>
      </c>
      <c r="H2213">
        <v>1.5</v>
      </c>
      <c r="K2213" s="2">
        <f t="shared" si="173"/>
        <v>1</v>
      </c>
      <c r="L2213" t="s">
        <v>305</v>
      </c>
      <c r="M2213" t="s">
        <v>261</v>
      </c>
      <c r="N2213" t="str">
        <f t="shared" si="177"/>
        <v>TR</v>
      </c>
      <c r="O2213" t="str">
        <f t="shared" si="174"/>
        <v>Yosemite</v>
      </c>
    </row>
    <row r="2214" spans="1:15">
      <c r="A2214" t="s">
        <v>177</v>
      </c>
      <c r="B2214" t="s">
        <v>71</v>
      </c>
      <c r="C2214" t="s">
        <v>26</v>
      </c>
      <c r="D2214" s="2"/>
      <c r="E2214" s="4">
        <v>5</v>
      </c>
      <c r="F2214" s="4">
        <f t="shared" si="175"/>
        <v>12.7</v>
      </c>
      <c r="G2214" s="4">
        <f t="shared" si="176"/>
        <v>5.0670747909749769</v>
      </c>
      <c r="H2214">
        <v>1.5</v>
      </c>
      <c r="K2214" s="2">
        <f t="shared" si="173"/>
        <v>2</v>
      </c>
      <c r="L2214" t="s">
        <v>305</v>
      </c>
      <c r="M2214" t="s">
        <v>261</v>
      </c>
      <c r="N2214" t="str">
        <f t="shared" si="177"/>
        <v>TR</v>
      </c>
      <c r="O2214" t="str">
        <f t="shared" si="174"/>
        <v>Yosemite</v>
      </c>
    </row>
    <row r="2215" spans="1:15">
      <c r="A2215" t="s">
        <v>177</v>
      </c>
      <c r="B2215" t="s">
        <v>71</v>
      </c>
      <c r="C2215" t="s">
        <v>25</v>
      </c>
      <c r="D2215" s="2"/>
      <c r="E2215" s="4">
        <v>0.4</v>
      </c>
      <c r="F2215" s="4">
        <f t="shared" si="175"/>
        <v>1.016</v>
      </c>
      <c r="G2215" s="4">
        <f t="shared" si="176"/>
        <v>3.2429278662239852E-2</v>
      </c>
      <c r="H2215">
        <v>1</v>
      </c>
      <c r="K2215" s="2">
        <f t="shared" si="173"/>
        <v>1</v>
      </c>
      <c r="L2215" t="s">
        <v>305</v>
      </c>
      <c r="M2215" t="s">
        <v>261</v>
      </c>
      <c r="N2215" t="str">
        <f t="shared" si="177"/>
        <v>TR</v>
      </c>
      <c r="O2215" t="str">
        <f t="shared" si="174"/>
        <v>Yosemite</v>
      </c>
    </row>
    <row r="2216" spans="1:15">
      <c r="A2216" t="s">
        <v>177</v>
      </c>
      <c r="B2216" t="s">
        <v>71</v>
      </c>
      <c r="C2216" t="s">
        <v>25</v>
      </c>
      <c r="D2216" s="2"/>
      <c r="E2216" s="4">
        <v>0.9</v>
      </c>
      <c r="F2216" s="4">
        <f t="shared" si="175"/>
        <v>2.286</v>
      </c>
      <c r="G2216" s="4">
        <f t="shared" si="176"/>
        <v>0.16417322322758926</v>
      </c>
      <c r="H2216">
        <v>1</v>
      </c>
      <c r="K2216" s="2">
        <f t="shared" si="173"/>
        <v>1</v>
      </c>
      <c r="L2216" t="s">
        <v>305</v>
      </c>
      <c r="M2216" t="s">
        <v>261</v>
      </c>
      <c r="N2216" t="str">
        <f t="shared" si="177"/>
        <v>TR</v>
      </c>
      <c r="O2216" t="str">
        <f t="shared" si="174"/>
        <v>Yosemite</v>
      </c>
    </row>
    <row r="2217" spans="1:15">
      <c r="A2217" t="s">
        <v>177</v>
      </c>
      <c r="B2217" t="s">
        <v>71</v>
      </c>
      <c r="C2217" t="s">
        <v>25</v>
      </c>
      <c r="D2217" s="2"/>
      <c r="E2217" s="4">
        <v>0.4</v>
      </c>
      <c r="F2217" s="4">
        <f t="shared" si="175"/>
        <v>1.016</v>
      </c>
      <c r="G2217" s="4">
        <f t="shared" si="176"/>
        <v>3.2429278662239852E-2</v>
      </c>
      <c r="H2217">
        <v>1</v>
      </c>
      <c r="K2217" s="2">
        <f t="shared" si="173"/>
        <v>1</v>
      </c>
      <c r="L2217" t="s">
        <v>305</v>
      </c>
      <c r="M2217" t="s">
        <v>261</v>
      </c>
      <c r="N2217" t="str">
        <f t="shared" si="177"/>
        <v>TR</v>
      </c>
      <c r="O2217" t="str">
        <f t="shared" si="174"/>
        <v>Yosemite</v>
      </c>
    </row>
    <row r="2218" spans="1:15">
      <c r="A2218" t="s">
        <v>177</v>
      </c>
      <c r="B2218" t="s">
        <v>71</v>
      </c>
      <c r="C2218" t="s">
        <v>25</v>
      </c>
      <c r="D2218" s="2"/>
      <c r="E2218" s="4">
        <v>1.2</v>
      </c>
      <c r="F2218" s="4">
        <f t="shared" si="175"/>
        <v>3.048</v>
      </c>
      <c r="G2218" s="4">
        <f t="shared" si="176"/>
        <v>0.2918635079601587</v>
      </c>
      <c r="H2218">
        <v>1.5</v>
      </c>
      <c r="K2218" s="2">
        <f t="shared" si="173"/>
        <v>1</v>
      </c>
      <c r="L2218" t="s">
        <v>305</v>
      </c>
      <c r="M2218" t="s">
        <v>261</v>
      </c>
      <c r="N2218" t="str">
        <f t="shared" si="177"/>
        <v>TR</v>
      </c>
      <c r="O2218" t="str">
        <f t="shared" si="174"/>
        <v>Yosemite</v>
      </c>
    </row>
    <row r="2219" spans="1:15">
      <c r="A2219" t="s">
        <v>177</v>
      </c>
      <c r="B2219" t="s">
        <v>71</v>
      </c>
      <c r="C2219" t="s">
        <v>25</v>
      </c>
      <c r="D2219" s="2"/>
      <c r="E2219" s="4">
        <v>0.2</v>
      </c>
      <c r="F2219" s="4">
        <f t="shared" si="175"/>
        <v>0.50800000000000001</v>
      </c>
      <c r="G2219" s="4">
        <f t="shared" si="176"/>
        <v>8.107319665559963E-3</v>
      </c>
      <c r="H2219">
        <v>1.5</v>
      </c>
      <c r="K2219" s="2">
        <f t="shared" si="173"/>
        <v>1</v>
      </c>
      <c r="L2219" t="s">
        <v>305</v>
      </c>
      <c r="M2219" t="s">
        <v>261</v>
      </c>
      <c r="N2219" t="str">
        <f t="shared" si="177"/>
        <v>TR</v>
      </c>
      <c r="O2219" t="str">
        <f t="shared" si="174"/>
        <v>Yosemite</v>
      </c>
    </row>
    <row r="2220" spans="1:15">
      <c r="A2220" t="s">
        <v>177</v>
      </c>
      <c r="B2220" t="s">
        <v>71</v>
      </c>
      <c r="C2220" t="s">
        <v>25</v>
      </c>
      <c r="D2220" s="2"/>
      <c r="E2220" s="4">
        <v>2</v>
      </c>
      <c r="F2220" s="4">
        <f t="shared" si="175"/>
        <v>5.08</v>
      </c>
      <c r="G2220" s="4">
        <f t="shared" si="176"/>
        <v>0.81073196655599644</v>
      </c>
      <c r="H2220">
        <v>4</v>
      </c>
      <c r="K2220" s="2">
        <f t="shared" si="173"/>
        <v>1</v>
      </c>
      <c r="L2220" t="s">
        <v>305</v>
      </c>
      <c r="M2220" t="s">
        <v>261</v>
      </c>
      <c r="N2220" t="str">
        <f t="shared" si="177"/>
        <v>TR</v>
      </c>
      <c r="O2220" t="str">
        <f t="shared" si="174"/>
        <v>Yosemite</v>
      </c>
    </row>
    <row r="2221" spans="1:15">
      <c r="A2221" t="s">
        <v>177</v>
      </c>
      <c r="B2221" t="s">
        <v>71</v>
      </c>
      <c r="C2221" t="s">
        <v>26</v>
      </c>
      <c r="D2221" s="2"/>
      <c r="E2221" s="4">
        <v>3.7</v>
      </c>
      <c r="F2221" s="4">
        <f t="shared" si="175"/>
        <v>9.3980000000000015</v>
      </c>
      <c r="G2221" s="4">
        <f t="shared" si="176"/>
        <v>2.7747301555378985</v>
      </c>
      <c r="H2221">
        <v>1.5</v>
      </c>
      <c r="K2221" s="2">
        <f t="shared" si="173"/>
        <v>1</v>
      </c>
      <c r="L2221" t="s">
        <v>305</v>
      </c>
      <c r="M2221" t="s">
        <v>261</v>
      </c>
      <c r="N2221" t="str">
        <f t="shared" si="177"/>
        <v>TR</v>
      </c>
      <c r="O2221" t="str">
        <f t="shared" si="174"/>
        <v>Yosemite</v>
      </c>
    </row>
    <row r="2222" spans="1:15">
      <c r="A2222" t="s">
        <v>177</v>
      </c>
      <c r="B2222" t="s">
        <v>71</v>
      </c>
      <c r="C2222" t="s">
        <v>26</v>
      </c>
      <c r="D2222" s="2"/>
      <c r="E2222" s="4">
        <v>4.2</v>
      </c>
      <c r="F2222" s="4">
        <f t="shared" si="175"/>
        <v>10.668000000000001</v>
      </c>
      <c r="G2222" s="4">
        <f t="shared" si="176"/>
        <v>3.5753279725119453</v>
      </c>
      <c r="H2222">
        <v>1</v>
      </c>
      <c r="K2222" s="2">
        <f t="shared" si="173"/>
        <v>2</v>
      </c>
      <c r="L2222" t="s">
        <v>305</v>
      </c>
      <c r="M2222" t="s">
        <v>261</v>
      </c>
      <c r="N2222" t="str">
        <f t="shared" si="177"/>
        <v>TR</v>
      </c>
      <c r="O2222" t="str">
        <f t="shared" si="174"/>
        <v>Yosemite</v>
      </c>
    </row>
    <row r="2223" spans="1:15">
      <c r="A2223" t="s">
        <v>177</v>
      </c>
      <c r="B2223" t="s">
        <v>71</v>
      </c>
      <c r="C2223" t="s">
        <v>26</v>
      </c>
      <c r="D2223" s="2"/>
      <c r="E2223" s="4">
        <v>4</v>
      </c>
      <c r="F2223" s="4">
        <f t="shared" si="175"/>
        <v>10.16</v>
      </c>
      <c r="G2223" s="4">
        <f t="shared" si="176"/>
        <v>3.2429278662239858</v>
      </c>
      <c r="H2223">
        <v>1.5</v>
      </c>
      <c r="K2223" s="2">
        <f t="shared" si="173"/>
        <v>2</v>
      </c>
      <c r="L2223" t="s">
        <v>305</v>
      </c>
      <c r="M2223" t="s">
        <v>261</v>
      </c>
      <c r="N2223" t="str">
        <f t="shared" si="177"/>
        <v>TR</v>
      </c>
      <c r="O2223" t="str">
        <f t="shared" si="174"/>
        <v>Yosemite</v>
      </c>
    </row>
    <row r="2224" spans="1:15">
      <c r="A2224" t="s">
        <v>177</v>
      </c>
      <c r="B2224" t="s">
        <v>71</v>
      </c>
      <c r="C2224" t="s">
        <v>25</v>
      </c>
      <c r="D2224" s="2"/>
      <c r="E2224" s="4">
        <v>3.5</v>
      </c>
      <c r="F2224" s="4">
        <f t="shared" si="175"/>
        <v>8.89</v>
      </c>
      <c r="G2224" s="4">
        <f t="shared" si="176"/>
        <v>2.482866647577739</v>
      </c>
      <c r="H2224">
        <v>1.5</v>
      </c>
      <c r="K2224" s="2">
        <f t="shared" si="173"/>
        <v>1</v>
      </c>
      <c r="L2224" t="s">
        <v>305</v>
      </c>
      <c r="M2224" t="s">
        <v>261</v>
      </c>
      <c r="N2224" t="str">
        <f t="shared" si="177"/>
        <v>TR</v>
      </c>
      <c r="O2224" t="str">
        <f t="shared" si="174"/>
        <v>Yosemite</v>
      </c>
    </row>
    <row r="2225" spans="1:15">
      <c r="A2225" t="s">
        <v>177</v>
      </c>
      <c r="B2225" t="s">
        <v>71</v>
      </c>
      <c r="C2225" t="s">
        <v>25</v>
      </c>
      <c r="D2225" s="2"/>
      <c r="E2225" s="4">
        <v>2.2999999999999998</v>
      </c>
      <c r="F2225" s="4">
        <f t="shared" si="175"/>
        <v>5.8419999999999996</v>
      </c>
      <c r="G2225" s="4">
        <f t="shared" si="176"/>
        <v>1.072193025770305</v>
      </c>
      <c r="H2225">
        <v>1.5</v>
      </c>
      <c r="K2225" s="2">
        <f t="shared" si="173"/>
        <v>1</v>
      </c>
      <c r="L2225" t="s">
        <v>305</v>
      </c>
      <c r="M2225" t="s">
        <v>261</v>
      </c>
      <c r="N2225" t="str">
        <f t="shared" si="177"/>
        <v>TR</v>
      </c>
      <c r="O2225" t="str">
        <f t="shared" si="174"/>
        <v>Yosemite</v>
      </c>
    </row>
    <row r="2226" spans="1:15">
      <c r="A2226" t="s">
        <v>177</v>
      </c>
      <c r="B2226" t="s">
        <v>71</v>
      </c>
      <c r="C2226" t="s">
        <v>25</v>
      </c>
      <c r="D2226" s="2"/>
      <c r="E2226" s="4">
        <v>1.1000000000000001</v>
      </c>
      <c r="F2226" s="4">
        <f t="shared" si="175"/>
        <v>2.7940000000000005</v>
      </c>
      <c r="G2226" s="4">
        <f t="shared" si="176"/>
        <v>0.24524641988318899</v>
      </c>
      <c r="H2226">
        <v>1</v>
      </c>
      <c r="K2226" s="2">
        <f t="shared" si="173"/>
        <v>1</v>
      </c>
      <c r="L2226" t="s">
        <v>305</v>
      </c>
      <c r="M2226" t="s">
        <v>261</v>
      </c>
      <c r="N2226" t="str">
        <f t="shared" si="177"/>
        <v>TR</v>
      </c>
      <c r="O2226" t="str">
        <f t="shared" si="174"/>
        <v>Yosemite</v>
      </c>
    </row>
    <row r="2227" spans="1:15">
      <c r="A2227" t="s">
        <v>177</v>
      </c>
      <c r="B2227" t="s">
        <v>71</v>
      </c>
      <c r="C2227" t="s">
        <v>25</v>
      </c>
      <c r="D2227" s="2"/>
      <c r="E2227" s="4">
        <v>1</v>
      </c>
      <c r="F2227" s="4">
        <f t="shared" si="175"/>
        <v>2.54</v>
      </c>
      <c r="G2227" s="4">
        <f t="shared" si="176"/>
        <v>0.20268299163899911</v>
      </c>
      <c r="H2227">
        <v>1</v>
      </c>
      <c r="K2227" s="2">
        <f t="shared" si="173"/>
        <v>1</v>
      </c>
      <c r="L2227" t="s">
        <v>305</v>
      </c>
      <c r="M2227" t="s">
        <v>261</v>
      </c>
      <c r="N2227" t="str">
        <f t="shared" si="177"/>
        <v>TR</v>
      </c>
      <c r="O2227" t="str">
        <f t="shared" si="174"/>
        <v>Yosemite</v>
      </c>
    </row>
    <row r="2228" spans="1:15">
      <c r="A2228" t="s">
        <v>177</v>
      </c>
      <c r="B2228" t="s">
        <v>71</v>
      </c>
      <c r="C2228" t="s">
        <v>25</v>
      </c>
      <c r="D2228" s="2"/>
      <c r="E2228" s="4">
        <v>1.1000000000000001</v>
      </c>
      <c r="F2228" s="4">
        <f t="shared" si="175"/>
        <v>2.7940000000000005</v>
      </c>
      <c r="G2228" s="4">
        <f t="shared" si="176"/>
        <v>0.24524641988318899</v>
      </c>
      <c r="H2228">
        <v>1</v>
      </c>
      <c r="K2228" s="2">
        <f t="shared" si="173"/>
        <v>1</v>
      </c>
      <c r="L2228" t="s">
        <v>305</v>
      </c>
      <c r="M2228" t="s">
        <v>261</v>
      </c>
      <c r="N2228" t="str">
        <f t="shared" si="177"/>
        <v>TR</v>
      </c>
      <c r="O2228" t="str">
        <f t="shared" si="174"/>
        <v>Yosemite</v>
      </c>
    </row>
    <row r="2229" spans="1:15">
      <c r="A2229" t="s">
        <v>177</v>
      </c>
      <c r="B2229" t="s">
        <v>71</v>
      </c>
      <c r="C2229" t="s">
        <v>25</v>
      </c>
      <c r="D2229" s="2"/>
      <c r="E2229" s="4">
        <v>1.4</v>
      </c>
      <c r="F2229" s="4">
        <f t="shared" si="175"/>
        <v>3.5559999999999996</v>
      </c>
      <c r="G2229" s="4">
        <f t="shared" si="176"/>
        <v>0.39725866361243817</v>
      </c>
      <c r="H2229">
        <v>1</v>
      </c>
      <c r="K2229" s="2">
        <f t="shared" si="173"/>
        <v>1</v>
      </c>
      <c r="L2229" t="s">
        <v>305</v>
      </c>
      <c r="M2229" t="s">
        <v>261</v>
      </c>
      <c r="N2229" t="str">
        <f t="shared" si="177"/>
        <v>TR</v>
      </c>
      <c r="O2229" t="str">
        <f t="shared" si="174"/>
        <v>Yosemite</v>
      </c>
    </row>
    <row r="2230" spans="1:15">
      <c r="A2230" t="s">
        <v>177</v>
      </c>
      <c r="B2230" t="s">
        <v>71</v>
      </c>
      <c r="C2230" t="s">
        <v>25</v>
      </c>
      <c r="D2230" s="2"/>
      <c r="E2230" s="4">
        <v>0.4</v>
      </c>
      <c r="F2230" s="4">
        <f t="shared" si="175"/>
        <v>1.016</v>
      </c>
      <c r="G2230" s="4">
        <f t="shared" si="176"/>
        <v>3.2429278662239852E-2</v>
      </c>
      <c r="H2230">
        <v>1</v>
      </c>
      <c r="K2230" s="2">
        <f t="shared" si="173"/>
        <v>1</v>
      </c>
      <c r="L2230" t="s">
        <v>305</v>
      </c>
      <c r="M2230" t="s">
        <v>261</v>
      </c>
      <c r="N2230" t="str">
        <f t="shared" si="177"/>
        <v>TR</v>
      </c>
      <c r="O2230" t="str">
        <f t="shared" si="174"/>
        <v>Yosemite</v>
      </c>
    </row>
    <row r="2231" spans="1:15">
      <c r="A2231" t="s">
        <v>177</v>
      </c>
      <c r="B2231" t="s">
        <v>71</v>
      </c>
      <c r="C2231" t="s">
        <v>25</v>
      </c>
      <c r="D2231" s="2"/>
      <c r="E2231" s="4">
        <v>2.8</v>
      </c>
      <c r="F2231" s="4">
        <f t="shared" si="175"/>
        <v>7.1119999999999992</v>
      </c>
      <c r="G2231" s="4">
        <f t="shared" si="176"/>
        <v>1.5890346544497527</v>
      </c>
      <c r="H2231">
        <v>1.5</v>
      </c>
      <c r="K2231" s="2">
        <f t="shared" si="173"/>
        <v>1</v>
      </c>
      <c r="L2231" t="s">
        <v>305</v>
      </c>
      <c r="M2231" t="s">
        <v>261</v>
      </c>
      <c r="N2231" t="str">
        <f t="shared" si="177"/>
        <v>TR</v>
      </c>
      <c r="O2231" t="str">
        <f t="shared" si="174"/>
        <v>Yosemite</v>
      </c>
    </row>
    <row r="2232" spans="1:15">
      <c r="A2232" t="s">
        <v>177</v>
      </c>
      <c r="B2232" t="s">
        <v>71</v>
      </c>
      <c r="C2232" t="s">
        <v>25</v>
      </c>
      <c r="D2232" s="2"/>
      <c r="E2232" s="4">
        <v>0.5</v>
      </c>
      <c r="F2232" s="4">
        <f t="shared" si="175"/>
        <v>1.27</v>
      </c>
      <c r="G2232" s="4">
        <f t="shared" si="176"/>
        <v>5.0670747909749778E-2</v>
      </c>
      <c r="H2232">
        <v>1</v>
      </c>
      <c r="K2232" s="2">
        <f t="shared" si="173"/>
        <v>1</v>
      </c>
      <c r="L2232" t="s">
        <v>305</v>
      </c>
      <c r="M2232" t="s">
        <v>261</v>
      </c>
      <c r="N2232" t="str">
        <f t="shared" si="177"/>
        <v>TR</v>
      </c>
      <c r="O2232" t="str">
        <f t="shared" si="174"/>
        <v>Yosemite</v>
      </c>
    </row>
    <row r="2233" spans="1:15">
      <c r="A2233" t="s">
        <v>177</v>
      </c>
      <c r="B2233" t="s">
        <v>71</v>
      </c>
      <c r="C2233" t="s">
        <v>25</v>
      </c>
      <c r="D2233" s="2"/>
      <c r="E2233" s="4">
        <v>1.6</v>
      </c>
      <c r="F2233" s="4">
        <f t="shared" si="175"/>
        <v>4.0640000000000001</v>
      </c>
      <c r="G2233" s="4">
        <f t="shared" si="176"/>
        <v>0.51886845859583763</v>
      </c>
      <c r="H2233">
        <v>1</v>
      </c>
      <c r="K2233" s="2">
        <f t="shared" si="173"/>
        <v>1</v>
      </c>
      <c r="L2233" t="s">
        <v>305</v>
      </c>
      <c r="M2233" t="s">
        <v>261</v>
      </c>
      <c r="N2233" t="str">
        <f t="shared" si="177"/>
        <v>TR</v>
      </c>
      <c r="O2233" t="str">
        <f t="shared" si="174"/>
        <v>Yosemite</v>
      </c>
    </row>
    <row r="2234" spans="1:15">
      <c r="A2234" t="s">
        <v>177</v>
      </c>
      <c r="B2234" t="s">
        <v>71</v>
      </c>
      <c r="C2234" t="s">
        <v>26</v>
      </c>
      <c r="D2234" s="2"/>
      <c r="E2234" s="4">
        <v>20.8</v>
      </c>
      <c r="F2234" s="4">
        <f t="shared" si="175"/>
        <v>52.832000000000001</v>
      </c>
      <c r="G2234" s="4">
        <f t="shared" si="176"/>
        <v>87.688769502696559</v>
      </c>
      <c r="H2234">
        <v>1.5</v>
      </c>
      <c r="I2234" t="s">
        <v>146</v>
      </c>
      <c r="J2234" t="s">
        <v>26</v>
      </c>
      <c r="K2234" s="2">
        <f t="shared" si="173"/>
        <v>4</v>
      </c>
      <c r="L2234" t="s">
        <v>305</v>
      </c>
      <c r="M2234" t="s">
        <v>261</v>
      </c>
      <c r="N2234" t="str">
        <f t="shared" si="177"/>
        <v>TR</v>
      </c>
      <c r="O2234" t="str">
        <f t="shared" si="174"/>
        <v>Yosemite</v>
      </c>
    </row>
    <row r="2235" spans="1:15">
      <c r="A2235" t="s">
        <v>177</v>
      </c>
      <c r="B2235" t="s">
        <v>71</v>
      </c>
      <c r="C2235" t="s">
        <v>25</v>
      </c>
      <c r="D2235" s="2"/>
      <c r="E2235" s="4">
        <v>1.5</v>
      </c>
      <c r="F2235" s="4">
        <f t="shared" si="175"/>
        <v>3.81</v>
      </c>
      <c r="G2235" s="4">
        <f t="shared" si="176"/>
        <v>0.45603673118774801</v>
      </c>
      <c r="H2235">
        <v>1</v>
      </c>
      <c r="K2235" s="2">
        <f t="shared" si="173"/>
        <v>1</v>
      </c>
      <c r="L2235" t="s">
        <v>305</v>
      </c>
      <c r="M2235" t="s">
        <v>261</v>
      </c>
      <c r="N2235" t="str">
        <f t="shared" si="177"/>
        <v>TR</v>
      </c>
      <c r="O2235" t="str">
        <f t="shared" si="174"/>
        <v>Yosemite</v>
      </c>
    </row>
    <row r="2236" spans="1:15">
      <c r="A2236" t="s">
        <v>177</v>
      </c>
      <c r="B2236" t="s">
        <v>71</v>
      </c>
      <c r="C2236" t="s">
        <v>25</v>
      </c>
      <c r="D2236" s="2"/>
      <c r="E2236" s="4">
        <v>1.4</v>
      </c>
      <c r="F2236" s="4">
        <f t="shared" si="175"/>
        <v>3.5559999999999996</v>
      </c>
      <c r="G2236" s="4">
        <f t="shared" si="176"/>
        <v>0.39725866361243817</v>
      </c>
      <c r="H2236">
        <v>1</v>
      </c>
      <c r="K2236" s="2">
        <f t="shared" si="173"/>
        <v>1</v>
      </c>
      <c r="L2236" t="s">
        <v>305</v>
      </c>
      <c r="M2236" t="s">
        <v>261</v>
      </c>
      <c r="N2236" t="str">
        <f t="shared" si="177"/>
        <v>TR</v>
      </c>
      <c r="O2236" t="str">
        <f t="shared" si="174"/>
        <v>Yosemite</v>
      </c>
    </row>
    <row r="2237" spans="1:15">
      <c r="A2237" t="s">
        <v>177</v>
      </c>
      <c r="B2237" t="s">
        <v>71</v>
      </c>
      <c r="C2237" t="s">
        <v>25</v>
      </c>
      <c r="D2237" s="2"/>
      <c r="E2237" s="4">
        <v>0.6</v>
      </c>
      <c r="F2237" s="4">
        <f t="shared" si="175"/>
        <v>1.524</v>
      </c>
      <c r="G2237" s="4">
        <f t="shared" si="176"/>
        <v>7.2965876990039674E-2</v>
      </c>
      <c r="H2237">
        <v>1</v>
      </c>
      <c r="K2237" s="2">
        <f t="shared" si="173"/>
        <v>1</v>
      </c>
      <c r="L2237" t="s">
        <v>305</v>
      </c>
      <c r="M2237" t="s">
        <v>261</v>
      </c>
      <c r="N2237" t="str">
        <f t="shared" si="177"/>
        <v>TR</v>
      </c>
      <c r="O2237" t="str">
        <f t="shared" si="174"/>
        <v>Yosemite</v>
      </c>
    </row>
    <row r="2238" spans="1:15">
      <c r="A2238" t="s">
        <v>177</v>
      </c>
      <c r="B2238" t="s">
        <v>71</v>
      </c>
      <c r="C2238" t="s">
        <v>25</v>
      </c>
      <c r="D2238" s="2"/>
      <c r="E2238" s="4">
        <v>1.8</v>
      </c>
      <c r="F2238" s="4">
        <f t="shared" si="175"/>
        <v>4.5720000000000001</v>
      </c>
      <c r="G2238" s="4">
        <f t="shared" si="176"/>
        <v>0.65669289291035704</v>
      </c>
      <c r="H2238">
        <v>1</v>
      </c>
      <c r="K2238" s="2">
        <f t="shared" si="173"/>
        <v>1</v>
      </c>
      <c r="L2238" t="s">
        <v>305</v>
      </c>
      <c r="M2238" t="s">
        <v>261</v>
      </c>
      <c r="N2238" t="str">
        <f t="shared" si="177"/>
        <v>TR</v>
      </c>
      <c r="O2238" t="str">
        <f t="shared" si="174"/>
        <v>Yosemite</v>
      </c>
    </row>
    <row r="2239" spans="1:15">
      <c r="A2239" t="s">
        <v>177</v>
      </c>
      <c r="B2239" t="s">
        <v>71</v>
      </c>
      <c r="C2239" t="s">
        <v>25</v>
      </c>
      <c r="D2239" s="2"/>
      <c r="E2239" s="4">
        <v>1.2</v>
      </c>
      <c r="F2239" s="4">
        <f t="shared" si="175"/>
        <v>3.048</v>
      </c>
      <c r="G2239" s="4">
        <f t="shared" si="176"/>
        <v>0.2918635079601587</v>
      </c>
      <c r="H2239">
        <v>1</v>
      </c>
      <c r="K2239" s="2">
        <f t="shared" si="173"/>
        <v>1</v>
      </c>
      <c r="L2239" t="s">
        <v>305</v>
      </c>
      <c r="M2239" t="s">
        <v>261</v>
      </c>
      <c r="N2239" t="str">
        <f t="shared" si="177"/>
        <v>TR</v>
      </c>
      <c r="O2239" t="str">
        <f t="shared" si="174"/>
        <v>Yosemite</v>
      </c>
    </row>
    <row r="2240" spans="1:15">
      <c r="A2240" t="s">
        <v>177</v>
      </c>
      <c r="B2240" t="s">
        <v>71</v>
      </c>
      <c r="C2240" t="s">
        <v>25</v>
      </c>
      <c r="D2240" s="2"/>
      <c r="E2240" s="4">
        <v>0.7</v>
      </c>
      <c r="F2240" s="4">
        <f t="shared" si="175"/>
        <v>1.7779999999999998</v>
      </c>
      <c r="G2240" s="4">
        <f t="shared" si="176"/>
        <v>9.9314665903109542E-2</v>
      </c>
      <c r="H2240">
        <v>1</v>
      </c>
      <c r="K2240" s="2">
        <f t="shared" si="173"/>
        <v>1</v>
      </c>
      <c r="L2240" t="s">
        <v>305</v>
      </c>
      <c r="M2240" t="s">
        <v>261</v>
      </c>
      <c r="N2240" t="str">
        <f t="shared" si="177"/>
        <v>TR</v>
      </c>
      <c r="O2240" t="str">
        <f t="shared" si="174"/>
        <v>Yosemite</v>
      </c>
    </row>
    <row r="2241" spans="1:15">
      <c r="A2241" t="s">
        <v>177</v>
      </c>
      <c r="B2241" t="s">
        <v>71</v>
      </c>
      <c r="C2241" t="s">
        <v>26</v>
      </c>
      <c r="D2241" s="2"/>
      <c r="E2241" s="4">
        <v>14.1</v>
      </c>
      <c r="F2241" s="4">
        <f t="shared" si="175"/>
        <v>35.814</v>
      </c>
      <c r="G2241" s="4">
        <f t="shared" si="176"/>
        <v>40.295405567749413</v>
      </c>
      <c r="H2241">
        <v>1.5</v>
      </c>
      <c r="K2241" s="2">
        <f t="shared" si="173"/>
        <v>3</v>
      </c>
      <c r="L2241" t="s">
        <v>305</v>
      </c>
      <c r="M2241" t="s">
        <v>261</v>
      </c>
      <c r="N2241" t="str">
        <f t="shared" si="177"/>
        <v>TR</v>
      </c>
      <c r="O2241" t="str">
        <f t="shared" si="174"/>
        <v>Yosemite</v>
      </c>
    </row>
    <row r="2242" spans="1:15">
      <c r="A2242" t="s">
        <v>177</v>
      </c>
      <c r="B2242" t="s">
        <v>71</v>
      </c>
      <c r="C2242" t="s">
        <v>26</v>
      </c>
      <c r="D2242" s="2"/>
      <c r="E2242" s="4">
        <v>8</v>
      </c>
      <c r="F2242" s="4">
        <f t="shared" si="175"/>
        <v>20.32</v>
      </c>
      <c r="G2242" s="4">
        <f t="shared" si="176"/>
        <v>12.971711464895943</v>
      </c>
      <c r="H2242">
        <v>4</v>
      </c>
      <c r="K2242" s="2">
        <f t="shared" si="173"/>
        <v>3</v>
      </c>
      <c r="L2242" t="s">
        <v>305</v>
      </c>
      <c r="M2242" t="s">
        <v>261</v>
      </c>
      <c r="N2242" t="str">
        <f t="shared" si="177"/>
        <v>TR</v>
      </c>
      <c r="O2242" t="str">
        <f t="shared" si="174"/>
        <v>Yosemite</v>
      </c>
    </row>
    <row r="2243" spans="1:15">
      <c r="A2243" t="s">
        <v>177</v>
      </c>
      <c r="B2243" t="s">
        <v>71</v>
      </c>
      <c r="C2243" t="s">
        <v>25</v>
      </c>
      <c r="D2243" s="2"/>
      <c r="E2243" s="4">
        <v>1.6</v>
      </c>
      <c r="F2243" s="4">
        <f t="shared" si="175"/>
        <v>4.0640000000000001</v>
      </c>
      <c r="G2243" s="4">
        <f t="shared" si="176"/>
        <v>0.51886845859583763</v>
      </c>
      <c r="H2243">
        <v>1</v>
      </c>
      <c r="K2243" s="2">
        <f t="shared" ref="K2243:K2306" si="178">IF(F2243&lt;=10,1,IF(F2243&lt;=20,2,IF(F2243&lt;=40,3,4)))</f>
        <v>1</v>
      </c>
      <c r="L2243" t="s">
        <v>305</v>
      </c>
      <c r="M2243" t="s">
        <v>261</v>
      </c>
      <c r="N2243" t="str">
        <f t="shared" si="177"/>
        <v>TR</v>
      </c>
      <c r="O2243" t="str">
        <f t="shared" ref="O2243:O2306" si="179">IF(OR((LEFT(A2243, 1) = "C"), (LEFT(A2243, 1) = "H")), "Stanislaus", "Yosemite")</f>
        <v>Yosemite</v>
      </c>
    </row>
    <row r="2244" spans="1:15">
      <c r="A2244" t="s">
        <v>177</v>
      </c>
      <c r="B2244" t="s">
        <v>71</v>
      </c>
      <c r="C2244" t="s">
        <v>25</v>
      </c>
      <c r="D2244" s="2"/>
      <c r="E2244" s="4">
        <v>1.3</v>
      </c>
      <c r="F2244" s="4">
        <f t="shared" si="175"/>
        <v>3.302</v>
      </c>
      <c r="G2244" s="4">
        <f t="shared" si="176"/>
        <v>0.34253425586990843</v>
      </c>
      <c r="H2244">
        <v>1.5</v>
      </c>
      <c r="K2244" s="2">
        <f t="shared" si="178"/>
        <v>1</v>
      </c>
      <c r="L2244" t="s">
        <v>305</v>
      </c>
      <c r="M2244" t="s">
        <v>261</v>
      </c>
      <c r="N2244" t="str">
        <f t="shared" si="177"/>
        <v>TR</v>
      </c>
      <c r="O2244" t="str">
        <f t="shared" si="179"/>
        <v>Yosemite</v>
      </c>
    </row>
    <row r="2245" spans="1:15">
      <c r="A2245" t="s">
        <v>177</v>
      </c>
      <c r="B2245" t="s">
        <v>71</v>
      </c>
      <c r="C2245" t="s">
        <v>25</v>
      </c>
      <c r="D2245" s="2"/>
      <c r="E2245" s="4">
        <v>0.6</v>
      </c>
      <c r="F2245" s="4">
        <f t="shared" si="175"/>
        <v>1.524</v>
      </c>
      <c r="G2245" s="4">
        <f t="shared" si="176"/>
        <v>7.2965876990039674E-2</v>
      </c>
      <c r="H2245">
        <v>1</v>
      </c>
      <c r="K2245" s="2">
        <f t="shared" si="178"/>
        <v>1</v>
      </c>
      <c r="L2245" t="s">
        <v>305</v>
      </c>
      <c r="M2245" t="s">
        <v>261</v>
      </c>
      <c r="N2245" t="str">
        <f t="shared" si="177"/>
        <v>TR</v>
      </c>
      <c r="O2245" t="str">
        <f t="shared" si="179"/>
        <v>Yosemite</v>
      </c>
    </row>
    <row r="2246" spans="1:15">
      <c r="A2246" t="s">
        <v>177</v>
      </c>
      <c r="B2246" t="s">
        <v>71</v>
      </c>
      <c r="C2246" t="s">
        <v>25</v>
      </c>
      <c r="D2246" s="2"/>
      <c r="E2246" s="4">
        <v>2.8</v>
      </c>
      <c r="F2246" s="4">
        <f t="shared" si="175"/>
        <v>7.1119999999999992</v>
      </c>
      <c r="G2246" s="4">
        <f t="shared" si="176"/>
        <v>1.5890346544497527</v>
      </c>
      <c r="H2246">
        <v>1.5</v>
      </c>
      <c r="K2246" s="2">
        <f t="shared" si="178"/>
        <v>1</v>
      </c>
      <c r="L2246" t="s">
        <v>305</v>
      </c>
      <c r="M2246" t="s">
        <v>261</v>
      </c>
      <c r="N2246" t="str">
        <f t="shared" si="177"/>
        <v>TR</v>
      </c>
      <c r="O2246" t="str">
        <f t="shared" si="179"/>
        <v>Yosemite</v>
      </c>
    </row>
    <row r="2247" spans="1:15">
      <c r="A2247" t="s">
        <v>177</v>
      </c>
      <c r="B2247" t="s">
        <v>71</v>
      </c>
      <c r="C2247" t="s">
        <v>25</v>
      </c>
      <c r="D2247" s="2"/>
      <c r="E2247" s="4">
        <v>3.9</v>
      </c>
      <c r="F2247" s="4">
        <f t="shared" si="175"/>
        <v>9.9060000000000006</v>
      </c>
      <c r="G2247" s="4">
        <f t="shared" si="176"/>
        <v>3.0828083028291764</v>
      </c>
      <c r="H2247">
        <v>1.5</v>
      </c>
      <c r="K2247" s="2">
        <f t="shared" si="178"/>
        <v>1</v>
      </c>
      <c r="L2247" t="s">
        <v>305</v>
      </c>
      <c r="M2247" t="s">
        <v>261</v>
      </c>
      <c r="N2247" t="str">
        <f t="shared" si="177"/>
        <v>TR</v>
      </c>
      <c r="O2247" t="str">
        <f t="shared" si="179"/>
        <v>Yosemite</v>
      </c>
    </row>
    <row r="2248" spans="1:15">
      <c r="A2248" t="s">
        <v>177</v>
      </c>
      <c r="B2248" t="s">
        <v>71</v>
      </c>
      <c r="C2248" t="s">
        <v>25</v>
      </c>
      <c r="D2248" s="2"/>
      <c r="E2248" s="4">
        <v>3.8</v>
      </c>
      <c r="F2248" s="4">
        <f t="shared" si="175"/>
        <v>9.6519999999999992</v>
      </c>
      <c r="G2248" s="4">
        <f t="shared" si="176"/>
        <v>2.9267423992671469</v>
      </c>
      <c r="H2248">
        <v>1.5</v>
      </c>
      <c r="K2248" s="2">
        <f t="shared" si="178"/>
        <v>1</v>
      </c>
      <c r="L2248" t="s">
        <v>305</v>
      </c>
      <c r="M2248" t="s">
        <v>261</v>
      </c>
      <c r="N2248" t="str">
        <f t="shared" si="177"/>
        <v>TR</v>
      </c>
      <c r="O2248" t="str">
        <f t="shared" si="179"/>
        <v>Yosemite</v>
      </c>
    </row>
    <row r="2249" spans="1:15">
      <c r="A2249" t="s">
        <v>177</v>
      </c>
      <c r="B2249" t="s">
        <v>71</v>
      </c>
      <c r="C2249" t="s">
        <v>25</v>
      </c>
      <c r="D2249" s="2"/>
      <c r="E2249" s="4">
        <v>1.6</v>
      </c>
      <c r="F2249" s="4">
        <f t="shared" si="175"/>
        <v>4.0640000000000001</v>
      </c>
      <c r="G2249" s="4">
        <f t="shared" si="176"/>
        <v>0.51886845859583763</v>
      </c>
      <c r="H2249">
        <v>1</v>
      </c>
      <c r="K2249" s="2">
        <f t="shared" si="178"/>
        <v>1</v>
      </c>
      <c r="L2249" t="s">
        <v>305</v>
      </c>
      <c r="M2249" t="s">
        <v>261</v>
      </c>
      <c r="N2249" t="str">
        <f t="shared" si="177"/>
        <v>TR</v>
      </c>
      <c r="O2249" t="str">
        <f t="shared" si="179"/>
        <v>Yosemite</v>
      </c>
    </row>
    <row r="2250" spans="1:15">
      <c r="A2250" t="s">
        <v>177</v>
      </c>
      <c r="B2250" t="s">
        <v>71</v>
      </c>
      <c r="C2250" t="s">
        <v>25</v>
      </c>
      <c r="D2250" s="2"/>
      <c r="E2250" s="4">
        <v>3.1</v>
      </c>
      <c r="F2250" s="4">
        <f t="shared" si="175"/>
        <v>7.8740000000000006</v>
      </c>
      <c r="G2250" s="4">
        <f t="shared" si="176"/>
        <v>1.9477835496507818</v>
      </c>
      <c r="H2250">
        <v>1.5</v>
      </c>
      <c r="K2250" s="2">
        <f t="shared" si="178"/>
        <v>1</v>
      </c>
      <c r="L2250" t="s">
        <v>305</v>
      </c>
      <c r="M2250" t="s">
        <v>261</v>
      </c>
      <c r="N2250" t="str">
        <f t="shared" si="177"/>
        <v>TR</v>
      </c>
      <c r="O2250" t="str">
        <f t="shared" si="179"/>
        <v>Yosemite</v>
      </c>
    </row>
    <row r="2251" spans="1:15">
      <c r="A2251" t="s">
        <v>177</v>
      </c>
      <c r="B2251" t="s">
        <v>71</v>
      </c>
      <c r="C2251" t="s">
        <v>25</v>
      </c>
      <c r="D2251" s="2"/>
      <c r="E2251" s="4">
        <v>2.5</v>
      </c>
      <c r="F2251" s="4">
        <f t="shared" si="175"/>
        <v>6.35</v>
      </c>
      <c r="G2251" s="4">
        <f t="shared" si="176"/>
        <v>1.2667686977437442</v>
      </c>
      <c r="H2251">
        <v>1.5</v>
      </c>
      <c r="K2251" s="2">
        <f t="shared" si="178"/>
        <v>1</v>
      </c>
      <c r="L2251" t="s">
        <v>305</v>
      </c>
      <c r="M2251" t="s">
        <v>261</v>
      </c>
      <c r="N2251" t="str">
        <f t="shared" si="177"/>
        <v>TR</v>
      </c>
      <c r="O2251" t="str">
        <f t="shared" si="179"/>
        <v>Yosemite</v>
      </c>
    </row>
    <row r="2252" spans="1:15">
      <c r="A2252" t="s">
        <v>177</v>
      </c>
      <c r="B2252" t="s">
        <v>71</v>
      </c>
      <c r="C2252" t="s">
        <v>25</v>
      </c>
      <c r="D2252" s="2"/>
      <c r="E2252" s="4">
        <v>0.8</v>
      </c>
      <c r="F2252" s="4">
        <f t="shared" si="175"/>
        <v>2.032</v>
      </c>
      <c r="G2252" s="4">
        <f t="shared" si="176"/>
        <v>0.12971711464895941</v>
      </c>
      <c r="H2252">
        <v>1.5</v>
      </c>
      <c r="K2252" s="2">
        <f t="shared" si="178"/>
        <v>1</v>
      </c>
      <c r="L2252" t="s">
        <v>305</v>
      </c>
      <c r="M2252" t="s">
        <v>261</v>
      </c>
      <c r="N2252" t="str">
        <f t="shared" si="177"/>
        <v>TR</v>
      </c>
      <c r="O2252" t="str">
        <f t="shared" si="179"/>
        <v>Yosemite</v>
      </c>
    </row>
    <row r="2253" spans="1:15">
      <c r="A2253" t="s">
        <v>177</v>
      </c>
      <c r="B2253" t="s">
        <v>71</v>
      </c>
      <c r="C2253" t="s">
        <v>25</v>
      </c>
      <c r="D2253" s="2"/>
      <c r="E2253" s="4">
        <v>1.7</v>
      </c>
      <c r="F2253" s="4">
        <f t="shared" si="175"/>
        <v>4.3179999999999996</v>
      </c>
      <c r="G2253" s="4">
        <f t="shared" si="176"/>
        <v>0.58575384583670731</v>
      </c>
      <c r="H2253">
        <v>1.5</v>
      </c>
      <c r="K2253" s="2">
        <f t="shared" si="178"/>
        <v>1</v>
      </c>
      <c r="L2253" t="s">
        <v>305</v>
      </c>
      <c r="M2253" t="s">
        <v>261</v>
      </c>
      <c r="N2253" t="str">
        <f t="shared" si="177"/>
        <v>TR</v>
      </c>
      <c r="O2253" t="str">
        <f t="shared" si="179"/>
        <v>Yosemite</v>
      </c>
    </row>
    <row r="2254" spans="1:15">
      <c r="A2254" t="s">
        <v>177</v>
      </c>
      <c r="B2254" t="s">
        <v>71</v>
      </c>
      <c r="C2254" t="s">
        <v>25</v>
      </c>
      <c r="D2254" s="2"/>
      <c r="E2254" s="4">
        <v>1.5</v>
      </c>
      <c r="F2254" s="4">
        <f t="shared" si="175"/>
        <v>3.81</v>
      </c>
      <c r="G2254" s="4">
        <f t="shared" si="176"/>
        <v>0.45603673118774801</v>
      </c>
      <c r="H2254">
        <v>1</v>
      </c>
      <c r="K2254" s="2">
        <f t="shared" si="178"/>
        <v>1</v>
      </c>
      <c r="L2254" t="s">
        <v>305</v>
      </c>
      <c r="M2254" t="s">
        <v>261</v>
      </c>
      <c r="N2254" t="str">
        <f t="shared" si="177"/>
        <v>TR</v>
      </c>
      <c r="O2254" t="str">
        <f t="shared" si="179"/>
        <v>Yosemite</v>
      </c>
    </row>
    <row r="2255" spans="1:15">
      <c r="A2255" t="s">
        <v>177</v>
      </c>
      <c r="B2255" t="s">
        <v>71</v>
      </c>
      <c r="C2255" t="s">
        <v>25</v>
      </c>
      <c r="D2255" s="2"/>
      <c r="E2255" s="4">
        <v>1.2</v>
      </c>
      <c r="F2255" s="4">
        <f t="shared" si="175"/>
        <v>3.048</v>
      </c>
      <c r="G2255" s="4">
        <f t="shared" si="176"/>
        <v>0.2918635079601587</v>
      </c>
      <c r="H2255">
        <v>1.5</v>
      </c>
      <c r="K2255" s="2">
        <f t="shared" si="178"/>
        <v>1</v>
      </c>
      <c r="L2255" t="s">
        <v>305</v>
      </c>
      <c r="M2255" t="s">
        <v>261</v>
      </c>
      <c r="N2255" t="str">
        <f t="shared" si="177"/>
        <v>TR</v>
      </c>
      <c r="O2255" t="str">
        <f t="shared" si="179"/>
        <v>Yosemite</v>
      </c>
    </row>
    <row r="2256" spans="1:15">
      <c r="A2256" t="s">
        <v>177</v>
      </c>
      <c r="B2256" t="s">
        <v>71</v>
      </c>
      <c r="C2256" t="s">
        <v>25</v>
      </c>
      <c r="D2256" s="2"/>
      <c r="E2256" s="4">
        <v>0.7</v>
      </c>
      <c r="F2256" s="4">
        <f t="shared" ref="F2256:F2319" si="180">E2256*2.54</f>
        <v>1.7779999999999998</v>
      </c>
      <c r="G2256" s="4">
        <f t="shared" ref="G2256:G2319" si="181">(PI()*((F2256/10)^2))</f>
        <v>9.9314665903109542E-2</v>
      </c>
      <c r="H2256">
        <v>1</v>
      </c>
      <c r="K2256" s="2">
        <f t="shared" si="178"/>
        <v>1</v>
      </c>
      <c r="L2256" t="s">
        <v>305</v>
      </c>
      <c r="M2256" t="s">
        <v>261</v>
      </c>
      <c r="N2256" t="str">
        <f t="shared" ref="N2256:N2319" si="182">MID(A2256,1,2)</f>
        <v>TR</v>
      </c>
      <c r="O2256" t="str">
        <f t="shared" si="179"/>
        <v>Yosemite</v>
      </c>
    </row>
    <row r="2257" spans="1:15">
      <c r="A2257" t="s">
        <v>177</v>
      </c>
      <c r="B2257" t="s">
        <v>71</v>
      </c>
      <c r="C2257" t="s">
        <v>26</v>
      </c>
      <c r="D2257" s="2"/>
      <c r="E2257" s="4">
        <v>3.2</v>
      </c>
      <c r="F2257" s="4">
        <f t="shared" si="180"/>
        <v>8.1280000000000001</v>
      </c>
      <c r="G2257" s="4">
        <f t="shared" si="181"/>
        <v>2.0754738343833505</v>
      </c>
      <c r="H2257">
        <v>1.5</v>
      </c>
      <c r="K2257" s="2">
        <f t="shared" si="178"/>
        <v>1</v>
      </c>
      <c r="L2257" t="s">
        <v>305</v>
      </c>
      <c r="M2257" t="s">
        <v>261</v>
      </c>
      <c r="N2257" t="str">
        <f t="shared" si="182"/>
        <v>TR</v>
      </c>
      <c r="O2257" t="str">
        <f t="shared" si="179"/>
        <v>Yosemite</v>
      </c>
    </row>
    <row r="2258" spans="1:15">
      <c r="A2258" t="s">
        <v>177</v>
      </c>
      <c r="B2258" t="s">
        <v>71</v>
      </c>
      <c r="C2258" t="s">
        <v>25</v>
      </c>
      <c r="D2258" s="2"/>
      <c r="E2258" s="4">
        <v>1.1000000000000001</v>
      </c>
      <c r="F2258" s="4">
        <f t="shared" si="180"/>
        <v>2.7940000000000005</v>
      </c>
      <c r="G2258" s="4">
        <f t="shared" si="181"/>
        <v>0.24524641988318899</v>
      </c>
      <c r="H2258">
        <v>1.5</v>
      </c>
      <c r="K2258" s="2">
        <f t="shared" si="178"/>
        <v>1</v>
      </c>
      <c r="L2258" t="s">
        <v>305</v>
      </c>
      <c r="M2258" t="s">
        <v>261</v>
      </c>
      <c r="N2258" t="str">
        <f t="shared" si="182"/>
        <v>TR</v>
      </c>
      <c r="O2258" t="str">
        <f t="shared" si="179"/>
        <v>Yosemite</v>
      </c>
    </row>
    <row r="2259" spans="1:15">
      <c r="A2259" t="s">
        <v>177</v>
      </c>
      <c r="B2259" t="s">
        <v>71</v>
      </c>
      <c r="C2259" t="s">
        <v>26</v>
      </c>
      <c r="D2259" s="2"/>
      <c r="E2259" s="4">
        <v>5.3</v>
      </c>
      <c r="F2259" s="4">
        <f t="shared" si="180"/>
        <v>13.462</v>
      </c>
      <c r="G2259" s="4">
        <f t="shared" si="181"/>
        <v>5.6933652351394857</v>
      </c>
      <c r="H2259">
        <v>1.5</v>
      </c>
      <c r="K2259" s="2">
        <f t="shared" si="178"/>
        <v>2</v>
      </c>
      <c r="L2259" t="s">
        <v>305</v>
      </c>
      <c r="M2259" t="s">
        <v>261</v>
      </c>
      <c r="N2259" t="str">
        <f t="shared" si="182"/>
        <v>TR</v>
      </c>
      <c r="O2259" t="str">
        <f t="shared" si="179"/>
        <v>Yosemite</v>
      </c>
    </row>
    <row r="2260" spans="1:15">
      <c r="A2260" t="s">
        <v>177</v>
      </c>
      <c r="B2260" t="s">
        <v>71</v>
      </c>
      <c r="C2260" t="s">
        <v>25</v>
      </c>
      <c r="D2260" s="2"/>
      <c r="E2260" s="4">
        <v>3.3</v>
      </c>
      <c r="F2260" s="4">
        <f t="shared" si="180"/>
        <v>8.3819999999999997</v>
      </c>
      <c r="G2260" s="4">
        <f t="shared" si="181"/>
        <v>2.2072177789486997</v>
      </c>
      <c r="H2260">
        <v>1.5</v>
      </c>
      <c r="K2260" s="2">
        <f t="shared" si="178"/>
        <v>1</v>
      </c>
      <c r="L2260" t="s">
        <v>305</v>
      </c>
      <c r="M2260" t="s">
        <v>261</v>
      </c>
      <c r="N2260" t="str">
        <f t="shared" si="182"/>
        <v>TR</v>
      </c>
      <c r="O2260" t="str">
        <f t="shared" si="179"/>
        <v>Yosemite</v>
      </c>
    </row>
    <row r="2261" spans="1:15">
      <c r="A2261" t="s">
        <v>177</v>
      </c>
      <c r="B2261" t="s">
        <v>71</v>
      </c>
      <c r="C2261" t="s">
        <v>4</v>
      </c>
      <c r="D2261" s="2"/>
      <c r="E2261" s="4">
        <v>22.7</v>
      </c>
      <c r="F2261" s="4">
        <f t="shared" si="180"/>
        <v>57.658000000000001</v>
      </c>
      <c r="G2261" s="4">
        <f t="shared" si="181"/>
        <v>104.44051876165986</v>
      </c>
      <c r="H2261">
        <v>1.5</v>
      </c>
      <c r="K2261" s="2">
        <f t="shared" si="178"/>
        <v>4</v>
      </c>
      <c r="L2261" t="s">
        <v>305</v>
      </c>
      <c r="M2261" t="s">
        <v>261</v>
      </c>
      <c r="N2261" t="str">
        <f t="shared" si="182"/>
        <v>TR</v>
      </c>
      <c r="O2261" t="str">
        <f t="shared" si="179"/>
        <v>Yosemite</v>
      </c>
    </row>
    <row r="2262" spans="1:15">
      <c r="A2262" t="s">
        <v>177</v>
      </c>
      <c r="B2262" t="s">
        <v>71</v>
      </c>
      <c r="C2262" t="s">
        <v>4</v>
      </c>
      <c r="D2262" s="2"/>
      <c r="E2262" s="4">
        <v>19.600000000000001</v>
      </c>
      <c r="F2262" s="4">
        <f t="shared" si="180"/>
        <v>49.784000000000006</v>
      </c>
      <c r="G2262" s="4">
        <f t="shared" si="181"/>
        <v>77.862698068037915</v>
      </c>
      <c r="H2262">
        <v>1.5</v>
      </c>
      <c r="K2262" s="2">
        <f t="shared" si="178"/>
        <v>4</v>
      </c>
      <c r="L2262" t="s">
        <v>305</v>
      </c>
      <c r="M2262" t="s">
        <v>261</v>
      </c>
      <c r="N2262" t="str">
        <f t="shared" si="182"/>
        <v>TR</v>
      </c>
      <c r="O2262" t="str">
        <f t="shared" si="179"/>
        <v>Yosemite</v>
      </c>
    </row>
    <row r="2263" spans="1:15">
      <c r="A2263" t="s">
        <v>177</v>
      </c>
      <c r="B2263" t="s">
        <v>71</v>
      </c>
      <c r="C2263" t="s">
        <v>25</v>
      </c>
      <c r="D2263" s="2"/>
      <c r="E2263" s="4">
        <v>1.2</v>
      </c>
      <c r="F2263" s="4">
        <f t="shared" si="180"/>
        <v>3.048</v>
      </c>
      <c r="G2263" s="4">
        <f t="shared" si="181"/>
        <v>0.2918635079601587</v>
      </c>
      <c r="H2263">
        <v>1.5</v>
      </c>
      <c r="K2263" s="2">
        <f t="shared" si="178"/>
        <v>1</v>
      </c>
      <c r="L2263" t="s">
        <v>305</v>
      </c>
      <c r="M2263" t="s">
        <v>261</v>
      </c>
      <c r="N2263" t="str">
        <f t="shared" si="182"/>
        <v>TR</v>
      </c>
      <c r="O2263" t="str">
        <f t="shared" si="179"/>
        <v>Yosemite</v>
      </c>
    </row>
    <row r="2264" spans="1:15">
      <c r="A2264" t="s">
        <v>177</v>
      </c>
      <c r="B2264" t="s">
        <v>71</v>
      </c>
      <c r="C2264" t="s">
        <v>25</v>
      </c>
      <c r="D2264" s="2"/>
      <c r="E2264" s="4">
        <v>0.6</v>
      </c>
      <c r="F2264" s="4">
        <f t="shared" si="180"/>
        <v>1.524</v>
      </c>
      <c r="G2264" s="4">
        <f t="shared" si="181"/>
        <v>7.2965876990039674E-2</v>
      </c>
      <c r="H2264">
        <v>1</v>
      </c>
      <c r="K2264" s="2">
        <f t="shared" si="178"/>
        <v>1</v>
      </c>
      <c r="L2264" t="s">
        <v>305</v>
      </c>
      <c r="M2264" t="s">
        <v>261</v>
      </c>
      <c r="N2264" t="str">
        <f t="shared" si="182"/>
        <v>TR</v>
      </c>
      <c r="O2264" t="str">
        <f t="shared" si="179"/>
        <v>Yosemite</v>
      </c>
    </row>
    <row r="2265" spans="1:15">
      <c r="A2265" t="s">
        <v>177</v>
      </c>
      <c r="B2265" t="s">
        <v>71</v>
      </c>
      <c r="C2265" t="s">
        <v>25</v>
      </c>
      <c r="D2265" s="2"/>
      <c r="E2265" s="4">
        <v>1.2</v>
      </c>
      <c r="F2265" s="4">
        <f t="shared" si="180"/>
        <v>3.048</v>
      </c>
      <c r="G2265" s="4">
        <f t="shared" si="181"/>
        <v>0.2918635079601587</v>
      </c>
      <c r="H2265">
        <v>1</v>
      </c>
      <c r="K2265" s="2">
        <f t="shared" si="178"/>
        <v>1</v>
      </c>
      <c r="L2265" t="s">
        <v>305</v>
      </c>
      <c r="M2265" t="s">
        <v>261</v>
      </c>
      <c r="N2265" t="str">
        <f t="shared" si="182"/>
        <v>TR</v>
      </c>
      <c r="O2265" t="str">
        <f t="shared" si="179"/>
        <v>Yosemite</v>
      </c>
    </row>
    <row r="2266" spans="1:15">
      <c r="A2266" t="s">
        <v>177</v>
      </c>
      <c r="B2266" t="s">
        <v>71</v>
      </c>
      <c r="C2266" t="s">
        <v>25</v>
      </c>
      <c r="D2266" s="2"/>
      <c r="E2266" s="4">
        <v>1</v>
      </c>
      <c r="F2266" s="4">
        <f t="shared" si="180"/>
        <v>2.54</v>
      </c>
      <c r="G2266" s="4">
        <f t="shared" si="181"/>
        <v>0.20268299163899911</v>
      </c>
      <c r="H2266">
        <v>1</v>
      </c>
      <c r="K2266" s="2">
        <f t="shared" si="178"/>
        <v>1</v>
      </c>
      <c r="L2266" t="s">
        <v>305</v>
      </c>
      <c r="M2266" t="s">
        <v>261</v>
      </c>
      <c r="N2266" t="str">
        <f t="shared" si="182"/>
        <v>TR</v>
      </c>
      <c r="O2266" t="str">
        <f t="shared" si="179"/>
        <v>Yosemite</v>
      </c>
    </row>
    <row r="2267" spans="1:15">
      <c r="A2267" t="s">
        <v>177</v>
      </c>
      <c r="B2267" t="s">
        <v>71</v>
      </c>
      <c r="C2267" t="s">
        <v>25</v>
      </c>
      <c r="D2267" s="2"/>
      <c r="E2267" s="4">
        <v>0.5</v>
      </c>
      <c r="F2267" s="4">
        <f t="shared" si="180"/>
        <v>1.27</v>
      </c>
      <c r="G2267" s="4">
        <f t="shared" si="181"/>
        <v>5.0670747909749778E-2</v>
      </c>
      <c r="H2267">
        <v>1.5</v>
      </c>
      <c r="K2267" s="2">
        <f t="shared" si="178"/>
        <v>1</v>
      </c>
      <c r="L2267" t="s">
        <v>305</v>
      </c>
      <c r="M2267" t="s">
        <v>261</v>
      </c>
      <c r="N2267" t="str">
        <f t="shared" si="182"/>
        <v>TR</v>
      </c>
      <c r="O2267" t="str">
        <f t="shared" si="179"/>
        <v>Yosemite</v>
      </c>
    </row>
    <row r="2268" spans="1:15">
      <c r="A2268" t="s">
        <v>177</v>
      </c>
      <c r="B2268" t="s">
        <v>71</v>
      </c>
      <c r="C2268" t="s">
        <v>25</v>
      </c>
      <c r="D2268" s="2"/>
      <c r="E2268" s="4">
        <v>1.7</v>
      </c>
      <c r="F2268" s="4">
        <f t="shared" si="180"/>
        <v>4.3179999999999996</v>
      </c>
      <c r="G2268" s="4">
        <f t="shared" si="181"/>
        <v>0.58575384583670731</v>
      </c>
      <c r="H2268">
        <v>1</v>
      </c>
      <c r="K2268" s="2">
        <f t="shared" si="178"/>
        <v>1</v>
      </c>
      <c r="L2268" t="s">
        <v>305</v>
      </c>
      <c r="M2268" t="s">
        <v>261</v>
      </c>
      <c r="N2268" t="str">
        <f t="shared" si="182"/>
        <v>TR</v>
      </c>
      <c r="O2268" t="str">
        <f t="shared" si="179"/>
        <v>Yosemite</v>
      </c>
    </row>
    <row r="2269" spans="1:15">
      <c r="A2269" t="s">
        <v>177</v>
      </c>
      <c r="B2269" t="s">
        <v>71</v>
      </c>
      <c r="C2269" t="s">
        <v>25</v>
      </c>
      <c r="D2269" s="2"/>
      <c r="E2269" s="4">
        <v>3</v>
      </c>
      <c r="F2269" s="4">
        <f t="shared" si="180"/>
        <v>7.62</v>
      </c>
      <c r="G2269" s="4">
        <f t="shared" si="181"/>
        <v>1.824146924750992</v>
      </c>
      <c r="H2269">
        <v>1</v>
      </c>
      <c r="K2269" s="2">
        <f t="shared" si="178"/>
        <v>1</v>
      </c>
      <c r="L2269" t="s">
        <v>305</v>
      </c>
      <c r="M2269" t="s">
        <v>261</v>
      </c>
      <c r="N2269" t="str">
        <f t="shared" si="182"/>
        <v>TR</v>
      </c>
      <c r="O2269" t="str">
        <f t="shared" si="179"/>
        <v>Yosemite</v>
      </c>
    </row>
    <row r="2270" spans="1:15">
      <c r="A2270" t="s">
        <v>177</v>
      </c>
      <c r="B2270" t="s">
        <v>71</v>
      </c>
      <c r="C2270" t="s">
        <v>25</v>
      </c>
      <c r="D2270" s="2"/>
      <c r="E2270" s="4">
        <v>1.1000000000000001</v>
      </c>
      <c r="F2270" s="4">
        <f t="shared" si="180"/>
        <v>2.7940000000000005</v>
      </c>
      <c r="G2270" s="4">
        <f t="shared" si="181"/>
        <v>0.24524641988318899</v>
      </c>
      <c r="H2270">
        <v>3</v>
      </c>
      <c r="K2270" s="2">
        <f t="shared" si="178"/>
        <v>1</v>
      </c>
      <c r="L2270" t="s">
        <v>305</v>
      </c>
      <c r="M2270" t="s">
        <v>261</v>
      </c>
      <c r="N2270" t="str">
        <f t="shared" si="182"/>
        <v>TR</v>
      </c>
      <c r="O2270" t="str">
        <f t="shared" si="179"/>
        <v>Yosemite</v>
      </c>
    </row>
    <row r="2271" spans="1:15">
      <c r="A2271" t="s">
        <v>177</v>
      </c>
      <c r="B2271" t="s">
        <v>71</v>
      </c>
      <c r="C2271" t="s">
        <v>25</v>
      </c>
      <c r="D2271" s="2"/>
      <c r="E2271" s="4">
        <v>2.6</v>
      </c>
      <c r="F2271" s="4">
        <f t="shared" si="180"/>
        <v>6.6040000000000001</v>
      </c>
      <c r="G2271" s="4">
        <f t="shared" si="181"/>
        <v>1.3701370234796337</v>
      </c>
      <c r="H2271">
        <v>1</v>
      </c>
      <c r="K2271" s="2">
        <f t="shared" si="178"/>
        <v>1</v>
      </c>
      <c r="L2271" t="s">
        <v>305</v>
      </c>
      <c r="M2271" t="s">
        <v>261</v>
      </c>
      <c r="N2271" t="str">
        <f t="shared" si="182"/>
        <v>TR</v>
      </c>
      <c r="O2271" t="str">
        <f t="shared" si="179"/>
        <v>Yosemite</v>
      </c>
    </row>
    <row r="2272" spans="1:15">
      <c r="A2272" t="s">
        <v>177</v>
      </c>
      <c r="B2272" t="s">
        <v>71</v>
      </c>
      <c r="C2272" t="s">
        <v>25</v>
      </c>
      <c r="D2272" s="2"/>
      <c r="E2272" s="4">
        <v>0.9</v>
      </c>
      <c r="F2272" s="4">
        <f t="shared" si="180"/>
        <v>2.286</v>
      </c>
      <c r="G2272" s="4">
        <f t="shared" si="181"/>
        <v>0.16417322322758926</v>
      </c>
      <c r="H2272">
        <v>1</v>
      </c>
      <c r="K2272" s="2">
        <f t="shared" si="178"/>
        <v>1</v>
      </c>
      <c r="L2272" t="s">
        <v>305</v>
      </c>
      <c r="M2272" t="s">
        <v>261</v>
      </c>
      <c r="N2272" t="str">
        <f t="shared" si="182"/>
        <v>TR</v>
      </c>
      <c r="O2272" t="str">
        <f t="shared" si="179"/>
        <v>Yosemite</v>
      </c>
    </row>
    <row r="2273" spans="1:15">
      <c r="A2273" t="s">
        <v>177</v>
      </c>
      <c r="B2273" t="s">
        <v>71</v>
      </c>
      <c r="C2273" t="s">
        <v>25</v>
      </c>
      <c r="D2273" s="2"/>
      <c r="E2273" s="4">
        <v>2.4</v>
      </c>
      <c r="F2273" s="4">
        <f t="shared" si="180"/>
        <v>6.0960000000000001</v>
      </c>
      <c r="G2273" s="4">
        <f t="shared" si="181"/>
        <v>1.1674540318406348</v>
      </c>
      <c r="H2273">
        <v>1</v>
      </c>
      <c r="K2273" s="2">
        <f t="shared" si="178"/>
        <v>1</v>
      </c>
      <c r="L2273" t="s">
        <v>305</v>
      </c>
      <c r="M2273" t="s">
        <v>261</v>
      </c>
      <c r="N2273" t="str">
        <f t="shared" si="182"/>
        <v>TR</v>
      </c>
      <c r="O2273" t="str">
        <f t="shared" si="179"/>
        <v>Yosemite</v>
      </c>
    </row>
    <row r="2274" spans="1:15">
      <c r="A2274" t="s">
        <v>177</v>
      </c>
      <c r="B2274" t="s">
        <v>71</v>
      </c>
      <c r="C2274" t="s">
        <v>25</v>
      </c>
      <c r="D2274" s="2"/>
      <c r="E2274" s="4">
        <v>2.9</v>
      </c>
      <c r="F2274" s="4">
        <f t="shared" si="180"/>
        <v>7.3659999999999997</v>
      </c>
      <c r="G2274" s="4">
        <f t="shared" si="181"/>
        <v>1.7045639596839819</v>
      </c>
      <c r="H2274">
        <v>1.5</v>
      </c>
      <c r="K2274" s="2">
        <f t="shared" si="178"/>
        <v>1</v>
      </c>
      <c r="L2274" t="s">
        <v>305</v>
      </c>
      <c r="M2274" t="s">
        <v>261</v>
      </c>
      <c r="N2274" t="str">
        <f t="shared" si="182"/>
        <v>TR</v>
      </c>
      <c r="O2274" t="str">
        <f t="shared" si="179"/>
        <v>Yosemite</v>
      </c>
    </row>
    <row r="2275" spans="1:15">
      <c r="A2275" t="s">
        <v>177</v>
      </c>
      <c r="B2275" t="s">
        <v>71</v>
      </c>
      <c r="C2275" t="s">
        <v>25</v>
      </c>
      <c r="D2275" s="2"/>
      <c r="E2275" s="4">
        <v>2.5</v>
      </c>
      <c r="F2275" s="4">
        <f t="shared" si="180"/>
        <v>6.35</v>
      </c>
      <c r="G2275" s="4">
        <f t="shared" si="181"/>
        <v>1.2667686977437442</v>
      </c>
      <c r="H2275">
        <v>1.5</v>
      </c>
      <c r="K2275" s="2">
        <f t="shared" si="178"/>
        <v>1</v>
      </c>
      <c r="L2275" t="s">
        <v>305</v>
      </c>
      <c r="M2275" t="s">
        <v>261</v>
      </c>
      <c r="N2275" t="str">
        <f t="shared" si="182"/>
        <v>TR</v>
      </c>
      <c r="O2275" t="str">
        <f t="shared" si="179"/>
        <v>Yosemite</v>
      </c>
    </row>
    <row r="2276" spans="1:15">
      <c r="A2276" t="s">
        <v>177</v>
      </c>
      <c r="B2276" t="s">
        <v>71</v>
      </c>
      <c r="C2276" t="s">
        <v>25</v>
      </c>
      <c r="D2276" s="2"/>
      <c r="E2276" s="4">
        <v>0.8</v>
      </c>
      <c r="F2276" s="4">
        <f t="shared" si="180"/>
        <v>2.032</v>
      </c>
      <c r="G2276" s="4">
        <f t="shared" si="181"/>
        <v>0.12971711464895941</v>
      </c>
      <c r="H2276">
        <v>1</v>
      </c>
      <c r="K2276" s="2">
        <f t="shared" si="178"/>
        <v>1</v>
      </c>
      <c r="L2276" t="s">
        <v>305</v>
      </c>
      <c r="M2276" t="s">
        <v>261</v>
      </c>
      <c r="N2276" t="str">
        <f t="shared" si="182"/>
        <v>TR</v>
      </c>
      <c r="O2276" t="str">
        <f t="shared" si="179"/>
        <v>Yosemite</v>
      </c>
    </row>
    <row r="2277" spans="1:15">
      <c r="A2277" t="s">
        <v>177</v>
      </c>
      <c r="B2277" t="s">
        <v>71</v>
      </c>
      <c r="C2277" t="s">
        <v>25</v>
      </c>
      <c r="D2277" s="2"/>
      <c r="E2277" s="4">
        <v>1.8</v>
      </c>
      <c r="F2277" s="4">
        <f t="shared" si="180"/>
        <v>4.5720000000000001</v>
      </c>
      <c r="G2277" s="4">
        <f t="shared" si="181"/>
        <v>0.65669289291035704</v>
      </c>
      <c r="H2277">
        <v>1</v>
      </c>
      <c r="K2277" s="2">
        <f t="shared" si="178"/>
        <v>1</v>
      </c>
      <c r="L2277" t="s">
        <v>305</v>
      </c>
      <c r="M2277" t="s">
        <v>261</v>
      </c>
      <c r="N2277" t="str">
        <f t="shared" si="182"/>
        <v>TR</v>
      </c>
      <c r="O2277" t="str">
        <f t="shared" si="179"/>
        <v>Yosemite</v>
      </c>
    </row>
    <row r="2278" spans="1:15">
      <c r="A2278" t="s">
        <v>177</v>
      </c>
      <c r="B2278" t="s">
        <v>71</v>
      </c>
      <c r="C2278" t="s">
        <v>26</v>
      </c>
      <c r="D2278" s="2"/>
      <c r="E2278" s="4">
        <v>2.8</v>
      </c>
      <c r="F2278" s="4">
        <f t="shared" si="180"/>
        <v>7.1119999999999992</v>
      </c>
      <c r="G2278" s="4">
        <f t="shared" si="181"/>
        <v>1.5890346544497527</v>
      </c>
      <c r="H2278">
        <v>1</v>
      </c>
      <c r="K2278" s="2">
        <f t="shared" si="178"/>
        <v>1</v>
      </c>
      <c r="L2278" t="s">
        <v>305</v>
      </c>
      <c r="M2278" t="s">
        <v>261</v>
      </c>
      <c r="N2278" t="str">
        <f t="shared" si="182"/>
        <v>TR</v>
      </c>
      <c r="O2278" t="str">
        <f t="shared" si="179"/>
        <v>Yosemite</v>
      </c>
    </row>
    <row r="2279" spans="1:15">
      <c r="A2279" t="s">
        <v>177</v>
      </c>
      <c r="B2279" t="s">
        <v>71</v>
      </c>
      <c r="C2279" t="s">
        <v>25</v>
      </c>
      <c r="D2279" s="2"/>
      <c r="E2279" s="4">
        <v>2.4</v>
      </c>
      <c r="F2279" s="4">
        <f t="shared" si="180"/>
        <v>6.0960000000000001</v>
      </c>
      <c r="G2279" s="4">
        <f t="shared" si="181"/>
        <v>1.1674540318406348</v>
      </c>
      <c r="H2279">
        <v>1</v>
      </c>
      <c r="K2279" s="2">
        <f t="shared" si="178"/>
        <v>1</v>
      </c>
      <c r="L2279" t="s">
        <v>305</v>
      </c>
      <c r="M2279" t="s">
        <v>261</v>
      </c>
      <c r="N2279" t="str">
        <f t="shared" si="182"/>
        <v>TR</v>
      </c>
      <c r="O2279" t="str">
        <f t="shared" si="179"/>
        <v>Yosemite</v>
      </c>
    </row>
    <row r="2280" spans="1:15">
      <c r="A2280" t="s">
        <v>177</v>
      </c>
      <c r="B2280" t="s">
        <v>71</v>
      </c>
      <c r="C2280" t="s">
        <v>25</v>
      </c>
      <c r="D2280" s="2"/>
      <c r="E2280" s="4">
        <v>0.5</v>
      </c>
      <c r="F2280" s="4">
        <f t="shared" si="180"/>
        <v>1.27</v>
      </c>
      <c r="G2280" s="4">
        <f t="shared" si="181"/>
        <v>5.0670747909749778E-2</v>
      </c>
      <c r="H2280">
        <v>1</v>
      </c>
      <c r="K2280" s="2">
        <f t="shared" si="178"/>
        <v>1</v>
      </c>
      <c r="L2280" t="s">
        <v>305</v>
      </c>
      <c r="M2280" t="s">
        <v>261</v>
      </c>
      <c r="N2280" t="str">
        <f t="shared" si="182"/>
        <v>TR</v>
      </c>
      <c r="O2280" t="str">
        <f t="shared" si="179"/>
        <v>Yosemite</v>
      </c>
    </row>
    <row r="2281" spans="1:15">
      <c r="A2281" t="s">
        <v>177</v>
      </c>
      <c r="B2281" t="s">
        <v>71</v>
      </c>
      <c r="C2281" t="s">
        <v>26</v>
      </c>
      <c r="D2281" s="2"/>
      <c r="E2281" s="4">
        <v>9.8000000000000007</v>
      </c>
      <c r="F2281" s="4">
        <f t="shared" si="180"/>
        <v>24.892000000000003</v>
      </c>
      <c r="G2281" s="4">
        <f t="shared" si="181"/>
        <v>19.465674517009479</v>
      </c>
      <c r="H2281">
        <v>1.5</v>
      </c>
      <c r="K2281" s="2">
        <f t="shared" si="178"/>
        <v>3</v>
      </c>
      <c r="L2281" t="s">
        <v>305</v>
      </c>
      <c r="M2281" t="s">
        <v>261</v>
      </c>
      <c r="N2281" t="str">
        <f t="shared" si="182"/>
        <v>TR</v>
      </c>
      <c r="O2281" t="str">
        <f t="shared" si="179"/>
        <v>Yosemite</v>
      </c>
    </row>
    <row r="2282" spans="1:15">
      <c r="A2282" t="s">
        <v>177</v>
      </c>
      <c r="B2282" t="s">
        <v>71</v>
      </c>
      <c r="C2282" t="s">
        <v>4</v>
      </c>
      <c r="D2282" s="2"/>
      <c r="E2282" s="4">
        <v>20.6</v>
      </c>
      <c r="F2282" s="4">
        <f t="shared" si="180"/>
        <v>52.324000000000005</v>
      </c>
      <c r="G2282" s="4">
        <f t="shared" si="181"/>
        <v>86.010554331925661</v>
      </c>
      <c r="H2282">
        <v>1.5</v>
      </c>
      <c r="K2282" s="2">
        <f t="shared" si="178"/>
        <v>4</v>
      </c>
      <c r="L2282" t="s">
        <v>305</v>
      </c>
      <c r="M2282" t="s">
        <v>261</v>
      </c>
      <c r="N2282" t="str">
        <f t="shared" si="182"/>
        <v>TR</v>
      </c>
      <c r="O2282" t="str">
        <f t="shared" si="179"/>
        <v>Yosemite</v>
      </c>
    </row>
    <row r="2283" spans="1:15">
      <c r="A2283" t="s">
        <v>177</v>
      </c>
      <c r="B2283" t="s">
        <v>71</v>
      </c>
      <c r="C2283" t="s">
        <v>4</v>
      </c>
      <c r="D2283" s="2"/>
      <c r="E2283" s="4">
        <v>15.5</v>
      </c>
      <c r="F2283" s="4">
        <f t="shared" si="180"/>
        <v>39.369999999999997</v>
      </c>
      <c r="G2283" s="4">
        <f t="shared" si="181"/>
        <v>48.694588741269527</v>
      </c>
      <c r="H2283">
        <v>1.5</v>
      </c>
      <c r="K2283" s="2">
        <f t="shared" si="178"/>
        <v>3</v>
      </c>
      <c r="L2283" t="s">
        <v>305</v>
      </c>
      <c r="M2283" t="s">
        <v>261</v>
      </c>
      <c r="N2283" t="str">
        <f t="shared" si="182"/>
        <v>TR</v>
      </c>
      <c r="O2283" t="str">
        <f t="shared" si="179"/>
        <v>Yosemite</v>
      </c>
    </row>
    <row r="2284" spans="1:15">
      <c r="A2284" t="s">
        <v>177</v>
      </c>
      <c r="B2284" t="s">
        <v>164</v>
      </c>
      <c r="C2284" t="s">
        <v>26</v>
      </c>
      <c r="D2284" s="2"/>
      <c r="E2284" s="4">
        <v>13.5</v>
      </c>
      <c r="F2284" s="4">
        <f t="shared" si="180"/>
        <v>34.29</v>
      </c>
      <c r="G2284" s="4">
        <f t="shared" si="181"/>
        <v>36.938975226207582</v>
      </c>
      <c r="H2284">
        <v>1</v>
      </c>
      <c r="K2284" s="2">
        <f t="shared" si="178"/>
        <v>3</v>
      </c>
      <c r="L2284" t="s">
        <v>305</v>
      </c>
      <c r="M2284" t="s">
        <v>261</v>
      </c>
      <c r="N2284" t="str">
        <f t="shared" si="182"/>
        <v>TR</v>
      </c>
      <c r="O2284" t="str">
        <f t="shared" si="179"/>
        <v>Yosemite</v>
      </c>
    </row>
    <row r="2285" spans="1:15">
      <c r="A2285" t="s">
        <v>177</v>
      </c>
      <c r="B2285" t="s">
        <v>71</v>
      </c>
      <c r="C2285" t="s">
        <v>26</v>
      </c>
      <c r="D2285" s="2"/>
      <c r="E2285" s="4">
        <v>15</v>
      </c>
      <c r="F2285" s="4">
        <f t="shared" si="180"/>
        <v>38.1</v>
      </c>
      <c r="G2285" s="4">
        <f t="shared" si="181"/>
        <v>45.603673118774793</v>
      </c>
      <c r="H2285">
        <v>1.5</v>
      </c>
      <c r="K2285" s="2">
        <f t="shared" si="178"/>
        <v>3</v>
      </c>
      <c r="L2285" t="s">
        <v>305</v>
      </c>
      <c r="M2285" t="s">
        <v>261</v>
      </c>
      <c r="N2285" t="str">
        <f t="shared" si="182"/>
        <v>TR</v>
      </c>
      <c r="O2285" t="str">
        <f t="shared" si="179"/>
        <v>Yosemite</v>
      </c>
    </row>
    <row r="2286" spans="1:15">
      <c r="A2286" t="s">
        <v>177</v>
      </c>
      <c r="B2286" t="s">
        <v>71</v>
      </c>
      <c r="C2286" t="s">
        <v>5</v>
      </c>
      <c r="D2286" s="2"/>
      <c r="E2286" s="4">
        <v>48.4</v>
      </c>
      <c r="F2286" s="4">
        <f t="shared" si="180"/>
        <v>122.93599999999999</v>
      </c>
      <c r="G2286" s="4">
        <f t="shared" si="181"/>
        <v>474.79706889385369</v>
      </c>
      <c r="H2286">
        <v>1.5</v>
      </c>
      <c r="K2286" s="2">
        <f t="shared" si="178"/>
        <v>4</v>
      </c>
      <c r="L2286" t="s">
        <v>305</v>
      </c>
      <c r="M2286" t="s">
        <v>261</v>
      </c>
      <c r="N2286" t="str">
        <f t="shared" si="182"/>
        <v>TR</v>
      </c>
      <c r="O2286" t="str">
        <f t="shared" si="179"/>
        <v>Yosemite</v>
      </c>
    </row>
    <row r="2287" spans="1:15">
      <c r="A2287" t="s">
        <v>177</v>
      </c>
      <c r="B2287" t="s">
        <v>71</v>
      </c>
      <c r="C2287" t="s">
        <v>25</v>
      </c>
      <c r="D2287" s="2"/>
      <c r="E2287" s="4">
        <v>9.5</v>
      </c>
      <c r="F2287" s="4">
        <f t="shared" si="180"/>
        <v>24.13</v>
      </c>
      <c r="G2287" s="4">
        <f t="shared" si="181"/>
        <v>18.292139995419664</v>
      </c>
      <c r="H2287">
        <v>1.5</v>
      </c>
      <c r="K2287" s="2">
        <f t="shared" si="178"/>
        <v>3</v>
      </c>
      <c r="L2287" t="s">
        <v>305</v>
      </c>
      <c r="M2287" t="s">
        <v>261</v>
      </c>
      <c r="N2287" t="str">
        <f t="shared" si="182"/>
        <v>TR</v>
      </c>
      <c r="O2287" t="str">
        <f t="shared" si="179"/>
        <v>Yosemite</v>
      </c>
    </row>
    <row r="2288" spans="1:15">
      <c r="A2288" t="s">
        <v>177</v>
      </c>
      <c r="B2288" t="s">
        <v>71</v>
      </c>
      <c r="C2288" t="s">
        <v>4</v>
      </c>
      <c r="D2288" s="2"/>
      <c r="E2288" s="4">
        <v>25.4</v>
      </c>
      <c r="F2288" s="4">
        <f t="shared" si="180"/>
        <v>64.515999999999991</v>
      </c>
      <c r="G2288" s="4">
        <f t="shared" si="181"/>
        <v>130.76295888581663</v>
      </c>
      <c r="H2288">
        <v>1.5</v>
      </c>
      <c r="K2288" s="2">
        <f t="shared" si="178"/>
        <v>4</v>
      </c>
      <c r="L2288" t="s">
        <v>305</v>
      </c>
      <c r="M2288" t="s">
        <v>261</v>
      </c>
      <c r="N2288" t="str">
        <f t="shared" si="182"/>
        <v>TR</v>
      </c>
      <c r="O2288" t="str">
        <f t="shared" si="179"/>
        <v>Yosemite</v>
      </c>
    </row>
    <row r="2289" spans="1:15">
      <c r="A2289" t="s">
        <v>177</v>
      </c>
      <c r="B2289" t="s">
        <v>71</v>
      </c>
      <c r="C2289" t="s">
        <v>26</v>
      </c>
      <c r="D2289" s="2"/>
      <c r="E2289" s="4">
        <v>9.9</v>
      </c>
      <c r="F2289" s="4">
        <f t="shared" si="180"/>
        <v>25.146000000000001</v>
      </c>
      <c r="G2289" s="4">
        <f t="shared" si="181"/>
        <v>19.864960010538304</v>
      </c>
      <c r="H2289">
        <v>4</v>
      </c>
      <c r="K2289" s="2">
        <f t="shared" si="178"/>
        <v>3</v>
      </c>
      <c r="L2289" t="s">
        <v>305</v>
      </c>
      <c r="M2289" t="s">
        <v>261</v>
      </c>
      <c r="N2289" t="str">
        <f t="shared" si="182"/>
        <v>TR</v>
      </c>
      <c r="O2289" t="str">
        <f t="shared" si="179"/>
        <v>Yosemite</v>
      </c>
    </row>
    <row r="2290" spans="1:15">
      <c r="A2290" t="s">
        <v>177</v>
      </c>
      <c r="B2290" t="s">
        <v>164</v>
      </c>
      <c r="C2290" t="s">
        <v>26</v>
      </c>
      <c r="D2290" s="2"/>
      <c r="E2290" s="4">
        <v>6.7</v>
      </c>
      <c r="F2290" s="4">
        <f t="shared" si="180"/>
        <v>17.018000000000001</v>
      </c>
      <c r="G2290" s="4">
        <f t="shared" si="181"/>
        <v>9.0984394946746701</v>
      </c>
      <c r="H2290">
        <v>4</v>
      </c>
      <c r="K2290" s="2">
        <f t="shared" si="178"/>
        <v>2</v>
      </c>
      <c r="L2290" t="s">
        <v>305</v>
      </c>
      <c r="M2290" t="s">
        <v>261</v>
      </c>
      <c r="N2290" t="str">
        <f t="shared" si="182"/>
        <v>TR</v>
      </c>
      <c r="O2290" t="str">
        <f t="shared" si="179"/>
        <v>Yosemite</v>
      </c>
    </row>
    <row r="2291" spans="1:15">
      <c r="A2291" t="s">
        <v>177</v>
      </c>
      <c r="B2291" t="s">
        <v>71</v>
      </c>
      <c r="C2291" t="s">
        <v>25</v>
      </c>
      <c r="D2291" s="2"/>
      <c r="E2291" s="4">
        <v>12.7</v>
      </c>
      <c r="F2291" s="4">
        <f t="shared" si="180"/>
        <v>32.257999999999996</v>
      </c>
      <c r="G2291" s="4">
        <f t="shared" si="181"/>
        <v>32.690739721454158</v>
      </c>
      <c r="H2291">
        <v>2</v>
      </c>
      <c r="K2291" s="2">
        <f t="shared" si="178"/>
        <v>3</v>
      </c>
      <c r="L2291" t="s">
        <v>305</v>
      </c>
      <c r="M2291" t="s">
        <v>261</v>
      </c>
      <c r="N2291" t="str">
        <f t="shared" si="182"/>
        <v>TR</v>
      </c>
      <c r="O2291" t="str">
        <f t="shared" si="179"/>
        <v>Yosemite</v>
      </c>
    </row>
    <row r="2292" spans="1:15">
      <c r="A2292" t="s">
        <v>177</v>
      </c>
      <c r="B2292" t="s">
        <v>164</v>
      </c>
      <c r="C2292" t="s">
        <v>26</v>
      </c>
      <c r="D2292" s="2"/>
      <c r="E2292" s="4">
        <v>2.7</v>
      </c>
      <c r="F2292" s="4">
        <f t="shared" si="180"/>
        <v>6.8580000000000005</v>
      </c>
      <c r="G2292" s="4">
        <f t="shared" si="181"/>
        <v>1.4775590090483037</v>
      </c>
      <c r="H2292">
        <v>1</v>
      </c>
      <c r="K2292" s="2">
        <f t="shared" si="178"/>
        <v>1</v>
      </c>
      <c r="L2292" t="s">
        <v>305</v>
      </c>
      <c r="M2292" t="s">
        <v>261</v>
      </c>
      <c r="N2292" t="str">
        <f t="shared" si="182"/>
        <v>TR</v>
      </c>
      <c r="O2292" t="str">
        <f t="shared" si="179"/>
        <v>Yosemite</v>
      </c>
    </row>
    <row r="2293" spans="1:15">
      <c r="A2293" t="s">
        <v>177</v>
      </c>
      <c r="B2293" t="s">
        <v>71</v>
      </c>
      <c r="C2293" t="s">
        <v>25</v>
      </c>
      <c r="D2293" s="2"/>
      <c r="E2293" s="4">
        <v>0.6</v>
      </c>
      <c r="F2293" s="4">
        <f t="shared" si="180"/>
        <v>1.524</v>
      </c>
      <c r="G2293" s="4">
        <f t="shared" si="181"/>
        <v>7.2965876990039674E-2</v>
      </c>
      <c r="H2293">
        <v>1</v>
      </c>
      <c r="K2293" s="2">
        <f t="shared" si="178"/>
        <v>1</v>
      </c>
      <c r="L2293" t="s">
        <v>305</v>
      </c>
      <c r="M2293" t="s">
        <v>261</v>
      </c>
      <c r="N2293" t="str">
        <f t="shared" si="182"/>
        <v>TR</v>
      </c>
      <c r="O2293" t="str">
        <f t="shared" si="179"/>
        <v>Yosemite</v>
      </c>
    </row>
    <row r="2294" spans="1:15">
      <c r="A2294" t="s">
        <v>177</v>
      </c>
      <c r="B2294" t="s">
        <v>71</v>
      </c>
      <c r="C2294" t="s">
        <v>25</v>
      </c>
      <c r="D2294" s="2"/>
      <c r="E2294" s="4">
        <v>0.4</v>
      </c>
      <c r="F2294" s="4">
        <f t="shared" si="180"/>
        <v>1.016</v>
      </c>
      <c r="G2294" s="4">
        <f t="shared" si="181"/>
        <v>3.2429278662239852E-2</v>
      </c>
      <c r="H2294">
        <v>1</v>
      </c>
      <c r="K2294" s="2">
        <f t="shared" si="178"/>
        <v>1</v>
      </c>
      <c r="L2294" t="s">
        <v>305</v>
      </c>
      <c r="M2294" t="s">
        <v>261</v>
      </c>
      <c r="N2294" t="str">
        <f t="shared" si="182"/>
        <v>TR</v>
      </c>
      <c r="O2294" t="str">
        <f t="shared" si="179"/>
        <v>Yosemite</v>
      </c>
    </row>
    <row r="2295" spans="1:15">
      <c r="A2295" t="s">
        <v>177</v>
      </c>
      <c r="B2295" t="s">
        <v>71</v>
      </c>
      <c r="C2295" t="s">
        <v>25</v>
      </c>
      <c r="D2295" s="2"/>
      <c r="E2295" s="4">
        <v>0.4</v>
      </c>
      <c r="F2295" s="4">
        <f t="shared" si="180"/>
        <v>1.016</v>
      </c>
      <c r="G2295" s="4">
        <f t="shared" si="181"/>
        <v>3.2429278662239852E-2</v>
      </c>
      <c r="H2295">
        <v>1</v>
      </c>
      <c r="K2295" s="2">
        <f t="shared" si="178"/>
        <v>1</v>
      </c>
      <c r="L2295" t="s">
        <v>305</v>
      </c>
      <c r="M2295" t="s">
        <v>261</v>
      </c>
      <c r="N2295" t="str">
        <f t="shared" si="182"/>
        <v>TR</v>
      </c>
      <c r="O2295" t="str">
        <f t="shared" si="179"/>
        <v>Yosemite</v>
      </c>
    </row>
    <row r="2296" spans="1:15">
      <c r="A2296" t="s">
        <v>177</v>
      </c>
      <c r="B2296" t="s">
        <v>71</v>
      </c>
      <c r="C2296" t="s">
        <v>25</v>
      </c>
      <c r="D2296" s="2"/>
      <c r="E2296" s="4">
        <v>2.5</v>
      </c>
      <c r="F2296" s="4">
        <f t="shared" si="180"/>
        <v>6.35</v>
      </c>
      <c r="G2296" s="4">
        <f t="shared" si="181"/>
        <v>1.2667686977437442</v>
      </c>
      <c r="H2296">
        <v>1</v>
      </c>
      <c r="K2296" s="2">
        <f t="shared" si="178"/>
        <v>1</v>
      </c>
      <c r="L2296" t="s">
        <v>305</v>
      </c>
      <c r="M2296" t="s">
        <v>261</v>
      </c>
      <c r="N2296" t="str">
        <f t="shared" si="182"/>
        <v>TR</v>
      </c>
      <c r="O2296" t="str">
        <f t="shared" si="179"/>
        <v>Yosemite</v>
      </c>
    </row>
    <row r="2297" spans="1:15">
      <c r="A2297" t="s">
        <v>177</v>
      </c>
      <c r="B2297" t="s">
        <v>71</v>
      </c>
      <c r="C2297" t="s">
        <v>25</v>
      </c>
      <c r="D2297" s="2"/>
      <c r="E2297" s="4">
        <v>1</v>
      </c>
      <c r="F2297" s="4">
        <f t="shared" si="180"/>
        <v>2.54</v>
      </c>
      <c r="G2297" s="4">
        <f t="shared" si="181"/>
        <v>0.20268299163899911</v>
      </c>
      <c r="H2297">
        <v>1</v>
      </c>
      <c r="K2297" s="2">
        <f t="shared" si="178"/>
        <v>1</v>
      </c>
      <c r="L2297" t="s">
        <v>305</v>
      </c>
      <c r="M2297" t="s">
        <v>261</v>
      </c>
      <c r="N2297" t="str">
        <f t="shared" si="182"/>
        <v>TR</v>
      </c>
      <c r="O2297" t="str">
        <f t="shared" si="179"/>
        <v>Yosemite</v>
      </c>
    </row>
    <row r="2298" spans="1:15">
      <c r="A2298" t="s">
        <v>177</v>
      </c>
      <c r="B2298" t="s">
        <v>71</v>
      </c>
      <c r="C2298" t="s">
        <v>26</v>
      </c>
      <c r="D2298" s="2"/>
      <c r="E2298" s="4">
        <v>14.5</v>
      </c>
      <c r="F2298" s="4">
        <f t="shared" si="180"/>
        <v>36.83</v>
      </c>
      <c r="G2298" s="4">
        <f t="shared" si="181"/>
        <v>42.614098992099557</v>
      </c>
      <c r="H2298">
        <v>1.5</v>
      </c>
      <c r="K2298" s="2">
        <f t="shared" si="178"/>
        <v>3</v>
      </c>
      <c r="L2298" t="s">
        <v>305</v>
      </c>
      <c r="M2298" t="s">
        <v>261</v>
      </c>
      <c r="N2298" t="str">
        <f t="shared" si="182"/>
        <v>TR</v>
      </c>
      <c r="O2298" t="str">
        <f t="shared" si="179"/>
        <v>Yosemite</v>
      </c>
    </row>
    <row r="2299" spans="1:15">
      <c r="A2299" t="s">
        <v>177</v>
      </c>
      <c r="B2299" t="s">
        <v>71</v>
      </c>
      <c r="C2299" t="s">
        <v>6</v>
      </c>
      <c r="D2299" s="2"/>
      <c r="E2299" s="4">
        <v>29.5</v>
      </c>
      <c r="F2299" s="4">
        <f t="shared" si="180"/>
        <v>74.930000000000007</v>
      </c>
      <c r="G2299" s="4">
        <f t="shared" si="181"/>
        <v>176.38487347383898</v>
      </c>
      <c r="H2299">
        <v>4</v>
      </c>
      <c r="I2299" t="s">
        <v>130</v>
      </c>
      <c r="K2299" s="2">
        <f t="shared" si="178"/>
        <v>4</v>
      </c>
      <c r="L2299" t="s">
        <v>305</v>
      </c>
      <c r="M2299" t="s">
        <v>261</v>
      </c>
      <c r="N2299" t="str">
        <f t="shared" si="182"/>
        <v>TR</v>
      </c>
      <c r="O2299" t="str">
        <f t="shared" si="179"/>
        <v>Yosemite</v>
      </c>
    </row>
    <row r="2300" spans="1:15">
      <c r="A2300" t="s">
        <v>177</v>
      </c>
      <c r="B2300" t="s">
        <v>71</v>
      </c>
      <c r="C2300" t="s">
        <v>25</v>
      </c>
      <c r="D2300" s="2"/>
      <c r="E2300" s="4">
        <v>16.2</v>
      </c>
      <c r="F2300" s="4">
        <f t="shared" si="180"/>
        <v>41.147999999999996</v>
      </c>
      <c r="G2300" s="4">
        <f t="shared" si="181"/>
        <v>53.192124325738916</v>
      </c>
      <c r="H2300">
        <v>1.5</v>
      </c>
      <c r="K2300" s="2">
        <f t="shared" si="178"/>
        <v>4</v>
      </c>
      <c r="L2300" t="s">
        <v>305</v>
      </c>
      <c r="M2300" t="s">
        <v>261</v>
      </c>
      <c r="N2300" t="str">
        <f t="shared" si="182"/>
        <v>TR</v>
      </c>
      <c r="O2300" t="str">
        <f t="shared" si="179"/>
        <v>Yosemite</v>
      </c>
    </row>
    <row r="2301" spans="1:15">
      <c r="A2301" t="s">
        <v>177</v>
      </c>
      <c r="B2301" t="s">
        <v>71</v>
      </c>
      <c r="C2301" t="s">
        <v>5</v>
      </c>
      <c r="D2301" s="2"/>
      <c r="E2301" s="4">
        <v>50.2</v>
      </c>
      <c r="F2301" s="4">
        <f t="shared" si="180"/>
        <v>127.50800000000001</v>
      </c>
      <c r="G2301" s="4">
        <f t="shared" si="181"/>
        <v>510.76924624994342</v>
      </c>
      <c r="H2301">
        <v>1.5</v>
      </c>
      <c r="K2301" s="2">
        <f t="shared" si="178"/>
        <v>4</v>
      </c>
      <c r="L2301" t="s">
        <v>305</v>
      </c>
      <c r="M2301" t="s">
        <v>261</v>
      </c>
      <c r="N2301" t="str">
        <f t="shared" si="182"/>
        <v>TR</v>
      </c>
      <c r="O2301" t="str">
        <f t="shared" si="179"/>
        <v>Yosemite</v>
      </c>
    </row>
    <row r="2302" spans="1:15">
      <c r="A2302" t="s">
        <v>177</v>
      </c>
      <c r="B2302" t="s">
        <v>71</v>
      </c>
      <c r="C2302" t="s">
        <v>25</v>
      </c>
      <c r="D2302" s="2"/>
      <c r="E2302" s="4">
        <v>0.9</v>
      </c>
      <c r="F2302" s="4">
        <f t="shared" si="180"/>
        <v>2.286</v>
      </c>
      <c r="G2302" s="4">
        <f t="shared" si="181"/>
        <v>0.16417322322758926</v>
      </c>
      <c r="H2302">
        <v>1</v>
      </c>
      <c r="K2302" s="2">
        <f t="shared" si="178"/>
        <v>1</v>
      </c>
      <c r="L2302" t="s">
        <v>305</v>
      </c>
      <c r="M2302" t="s">
        <v>261</v>
      </c>
      <c r="N2302" t="str">
        <f t="shared" si="182"/>
        <v>TR</v>
      </c>
      <c r="O2302" t="str">
        <f t="shared" si="179"/>
        <v>Yosemite</v>
      </c>
    </row>
    <row r="2303" spans="1:15">
      <c r="A2303" t="s">
        <v>177</v>
      </c>
      <c r="B2303" t="s">
        <v>71</v>
      </c>
      <c r="C2303" t="s">
        <v>4</v>
      </c>
      <c r="D2303" s="2"/>
      <c r="E2303" s="4">
        <v>34.799999999999997</v>
      </c>
      <c r="F2303" s="4">
        <f t="shared" si="180"/>
        <v>88.391999999999996</v>
      </c>
      <c r="G2303" s="4">
        <f t="shared" si="181"/>
        <v>245.45721019449346</v>
      </c>
      <c r="H2303">
        <v>1</v>
      </c>
      <c r="K2303" s="2">
        <f t="shared" si="178"/>
        <v>4</v>
      </c>
      <c r="L2303" t="s">
        <v>305</v>
      </c>
      <c r="M2303" t="s">
        <v>261</v>
      </c>
      <c r="N2303" t="str">
        <f t="shared" si="182"/>
        <v>TR</v>
      </c>
      <c r="O2303" t="str">
        <f t="shared" si="179"/>
        <v>Yosemite</v>
      </c>
    </row>
    <row r="2304" spans="1:15">
      <c r="A2304" s="12" t="s">
        <v>178</v>
      </c>
      <c r="B2304" t="s">
        <v>71</v>
      </c>
      <c r="C2304" t="s">
        <v>26</v>
      </c>
      <c r="D2304" s="2"/>
      <c r="E2304" s="4">
        <v>7.4</v>
      </c>
      <c r="F2304" s="4">
        <f t="shared" si="180"/>
        <v>18.796000000000003</v>
      </c>
      <c r="G2304" s="4">
        <f t="shared" si="181"/>
        <v>11.098920622151594</v>
      </c>
      <c r="H2304">
        <v>1</v>
      </c>
      <c r="I2304" t="s">
        <v>146</v>
      </c>
      <c r="J2304" t="s">
        <v>26</v>
      </c>
      <c r="K2304" s="2">
        <f t="shared" si="178"/>
        <v>2</v>
      </c>
      <c r="L2304" t="s">
        <v>305</v>
      </c>
      <c r="M2304" t="s">
        <v>264</v>
      </c>
      <c r="N2304" t="str">
        <f t="shared" si="182"/>
        <v>TR</v>
      </c>
      <c r="O2304" t="str">
        <f t="shared" si="179"/>
        <v>Yosemite</v>
      </c>
    </row>
    <row r="2305" spans="1:15">
      <c r="A2305" s="12" t="s">
        <v>178</v>
      </c>
      <c r="B2305" t="s">
        <v>71</v>
      </c>
      <c r="C2305" t="s">
        <v>26</v>
      </c>
      <c r="D2305" s="2"/>
      <c r="E2305" s="4">
        <v>11</v>
      </c>
      <c r="F2305" s="4">
        <f t="shared" si="180"/>
        <v>27.94</v>
      </c>
      <c r="G2305" s="4">
        <f t="shared" si="181"/>
        <v>24.524641988318891</v>
      </c>
      <c r="H2305">
        <v>1</v>
      </c>
      <c r="K2305" s="2">
        <f t="shared" si="178"/>
        <v>3</v>
      </c>
      <c r="L2305" t="s">
        <v>305</v>
      </c>
      <c r="M2305" t="s">
        <v>264</v>
      </c>
      <c r="N2305" t="str">
        <f t="shared" si="182"/>
        <v>TR</v>
      </c>
      <c r="O2305" t="str">
        <f t="shared" si="179"/>
        <v>Yosemite</v>
      </c>
    </row>
    <row r="2306" spans="1:15">
      <c r="A2306" s="12" t="s">
        <v>178</v>
      </c>
      <c r="B2306" t="s">
        <v>71</v>
      </c>
      <c r="C2306" t="s">
        <v>4</v>
      </c>
      <c r="D2306" s="2"/>
      <c r="E2306" s="4">
        <v>18</v>
      </c>
      <c r="F2306" s="4">
        <f t="shared" si="180"/>
        <v>45.72</v>
      </c>
      <c r="G2306" s="4">
        <f t="shared" si="181"/>
        <v>65.66928929103571</v>
      </c>
      <c r="H2306">
        <v>1</v>
      </c>
      <c r="K2306" s="2">
        <f t="shared" si="178"/>
        <v>4</v>
      </c>
      <c r="L2306" t="s">
        <v>305</v>
      </c>
      <c r="M2306" t="s">
        <v>264</v>
      </c>
      <c r="N2306" t="str">
        <f t="shared" si="182"/>
        <v>TR</v>
      </c>
      <c r="O2306" t="str">
        <f t="shared" si="179"/>
        <v>Yosemite</v>
      </c>
    </row>
    <row r="2307" spans="1:15">
      <c r="A2307" s="12" t="s">
        <v>178</v>
      </c>
      <c r="B2307" t="s">
        <v>71</v>
      </c>
      <c r="C2307" t="s">
        <v>25</v>
      </c>
      <c r="D2307" s="2"/>
      <c r="E2307" s="4">
        <v>4.7</v>
      </c>
      <c r="F2307" s="4">
        <f t="shared" si="180"/>
        <v>11.938000000000001</v>
      </c>
      <c r="G2307" s="4">
        <f t="shared" si="181"/>
        <v>4.4772672853054898</v>
      </c>
      <c r="H2307">
        <v>4</v>
      </c>
      <c r="K2307" s="2">
        <f t="shared" ref="K2307:K2370" si="183">IF(F2307&lt;=10,1,IF(F2307&lt;=20,2,IF(F2307&lt;=40,3,4)))</f>
        <v>2</v>
      </c>
      <c r="L2307" t="s">
        <v>305</v>
      </c>
      <c r="M2307" t="s">
        <v>264</v>
      </c>
      <c r="N2307" t="str">
        <f t="shared" si="182"/>
        <v>TR</v>
      </c>
      <c r="O2307" t="str">
        <f t="shared" ref="O2307:O2370" si="184">IF(OR((LEFT(A2307, 1) = "C"), (LEFT(A2307, 1) = "H")), "Stanislaus", "Yosemite")</f>
        <v>Yosemite</v>
      </c>
    </row>
    <row r="2308" spans="1:15">
      <c r="A2308" s="12" t="s">
        <v>178</v>
      </c>
      <c r="B2308" t="s">
        <v>71</v>
      </c>
      <c r="C2308" t="s">
        <v>25</v>
      </c>
      <c r="D2308" s="2"/>
      <c r="E2308" s="4">
        <v>10.3</v>
      </c>
      <c r="F2308" s="4">
        <f t="shared" si="180"/>
        <v>26.162000000000003</v>
      </c>
      <c r="G2308" s="4">
        <f t="shared" si="181"/>
        <v>21.502638582981415</v>
      </c>
      <c r="H2308">
        <v>1.5</v>
      </c>
      <c r="I2308" t="s">
        <v>144</v>
      </c>
      <c r="J2308" t="s">
        <v>25</v>
      </c>
      <c r="K2308" s="2">
        <f t="shared" si="183"/>
        <v>3</v>
      </c>
      <c r="L2308" t="s">
        <v>305</v>
      </c>
      <c r="M2308" t="s">
        <v>264</v>
      </c>
      <c r="N2308" t="str">
        <f t="shared" si="182"/>
        <v>TR</v>
      </c>
      <c r="O2308" t="str">
        <f t="shared" si="184"/>
        <v>Yosemite</v>
      </c>
    </row>
    <row r="2309" spans="1:15">
      <c r="A2309" s="12" t="s">
        <v>178</v>
      </c>
      <c r="B2309" t="s">
        <v>71</v>
      </c>
      <c r="C2309" t="s">
        <v>4</v>
      </c>
      <c r="D2309" s="2"/>
      <c r="E2309" s="4">
        <v>26.3</v>
      </c>
      <c r="F2309" s="4">
        <f t="shared" si="180"/>
        <v>66.802000000000007</v>
      </c>
      <c r="G2309" s="4">
        <f t="shared" si="181"/>
        <v>140.19379848677931</v>
      </c>
      <c r="H2309">
        <v>1</v>
      </c>
      <c r="I2309" t="s">
        <v>151</v>
      </c>
      <c r="J2309" t="s">
        <v>4</v>
      </c>
      <c r="K2309" s="2">
        <f t="shared" si="183"/>
        <v>4</v>
      </c>
      <c r="L2309" t="s">
        <v>305</v>
      </c>
      <c r="M2309" t="s">
        <v>264</v>
      </c>
      <c r="N2309" t="str">
        <f t="shared" si="182"/>
        <v>TR</v>
      </c>
      <c r="O2309" t="str">
        <f t="shared" si="184"/>
        <v>Yosemite</v>
      </c>
    </row>
    <row r="2310" spans="1:15">
      <c r="A2310" s="12" t="s">
        <v>178</v>
      </c>
      <c r="B2310" t="s">
        <v>71</v>
      </c>
      <c r="C2310" t="s">
        <v>25</v>
      </c>
      <c r="D2310" s="2"/>
      <c r="E2310" s="4">
        <v>0.5</v>
      </c>
      <c r="F2310" s="4">
        <f t="shared" si="180"/>
        <v>1.27</v>
      </c>
      <c r="G2310" s="4">
        <f t="shared" si="181"/>
        <v>5.0670747909749778E-2</v>
      </c>
      <c r="H2310">
        <v>1</v>
      </c>
      <c r="K2310" s="2">
        <f t="shared" si="183"/>
        <v>1</v>
      </c>
      <c r="L2310" t="s">
        <v>305</v>
      </c>
      <c r="M2310" t="s">
        <v>264</v>
      </c>
      <c r="N2310" t="str">
        <f t="shared" si="182"/>
        <v>TR</v>
      </c>
      <c r="O2310" t="str">
        <f t="shared" si="184"/>
        <v>Yosemite</v>
      </c>
    </row>
    <row r="2311" spans="1:15">
      <c r="A2311" s="12" t="s">
        <v>178</v>
      </c>
      <c r="B2311" t="s">
        <v>164</v>
      </c>
      <c r="C2311" t="s">
        <v>26</v>
      </c>
      <c r="D2311" s="2"/>
      <c r="E2311" s="4">
        <v>13.3</v>
      </c>
      <c r="F2311" s="4">
        <f t="shared" si="180"/>
        <v>33.782000000000004</v>
      </c>
      <c r="G2311" s="4">
        <f t="shared" si="181"/>
        <v>35.852594391022556</v>
      </c>
      <c r="H2311">
        <v>1</v>
      </c>
      <c r="K2311" s="2">
        <f t="shared" si="183"/>
        <v>3</v>
      </c>
      <c r="L2311" t="s">
        <v>305</v>
      </c>
      <c r="M2311" t="s">
        <v>264</v>
      </c>
      <c r="N2311" t="str">
        <f t="shared" si="182"/>
        <v>TR</v>
      </c>
      <c r="O2311" t="str">
        <f t="shared" si="184"/>
        <v>Yosemite</v>
      </c>
    </row>
    <row r="2312" spans="1:15">
      <c r="A2312" s="12" t="s">
        <v>178</v>
      </c>
      <c r="B2312" t="s">
        <v>164</v>
      </c>
      <c r="C2312" t="s">
        <v>26</v>
      </c>
      <c r="D2312" s="2"/>
      <c r="E2312" s="4">
        <v>12.9</v>
      </c>
      <c r="F2312" s="4">
        <f t="shared" si="180"/>
        <v>32.765999999999998</v>
      </c>
      <c r="G2312" s="4">
        <f t="shared" si="181"/>
        <v>33.728476638645837</v>
      </c>
      <c r="H2312">
        <v>1</v>
      </c>
      <c r="K2312" s="2">
        <f t="shared" si="183"/>
        <v>3</v>
      </c>
      <c r="L2312" t="s">
        <v>305</v>
      </c>
      <c r="M2312" t="s">
        <v>264</v>
      </c>
      <c r="N2312" t="str">
        <f t="shared" si="182"/>
        <v>TR</v>
      </c>
      <c r="O2312" t="str">
        <f t="shared" si="184"/>
        <v>Yosemite</v>
      </c>
    </row>
    <row r="2313" spans="1:15">
      <c r="A2313" s="12" t="s">
        <v>178</v>
      </c>
      <c r="B2313" t="s">
        <v>164</v>
      </c>
      <c r="C2313" t="s">
        <v>26</v>
      </c>
      <c r="D2313" s="2"/>
      <c r="E2313" s="4">
        <v>14.5</v>
      </c>
      <c r="F2313" s="4">
        <f t="shared" si="180"/>
        <v>36.83</v>
      </c>
      <c r="G2313" s="4">
        <f t="shared" si="181"/>
        <v>42.614098992099557</v>
      </c>
      <c r="H2313">
        <v>1</v>
      </c>
      <c r="K2313" s="2">
        <f t="shared" si="183"/>
        <v>3</v>
      </c>
      <c r="L2313" t="s">
        <v>305</v>
      </c>
      <c r="M2313" t="s">
        <v>264</v>
      </c>
      <c r="N2313" t="str">
        <f t="shared" si="182"/>
        <v>TR</v>
      </c>
      <c r="O2313" t="str">
        <f t="shared" si="184"/>
        <v>Yosemite</v>
      </c>
    </row>
    <row r="2314" spans="1:15">
      <c r="A2314" s="12" t="s">
        <v>178</v>
      </c>
      <c r="B2314" t="s">
        <v>164</v>
      </c>
      <c r="C2314" t="s">
        <v>25</v>
      </c>
      <c r="D2314" s="2"/>
      <c r="E2314" s="4">
        <v>8.3000000000000007</v>
      </c>
      <c r="F2314" s="4">
        <f t="shared" si="180"/>
        <v>21.082000000000001</v>
      </c>
      <c r="G2314" s="4">
        <f t="shared" si="181"/>
        <v>13.962831294010648</v>
      </c>
      <c r="H2314">
        <v>1</v>
      </c>
      <c r="K2314" s="2">
        <f t="shared" si="183"/>
        <v>3</v>
      </c>
      <c r="L2314" t="s">
        <v>305</v>
      </c>
      <c r="M2314" t="s">
        <v>264</v>
      </c>
      <c r="N2314" t="str">
        <f t="shared" si="182"/>
        <v>TR</v>
      </c>
      <c r="O2314" t="str">
        <f t="shared" si="184"/>
        <v>Yosemite</v>
      </c>
    </row>
    <row r="2315" spans="1:15">
      <c r="A2315" s="12" t="s">
        <v>178</v>
      </c>
      <c r="B2315" t="s">
        <v>164</v>
      </c>
      <c r="C2315" t="s">
        <v>25</v>
      </c>
      <c r="D2315" s="2"/>
      <c r="E2315" s="4">
        <v>10</v>
      </c>
      <c r="F2315" s="4">
        <f t="shared" si="180"/>
        <v>25.4</v>
      </c>
      <c r="G2315" s="4">
        <f t="shared" si="181"/>
        <v>20.268299163899908</v>
      </c>
      <c r="H2315">
        <v>1</v>
      </c>
      <c r="K2315" s="2">
        <f t="shared" si="183"/>
        <v>3</v>
      </c>
      <c r="L2315" t="s">
        <v>305</v>
      </c>
      <c r="M2315" t="s">
        <v>264</v>
      </c>
      <c r="N2315" t="str">
        <f t="shared" si="182"/>
        <v>TR</v>
      </c>
      <c r="O2315" t="str">
        <f t="shared" si="184"/>
        <v>Yosemite</v>
      </c>
    </row>
    <row r="2316" spans="1:15">
      <c r="A2316" s="12" t="s">
        <v>178</v>
      </c>
      <c r="B2316" t="s">
        <v>71</v>
      </c>
      <c r="C2316" t="s">
        <v>25</v>
      </c>
      <c r="D2316" s="2"/>
      <c r="E2316" s="4">
        <v>2.6</v>
      </c>
      <c r="F2316" s="4">
        <f t="shared" si="180"/>
        <v>6.6040000000000001</v>
      </c>
      <c r="G2316" s="4">
        <f t="shared" si="181"/>
        <v>1.3701370234796337</v>
      </c>
      <c r="H2316">
        <v>1</v>
      </c>
      <c r="K2316" s="2">
        <f t="shared" si="183"/>
        <v>1</v>
      </c>
      <c r="L2316" t="s">
        <v>305</v>
      </c>
      <c r="M2316" t="s">
        <v>264</v>
      </c>
      <c r="N2316" t="str">
        <f t="shared" si="182"/>
        <v>TR</v>
      </c>
      <c r="O2316" t="str">
        <f t="shared" si="184"/>
        <v>Yosemite</v>
      </c>
    </row>
    <row r="2317" spans="1:15">
      <c r="A2317" s="12" t="s">
        <v>178</v>
      </c>
      <c r="B2317" t="s">
        <v>71</v>
      </c>
      <c r="C2317" t="s">
        <v>5</v>
      </c>
      <c r="D2317" s="2"/>
      <c r="E2317" s="4">
        <v>71.099999999999994</v>
      </c>
      <c r="F2317" s="4">
        <f t="shared" si="180"/>
        <v>180.59399999999999</v>
      </c>
      <c r="G2317" s="4">
        <f t="shared" si="181"/>
        <v>1024.6050861633846</v>
      </c>
      <c r="H2317">
        <v>1</v>
      </c>
      <c r="K2317" s="2">
        <f t="shared" si="183"/>
        <v>4</v>
      </c>
      <c r="L2317" t="s">
        <v>305</v>
      </c>
      <c r="M2317" t="s">
        <v>264</v>
      </c>
      <c r="N2317" t="str">
        <f t="shared" si="182"/>
        <v>TR</v>
      </c>
      <c r="O2317" t="str">
        <f t="shared" si="184"/>
        <v>Yosemite</v>
      </c>
    </row>
    <row r="2318" spans="1:15">
      <c r="A2318" s="12" t="s">
        <v>178</v>
      </c>
      <c r="B2318" t="s">
        <v>164</v>
      </c>
      <c r="C2318" t="s">
        <v>25</v>
      </c>
      <c r="D2318" s="2"/>
      <c r="E2318" s="4">
        <v>1</v>
      </c>
      <c r="F2318" s="4">
        <f t="shared" si="180"/>
        <v>2.54</v>
      </c>
      <c r="G2318" s="4">
        <f t="shared" si="181"/>
        <v>0.20268299163899911</v>
      </c>
      <c r="H2318">
        <v>1</v>
      </c>
      <c r="K2318" s="2">
        <f t="shared" si="183"/>
        <v>1</v>
      </c>
      <c r="L2318" t="s">
        <v>305</v>
      </c>
      <c r="M2318" t="s">
        <v>264</v>
      </c>
      <c r="N2318" t="str">
        <f t="shared" si="182"/>
        <v>TR</v>
      </c>
      <c r="O2318" t="str">
        <f t="shared" si="184"/>
        <v>Yosemite</v>
      </c>
    </row>
    <row r="2319" spans="1:15">
      <c r="A2319" s="12" t="s">
        <v>178</v>
      </c>
      <c r="B2319" t="s">
        <v>164</v>
      </c>
      <c r="C2319" t="s">
        <v>26</v>
      </c>
      <c r="D2319" s="2"/>
      <c r="E2319" s="4">
        <v>4.9000000000000004</v>
      </c>
      <c r="F2319" s="4">
        <f t="shared" si="180"/>
        <v>12.446000000000002</v>
      </c>
      <c r="G2319" s="4">
        <f t="shared" si="181"/>
        <v>4.8664186292523697</v>
      </c>
      <c r="H2319">
        <v>1</v>
      </c>
      <c r="K2319" s="2">
        <f t="shared" si="183"/>
        <v>2</v>
      </c>
      <c r="L2319" t="s">
        <v>305</v>
      </c>
      <c r="M2319" t="s">
        <v>264</v>
      </c>
      <c r="N2319" t="str">
        <f t="shared" si="182"/>
        <v>TR</v>
      </c>
      <c r="O2319" t="str">
        <f t="shared" si="184"/>
        <v>Yosemite</v>
      </c>
    </row>
    <row r="2320" spans="1:15">
      <c r="A2320" s="12" t="s">
        <v>178</v>
      </c>
      <c r="B2320" t="s">
        <v>71</v>
      </c>
      <c r="C2320" t="s">
        <v>25</v>
      </c>
      <c r="D2320" s="2"/>
      <c r="E2320" s="4">
        <v>3.7</v>
      </c>
      <c r="F2320" s="4">
        <f t="shared" ref="F2320:F2383" si="185">E2320*2.54</f>
        <v>9.3980000000000015</v>
      </c>
      <c r="G2320" s="4">
        <f t="shared" ref="G2320:G2383" si="186">(PI()*((F2320/10)^2))</f>
        <v>2.7747301555378985</v>
      </c>
      <c r="H2320">
        <v>1</v>
      </c>
      <c r="K2320" s="2">
        <f t="shared" si="183"/>
        <v>1</v>
      </c>
      <c r="L2320" t="s">
        <v>305</v>
      </c>
      <c r="M2320" t="s">
        <v>264</v>
      </c>
      <c r="N2320" t="str">
        <f t="shared" ref="N2320:N2383" si="187">MID(A2320,1,2)</f>
        <v>TR</v>
      </c>
      <c r="O2320" t="str">
        <f t="shared" si="184"/>
        <v>Yosemite</v>
      </c>
    </row>
    <row r="2321" spans="1:15">
      <c r="A2321" s="12" t="s">
        <v>178</v>
      </c>
      <c r="B2321" t="s">
        <v>71</v>
      </c>
      <c r="C2321" t="s">
        <v>25</v>
      </c>
      <c r="D2321" s="2"/>
      <c r="E2321" s="4">
        <v>3.4</v>
      </c>
      <c r="F2321" s="4">
        <f t="shared" si="185"/>
        <v>8.6359999999999992</v>
      </c>
      <c r="G2321" s="4">
        <f t="shared" si="186"/>
        <v>2.3430153833468292</v>
      </c>
      <c r="H2321">
        <v>1</v>
      </c>
      <c r="K2321" s="2">
        <f t="shared" si="183"/>
        <v>1</v>
      </c>
      <c r="L2321" t="s">
        <v>305</v>
      </c>
      <c r="M2321" t="s">
        <v>264</v>
      </c>
      <c r="N2321" t="str">
        <f t="shared" si="187"/>
        <v>TR</v>
      </c>
      <c r="O2321" t="str">
        <f t="shared" si="184"/>
        <v>Yosemite</v>
      </c>
    </row>
    <row r="2322" spans="1:15">
      <c r="A2322" s="12" t="s">
        <v>178</v>
      </c>
      <c r="B2322" t="s">
        <v>71</v>
      </c>
      <c r="C2322" t="s">
        <v>25</v>
      </c>
      <c r="D2322" s="2"/>
      <c r="E2322" s="4">
        <v>4.0999999999999996</v>
      </c>
      <c r="F2322" s="4">
        <f t="shared" si="185"/>
        <v>10.414</v>
      </c>
      <c r="G2322" s="4">
        <f t="shared" si="186"/>
        <v>3.4071010894515741</v>
      </c>
      <c r="H2322">
        <v>1</v>
      </c>
      <c r="K2322" s="2">
        <f t="shared" si="183"/>
        <v>2</v>
      </c>
      <c r="L2322" t="s">
        <v>305</v>
      </c>
      <c r="M2322" t="s">
        <v>264</v>
      </c>
      <c r="N2322" t="str">
        <f t="shared" si="187"/>
        <v>TR</v>
      </c>
      <c r="O2322" t="str">
        <f t="shared" si="184"/>
        <v>Yosemite</v>
      </c>
    </row>
    <row r="2323" spans="1:15">
      <c r="A2323" s="12" t="s">
        <v>178</v>
      </c>
      <c r="B2323" t="s">
        <v>71</v>
      </c>
      <c r="C2323" t="s">
        <v>25</v>
      </c>
      <c r="D2323" s="2"/>
      <c r="E2323" s="4">
        <v>1.5</v>
      </c>
      <c r="F2323" s="4">
        <f t="shared" si="185"/>
        <v>3.81</v>
      </c>
      <c r="G2323" s="4">
        <f t="shared" si="186"/>
        <v>0.45603673118774801</v>
      </c>
      <c r="H2323">
        <v>1</v>
      </c>
      <c r="K2323" s="2">
        <f t="shared" si="183"/>
        <v>1</v>
      </c>
      <c r="L2323" t="s">
        <v>305</v>
      </c>
      <c r="M2323" t="s">
        <v>264</v>
      </c>
      <c r="N2323" t="str">
        <f t="shared" si="187"/>
        <v>TR</v>
      </c>
      <c r="O2323" t="str">
        <f t="shared" si="184"/>
        <v>Yosemite</v>
      </c>
    </row>
    <row r="2324" spans="1:15">
      <c r="A2324" s="12" t="s">
        <v>178</v>
      </c>
      <c r="B2324" t="s">
        <v>164</v>
      </c>
      <c r="C2324" t="s">
        <v>4</v>
      </c>
      <c r="D2324" s="2"/>
      <c r="E2324" s="4">
        <v>28</v>
      </c>
      <c r="F2324" s="4">
        <f t="shared" si="185"/>
        <v>71.12</v>
      </c>
      <c r="G2324" s="4">
        <f t="shared" si="186"/>
        <v>158.9034654449753</v>
      </c>
      <c r="H2324">
        <v>1</v>
      </c>
      <c r="K2324" s="2">
        <f t="shared" si="183"/>
        <v>4</v>
      </c>
      <c r="L2324" t="s">
        <v>305</v>
      </c>
      <c r="M2324" t="s">
        <v>264</v>
      </c>
      <c r="N2324" t="str">
        <f t="shared" si="187"/>
        <v>TR</v>
      </c>
      <c r="O2324" t="str">
        <f t="shared" si="184"/>
        <v>Yosemite</v>
      </c>
    </row>
    <row r="2325" spans="1:15">
      <c r="A2325" s="12" t="s">
        <v>178</v>
      </c>
      <c r="B2325" t="s">
        <v>71</v>
      </c>
      <c r="C2325" t="s">
        <v>25</v>
      </c>
      <c r="D2325" s="2"/>
      <c r="E2325" s="4">
        <v>2.6</v>
      </c>
      <c r="F2325" s="4">
        <f t="shared" si="185"/>
        <v>6.6040000000000001</v>
      </c>
      <c r="G2325" s="4">
        <f t="shared" si="186"/>
        <v>1.3701370234796337</v>
      </c>
      <c r="H2325">
        <v>1</v>
      </c>
      <c r="K2325" s="2">
        <f t="shared" si="183"/>
        <v>1</v>
      </c>
      <c r="L2325" t="s">
        <v>305</v>
      </c>
      <c r="M2325" t="s">
        <v>264</v>
      </c>
      <c r="N2325" t="str">
        <f t="shared" si="187"/>
        <v>TR</v>
      </c>
      <c r="O2325" t="str">
        <f t="shared" si="184"/>
        <v>Yosemite</v>
      </c>
    </row>
    <row r="2326" spans="1:15">
      <c r="A2326" s="12" t="s">
        <v>178</v>
      </c>
      <c r="B2326" t="s">
        <v>164</v>
      </c>
      <c r="C2326" t="s">
        <v>25</v>
      </c>
      <c r="D2326" s="2"/>
      <c r="E2326" s="4">
        <v>1</v>
      </c>
      <c r="F2326" s="4">
        <f t="shared" si="185"/>
        <v>2.54</v>
      </c>
      <c r="G2326" s="4">
        <f t="shared" si="186"/>
        <v>0.20268299163899911</v>
      </c>
      <c r="H2326">
        <v>1</v>
      </c>
      <c r="I2326" t="s">
        <v>180</v>
      </c>
      <c r="K2326" s="2">
        <f t="shared" si="183"/>
        <v>1</v>
      </c>
      <c r="L2326" t="s">
        <v>305</v>
      </c>
      <c r="M2326" t="s">
        <v>264</v>
      </c>
      <c r="N2326" t="str">
        <f t="shared" si="187"/>
        <v>TR</v>
      </c>
      <c r="O2326" t="str">
        <f t="shared" si="184"/>
        <v>Yosemite</v>
      </c>
    </row>
    <row r="2327" spans="1:15">
      <c r="A2327" s="12" t="s">
        <v>178</v>
      </c>
      <c r="B2327" t="s">
        <v>71</v>
      </c>
      <c r="C2327" t="s">
        <v>25</v>
      </c>
      <c r="D2327" s="2"/>
      <c r="E2327" s="4">
        <v>2</v>
      </c>
      <c r="F2327" s="4">
        <f t="shared" si="185"/>
        <v>5.08</v>
      </c>
      <c r="G2327" s="4">
        <f t="shared" si="186"/>
        <v>0.81073196655599644</v>
      </c>
      <c r="H2327">
        <v>1</v>
      </c>
      <c r="K2327" s="2">
        <f t="shared" si="183"/>
        <v>1</v>
      </c>
      <c r="L2327" t="s">
        <v>305</v>
      </c>
      <c r="M2327" t="s">
        <v>264</v>
      </c>
      <c r="N2327" t="str">
        <f t="shared" si="187"/>
        <v>TR</v>
      </c>
      <c r="O2327" t="str">
        <f t="shared" si="184"/>
        <v>Yosemite</v>
      </c>
    </row>
    <row r="2328" spans="1:15">
      <c r="A2328" s="12" t="s">
        <v>178</v>
      </c>
      <c r="B2328" t="s">
        <v>71</v>
      </c>
      <c r="C2328" t="s">
        <v>25</v>
      </c>
      <c r="D2328" s="2"/>
      <c r="E2328" s="4">
        <v>1.6</v>
      </c>
      <c r="F2328" s="4">
        <f t="shared" si="185"/>
        <v>4.0640000000000001</v>
      </c>
      <c r="G2328" s="4">
        <f t="shared" si="186"/>
        <v>0.51886845859583763</v>
      </c>
      <c r="H2328">
        <v>1</v>
      </c>
      <c r="K2328" s="2">
        <f t="shared" si="183"/>
        <v>1</v>
      </c>
      <c r="L2328" t="s">
        <v>305</v>
      </c>
      <c r="M2328" t="s">
        <v>264</v>
      </c>
      <c r="N2328" t="str">
        <f t="shared" si="187"/>
        <v>TR</v>
      </c>
      <c r="O2328" t="str">
        <f t="shared" si="184"/>
        <v>Yosemite</v>
      </c>
    </row>
    <row r="2329" spans="1:15">
      <c r="A2329" s="12" t="s">
        <v>178</v>
      </c>
      <c r="B2329" t="s">
        <v>164</v>
      </c>
      <c r="C2329" t="s">
        <v>26</v>
      </c>
      <c r="D2329" s="2"/>
      <c r="E2329" s="4">
        <v>7.3</v>
      </c>
      <c r="F2329" s="4">
        <f t="shared" si="185"/>
        <v>18.541999999999998</v>
      </c>
      <c r="G2329" s="4">
        <f t="shared" si="186"/>
        <v>10.80097662444226</v>
      </c>
      <c r="H2329">
        <v>1.5</v>
      </c>
      <c r="K2329" s="2">
        <f t="shared" si="183"/>
        <v>2</v>
      </c>
      <c r="L2329" t="s">
        <v>305</v>
      </c>
      <c r="M2329" t="s">
        <v>264</v>
      </c>
      <c r="N2329" t="str">
        <f t="shared" si="187"/>
        <v>TR</v>
      </c>
      <c r="O2329" t="str">
        <f t="shared" si="184"/>
        <v>Yosemite</v>
      </c>
    </row>
    <row r="2330" spans="1:15">
      <c r="A2330" s="12" t="s">
        <v>178</v>
      </c>
      <c r="B2330" t="s">
        <v>71</v>
      </c>
      <c r="C2330" t="s">
        <v>25</v>
      </c>
      <c r="D2330" s="2"/>
      <c r="E2330" s="4">
        <v>0.8</v>
      </c>
      <c r="F2330" s="4">
        <f t="shared" si="185"/>
        <v>2.032</v>
      </c>
      <c r="G2330" s="4">
        <f t="shared" si="186"/>
        <v>0.12971711464895941</v>
      </c>
      <c r="H2330">
        <v>1</v>
      </c>
      <c r="K2330" s="2">
        <f t="shared" si="183"/>
        <v>1</v>
      </c>
      <c r="L2330" t="s">
        <v>305</v>
      </c>
      <c r="M2330" t="s">
        <v>264</v>
      </c>
      <c r="N2330" t="str">
        <f t="shared" si="187"/>
        <v>TR</v>
      </c>
      <c r="O2330" t="str">
        <f t="shared" si="184"/>
        <v>Yosemite</v>
      </c>
    </row>
    <row r="2331" spans="1:15">
      <c r="A2331" s="12" t="s">
        <v>178</v>
      </c>
      <c r="B2331" t="s">
        <v>164</v>
      </c>
      <c r="C2331" t="s">
        <v>26</v>
      </c>
      <c r="D2331" s="2"/>
      <c r="E2331" s="4">
        <v>9</v>
      </c>
      <c r="F2331" s="4">
        <f t="shared" si="185"/>
        <v>22.86</v>
      </c>
      <c r="G2331" s="4">
        <f t="shared" si="186"/>
        <v>16.417322322758928</v>
      </c>
      <c r="H2331">
        <v>1</v>
      </c>
      <c r="K2331" s="2">
        <f t="shared" si="183"/>
        <v>3</v>
      </c>
      <c r="L2331" t="s">
        <v>305</v>
      </c>
      <c r="M2331" t="s">
        <v>264</v>
      </c>
      <c r="N2331" t="str">
        <f t="shared" si="187"/>
        <v>TR</v>
      </c>
      <c r="O2331" t="str">
        <f t="shared" si="184"/>
        <v>Yosemite</v>
      </c>
    </row>
    <row r="2332" spans="1:15">
      <c r="A2332" s="12" t="s">
        <v>178</v>
      </c>
      <c r="B2332" t="s">
        <v>164</v>
      </c>
      <c r="C2332" t="s">
        <v>26</v>
      </c>
      <c r="D2332" s="2"/>
      <c r="E2332" s="4">
        <v>6.4</v>
      </c>
      <c r="F2332" s="4">
        <f t="shared" si="185"/>
        <v>16.256</v>
      </c>
      <c r="G2332" s="4">
        <f t="shared" si="186"/>
        <v>8.3018953375334021</v>
      </c>
      <c r="H2332">
        <v>1</v>
      </c>
      <c r="K2332" s="2">
        <f t="shared" si="183"/>
        <v>2</v>
      </c>
      <c r="L2332" t="s">
        <v>305</v>
      </c>
      <c r="M2332" t="s">
        <v>264</v>
      </c>
      <c r="N2332" t="str">
        <f t="shared" si="187"/>
        <v>TR</v>
      </c>
      <c r="O2332" t="str">
        <f t="shared" si="184"/>
        <v>Yosemite</v>
      </c>
    </row>
    <row r="2333" spans="1:15">
      <c r="A2333" s="12" t="s">
        <v>178</v>
      </c>
      <c r="B2333" t="s">
        <v>164</v>
      </c>
      <c r="C2333" t="s">
        <v>25</v>
      </c>
      <c r="D2333" s="2"/>
      <c r="E2333" s="4">
        <v>4.9000000000000004</v>
      </c>
      <c r="F2333" s="4">
        <f t="shared" si="185"/>
        <v>12.446000000000002</v>
      </c>
      <c r="G2333" s="4">
        <f t="shared" si="186"/>
        <v>4.8664186292523697</v>
      </c>
      <c r="H2333">
        <v>1</v>
      </c>
      <c r="K2333" s="2">
        <f t="shared" si="183"/>
        <v>2</v>
      </c>
      <c r="L2333" t="s">
        <v>305</v>
      </c>
      <c r="M2333" t="s">
        <v>264</v>
      </c>
      <c r="N2333" t="str">
        <f t="shared" si="187"/>
        <v>TR</v>
      </c>
      <c r="O2333" t="str">
        <f t="shared" si="184"/>
        <v>Yosemite</v>
      </c>
    </row>
    <row r="2334" spans="1:15">
      <c r="A2334" s="12" t="s">
        <v>178</v>
      </c>
      <c r="B2334" t="s">
        <v>164</v>
      </c>
      <c r="C2334" t="s">
        <v>25</v>
      </c>
      <c r="D2334" s="2"/>
      <c r="E2334" s="4">
        <v>1.6</v>
      </c>
      <c r="F2334" s="4">
        <f t="shared" si="185"/>
        <v>4.0640000000000001</v>
      </c>
      <c r="G2334" s="4">
        <f t="shared" si="186"/>
        <v>0.51886845859583763</v>
      </c>
      <c r="H2334">
        <v>1</v>
      </c>
      <c r="K2334" s="2">
        <f t="shared" si="183"/>
        <v>1</v>
      </c>
      <c r="L2334" t="s">
        <v>305</v>
      </c>
      <c r="M2334" t="s">
        <v>264</v>
      </c>
      <c r="N2334" t="str">
        <f t="shared" si="187"/>
        <v>TR</v>
      </c>
      <c r="O2334" t="str">
        <f t="shared" si="184"/>
        <v>Yosemite</v>
      </c>
    </row>
    <row r="2335" spans="1:15">
      <c r="A2335" s="12" t="s">
        <v>178</v>
      </c>
      <c r="B2335" t="s">
        <v>71</v>
      </c>
      <c r="C2335" t="s">
        <v>25</v>
      </c>
      <c r="D2335" s="2"/>
      <c r="E2335" s="4">
        <v>1.5</v>
      </c>
      <c r="F2335" s="4">
        <f t="shared" si="185"/>
        <v>3.81</v>
      </c>
      <c r="G2335" s="4">
        <f t="shared" si="186"/>
        <v>0.45603673118774801</v>
      </c>
      <c r="H2335">
        <v>1</v>
      </c>
      <c r="K2335" s="2">
        <f t="shared" si="183"/>
        <v>1</v>
      </c>
      <c r="L2335" t="s">
        <v>305</v>
      </c>
      <c r="M2335" t="s">
        <v>264</v>
      </c>
      <c r="N2335" t="str">
        <f t="shared" si="187"/>
        <v>TR</v>
      </c>
      <c r="O2335" t="str">
        <f t="shared" si="184"/>
        <v>Yosemite</v>
      </c>
    </row>
    <row r="2336" spans="1:15">
      <c r="A2336" s="12" t="s">
        <v>178</v>
      </c>
      <c r="B2336" t="s">
        <v>164</v>
      </c>
      <c r="C2336" t="s">
        <v>25</v>
      </c>
      <c r="D2336" s="2"/>
      <c r="E2336" s="4">
        <v>3.7</v>
      </c>
      <c r="F2336" s="4">
        <f t="shared" si="185"/>
        <v>9.3980000000000015</v>
      </c>
      <c r="G2336" s="4">
        <f t="shared" si="186"/>
        <v>2.7747301555378985</v>
      </c>
      <c r="H2336">
        <v>1</v>
      </c>
      <c r="K2336" s="2">
        <f t="shared" si="183"/>
        <v>1</v>
      </c>
      <c r="L2336" t="s">
        <v>305</v>
      </c>
      <c r="M2336" t="s">
        <v>264</v>
      </c>
      <c r="N2336" t="str">
        <f t="shared" si="187"/>
        <v>TR</v>
      </c>
      <c r="O2336" t="str">
        <f t="shared" si="184"/>
        <v>Yosemite</v>
      </c>
    </row>
    <row r="2337" spans="1:15">
      <c r="A2337" s="12" t="s">
        <v>178</v>
      </c>
      <c r="B2337" t="s">
        <v>164</v>
      </c>
      <c r="C2337" t="s">
        <v>26</v>
      </c>
      <c r="D2337" s="2"/>
      <c r="E2337" s="4">
        <v>13.3</v>
      </c>
      <c r="F2337" s="4">
        <f t="shared" si="185"/>
        <v>33.782000000000004</v>
      </c>
      <c r="G2337" s="4">
        <f t="shared" si="186"/>
        <v>35.852594391022556</v>
      </c>
      <c r="H2337">
        <v>1</v>
      </c>
      <c r="K2337" s="2">
        <f t="shared" si="183"/>
        <v>3</v>
      </c>
      <c r="L2337" t="s">
        <v>305</v>
      </c>
      <c r="M2337" t="s">
        <v>264</v>
      </c>
      <c r="N2337" t="str">
        <f t="shared" si="187"/>
        <v>TR</v>
      </c>
      <c r="O2337" t="str">
        <f t="shared" si="184"/>
        <v>Yosemite</v>
      </c>
    </row>
    <row r="2338" spans="1:15">
      <c r="A2338" s="12" t="s">
        <v>178</v>
      </c>
      <c r="B2338" t="s">
        <v>164</v>
      </c>
      <c r="C2338" t="s">
        <v>26</v>
      </c>
      <c r="D2338" s="2"/>
      <c r="E2338" s="4">
        <v>8.8000000000000007</v>
      </c>
      <c r="F2338" s="4">
        <f t="shared" si="185"/>
        <v>22.352000000000004</v>
      </c>
      <c r="G2338" s="4">
        <f t="shared" si="186"/>
        <v>15.695770872524095</v>
      </c>
      <c r="H2338">
        <v>1</v>
      </c>
      <c r="K2338" s="2">
        <f t="shared" si="183"/>
        <v>3</v>
      </c>
      <c r="L2338" t="s">
        <v>305</v>
      </c>
      <c r="M2338" t="s">
        <v>264</v>
      </c>
      <c r="N2338" t="str">
        <f t="shared" si="187"/>
        <v>TR</v>
      </c>
      <c r="O2338" t="str">
        <f t="shared" si="184"/>
        <v>Yosemite</v>
      </c>
    </row>
    <row r="2339" spans="1:15">
      <c r="A2339" s="12" t="s">
        <v>178</v>
      </c>
      <c r="B2339" t="s">
        <v>71</v>
      </c>
      <c r="C2339" t="s">
        <v>25</v>
      </c>
      <c r="D2339" s="2"/>
      <c r="E2339" s="4">
        <v>5.4</v>
      </c>
      <c r="F2339" s="4">
        <f t="shared" si="185"/>
        <v>13.716000000000001</v>
      </c>
      <c r="G2339" s="4">
        <f t="shared" si="186"/>
        <v>5.9102360361932149</v>
      </c>
      <c r="H2339">
        <v>1.5</v>
      </c>
      <c r="I2339" t="s">
        <v>49</v>
      </c>
      <c r="K2339" s="2">
        <f t="shared" si="183"/>
        <v>2</v>
      </c>
      <c r="L2339" t="s">
        <v>305</v>
      </c>
      <c r="M2339" t="s">
        <v>264</v>
      </c>
      <c r="N2339" t="str">
        <f t="shared" si="187"/>
        <v>TR</v>
      </c>
      <c r="O2339" t="str">
        <f t="shared" si="184"/>
        <v>Yosemite</v>
      </c>
    </row>
    <row r="2340" spans="1:15">
      <c r="A2340" s="12" t="s">
        <v>178</v>
      </c>
      <c r="B2340" t="s">
        <v>164</v>
      </c>
      <c r="C2340" t="s">
        <v>26</v>
      </c>
      <c r="D2340" s="2"/>
      <c r="E2340">
        <v>7.8</v>
      </c>
      <c r="F2340" s="4">
        <f t="shared" si="185"/>
        <v>19.812000000000001</v>
      </c>
      <c r="G2340" s="4">
        <f t="shared" si="186"/>
        <v>12.331233211316706</v>
      </c>
      <c r="H2340">
        <v>1.5</v>
      </c>
      <c r="K2340" s="2">
        <f t="shared" si="183"/>
        <v>2</v>
      </c>
      <c r="L2340" t="s">
        <v>305</v>
      </c>
      <c r="M2340" t="s">
        <v>264</v>
      </c>
      <c r="N2340" t="str">
        <f t="shared" si="187"/>
        <v>TR</v>
      </c>
      <c r="O2340" t="str">
        <f t="shared" si="184"/>
        <v>Yosemite</v>
      </c>
    </row>
    <row r="2341" spans="1:15">
      <c r="A2341" s="12" t="s">
        <v>178</v>
      </c>
      <c r="B2341" t="s">
        <v>164</v>
      </c>
      <c r="C2341" t="s">
        <v>26</v>
      </c>
      <c r="D2341" s="2"/>
      <c r="E2341" s="4">
        <v>12</v>
      </c>
      <c r="F2341" s="4">
        <f t="shared" si="185"/>
        <v>30.48</v>
      </c>
      <c r="G2341" s="4">
        <f t="shared" si="186"/>
        <v>29.186350796015873</v>
      </c>
      <c r="H2341">
        <v>1</v>
      </c>
      <c r="K2341" s="2">
        <f t="shared" si="183"/>
        <v>3</v>
      </c>
      <c r="L2341" t="s">
        <v>305</v>
      </c>
      <c r="M2341" t="s">
        <v>264</v>
      </c>
      <c r="N2341" t="str">
        <f t="shared" si="187"/>
        <v>TR</v>
      </c>
      <c r="O2341" t="str">
        <f t="shared" si="184"/>
        <v>Yosemite</v>
      </c>
    </row>
    <row r="2342" spans="1:15">
      <c r="A2342" s="12" t="s">
        <v>178</v>
      </c>
      <c r="B2342" t="s">
        <v>164</v>
      </c>
      <c r="C2342" t="s">
        <v>26</v>
      </c>
      <c r="D2342" s="2"/>
      <c r="E2342" s="4">
        <v>12</v>
      </c>
      <c r="F2342" s="4">
        <f t="shared" si="185"/>
        <v>30.48</v>
      </c>
      <c r="G2342" s="4">
        <f t="shared" si="186"/>
        <v>29.186350796015873</v>
      </c>
      <c r="H2342">
        <v>1</v>
      </c>
      <c r="K2342" s="2">
        <f t="shared" si="183"/>
        <v>3</v>
      </c>
      <c r="L2342" t="s">
        <v>305</v>
      </c>
      <c r="M2342" t="s">
        <v>264</v>
      </c>
      <c r="N2342" t="str">
        <f t="shared" si="187"/>
        <v>TR</v>
      </c>
      <c r="O2342" t="str">
        <f t="shared" si="184"/>
        <v>Yosemite</v>
      </c>
    </row>
    <row r="2343" spans="1:15">
      <c r="A2343" s="12" t="s">
        <v>178</v>
      </c>
      <c r="B2343" t="s">
        <v>71</v>
      </c>
      <c r="C2343" t="s">
        <v>25</v>
      </c>
      <c r="D2343" s="2"/>
      <c r="E2343" s="4">
        <v>1.6</v>
      </c>
      <c r="F2343" s="4">
        <f t="shared" si="185"/>
        <v>4.0640000000000001</v>
      </c>
      <c r="G2343" s="4">
        <f t="shared" si="186"/>
        <v>0.51886845859583763</v>
      </c>
      <c r="H2343">
        <v>1</v>
      </c>
      <c r="K2343" s="2">
        <f t="shared" si="183"/>
        <v>1</v>
      </c>
      <c r="L2343" t="s">
        <v>305</v>
      </c>
      <c r="M2343" t="s">
        <v>264</v>
      </c>
      <c r="N2343" t="str">
        <f t="shared" si="187"/>
        <v>TR</v>
      </c>
      <c r="O2343" t="str">
        <f t="shared" si="184"/>
        <v>Yosemite</v>
      </c>
    </row>
    <row r="2344" spans="1:15">
      <c r="A2344" s="12" t="s">
        <v>178</v>
      </c>
      <c r="B2344" t="s">
        <v>164</v>
      </c>
      <c r="C2344" t="s">
        <v>26</v>
      </c>
      <c r="D2344" s="2"/>
      <c r="E2344" s="4">
        <v>10.5</v>
      </c>
      <c r="F2344" s="4">
        <f t="shared" si="185"/>
        <v>26.67</v>
      </c>
      <c r="G2344" s="4">
        <f t="shared" si="186"/>
        <v>22.345799828199656</v>
      </c>
      <c r="H2344">
        <v>1</v>
      </c>
      <c r="K2344" s="2">
        <f t="shared" si="183"/>
        <v>3</v>
      </c>
      <c r="L2344" t="s">
        <v>305</v>
      </c>
      <c r="M2344" t="s">
        <v>264</v>
      </c>
      <c r="N2344" t="str">
        <f t="shared" si="187"/>
        <v>TR</v>
      </c>
      <c r="O2344" t="str">
        <f t="shared" si="184"/>
        <v>Yosemite</v>
      </c>
    </row>
    <row r="2345" spans="1:15">
      <c r="A2345" s="12" t="s">
        <v>178</v>
      </c>
      <c r="B2345" t="s">
        <v>164</v>
      </c>
      <c r="C2345" t="s">
        <v>26</v>
      </c>
      <c r="D2345" s="2"/>
      <c r="E2345" s="4">
        <v>10.3</v>
      </c>
      <c r="F2345" s="4">
        <f t="shared" si="185"/>
        <v>26.162000000000003</v>
      </c>
      <c r="G2345" s="4">
        <f t="shared" si="186"/>
        <v>21.502638582981415</v>
      </c>
      <c r="H2345">
        <v>1</v>
      </c>
      <c r="K2345" s="2">
        <f t="shared" si="183"/>
        <v>3</v>
      </c>
      <c r="L2345" t="s">
        <v>305</v>
      </c>
      <c r="M2345" t="s">
        <v>264</v>
      </c>
      <c r="N2345" t="str">
        <f t="shared" si="187"/>
        <v>TR</v>
      </c>
      <c r="O2345" t="str">
        <f t="shared" si="184"/>
        <v>Yosemite</v>
      </c>
    </row>
    <row r="2346" spans="1:15">
      <c r="A2346" s="12" t="s">
        <v>178</v>
      </c>
      <c r="B2346" t="s">
        <v>164</v>
      </c>
      <c r="C2346" t="s">
        <v>25</v>
      </c>
      <c r="D2346" s="2"/>
      <c r="E2346" s="4">
        <v>7.8</v>
      </c>
      <c r="F2346" s="4">
        <f t="shared" si="185"/>
        <v>19.812000000000001</v>
      </c>
      <c r="G2346" s="4">
        <f t="shared" si="186"/>
        <v>12.331233211316706</v>
      </c>
      <c r="H2346">
        <v>1.5</v>
      </c>
      <c r="K2346" s="2">
        <f t="shared" si="183"/>
        <v>2</v>
      </c>
      <c r="L2346" t="s">
        <v>305</v>
      </c>
      <c r="M2346" t="s">
        <v>264</v>
      </c>
      <c r="N2346" t="str">
        <f t="shared" si="187"/>
        <v>TR</v>
      </c>
      <c r="O2346" t="str">
        <f t="shared" si="184"/>
        <v>Yosemite</v>
      </c>
    </row>
    <row r="2347" spans="1:15">
      <c r="A2347" s="12" t="s">
        <v>178</v>
      </c>
      <c r="B2347" t="s">
        <v>164</v>
      </c>
      <c r="C2347" t="s">
        <v>5</v>
      </c>
      <c r="D2347" s="2"/>
      <c r="E2347" s="4">
        <v>33.1</v>
      </c>
      <c r="F2347" s="4">
        <f t="shared" si="185"/>
        <v>84.073999999999998</v>
      </c>
      <c r="G2347" s="4">
        <f t="shared" si="186"/>
        <v>222.06151246960374</v>
      </c>
      <c r="H2347">
        <v>1</v>
      </c>
      <c r="K2347" s="2">
        <f t="shared" si="183"/>
        <v>4</v>
      </c>
      <c r="L2347" t="s">
        <v>305</v>
      </c>
      <c r="M2347" t="s">
        <v>264</v>
      </c>
      <c r="N2347" t="str">
        <f t="shared" si="187"/>
        <v>TR</v>
      </c>
      <c r="O2347" t="str">
        <f t="shared" si="184"/>
        <v>Yosemite</v>
      </c>
    </row>
    <row r="2348" spans="1:15">
      <c r="A2348" s="12" t="s">
        <v>178</v>
      </c>
      <c r="B2348" t="s">
        <v>164</v>
      </c>
      <c r="C2348" t="s">
        <v>26</v>
      </c>
      <c r="D2348" s="2"/>
      <c r="E2348" s="4">
        <v>2.1</v>
      </c>
      <c r="F2348" s="4">
        <f t="shared" si="185"/>
        <v>5.3340000000000005</v>
      </c>
      <c r="G2348" s="4">
        <f t="shared" si="186"/>
        <v>0.89383199312798634</v>
      </c>
      <c r="H2348">
        <v>1.5</v>
      </c>
      <c r="K2348" s="2">
        <f t="shared" si="183"/>
        <v>1</v>
      </c>
      <c r="L2348" t="s">
        <v>305</v>
      </c>
      <c r="M2348" t="s">
        <v>264</v>
      </c>
      <c r="N2348" t="str">
        <f t="shared" si="187"/>
        <v>TR</v>
      </c>
      <c r="O2348" t="str">
        <f t="shared" si="184"/>
        <v>Yosemite</v>
      </c>
    </row>
    <row r="2349" spans="1:15">
      <c r="A2349" s="12" t="s">
        <v>179</v>
      </c>
      <c r="B2349" t="s">
        <v>164</v>
      </c>
      <c r="C2349" t="s">
        <v>25</v>
      </c>
      <c r="D2349" s="2"/>
      <c r="E2349" s="4">
        <v>1.4</v>
      </c>
      <c r="F2349" s="4">
        <f t="shared" si="185"/>
        <v>3.5559999999999996</v>
      </c>
      <c r="G2349" s="4">
        <f t="shared" si="186"/>
        <v>0.39725866361243817</v>
      </c>
      <c r="H2349">
        <v>1</v>
      </c>
      <c r="I2349" t="s">
        <v>181</v>
      </c>
      <c r="K2349" s="2">
        <f t="shared" si="183"/>
        <v>1</v>
      </c>
      <c r="L2349" t="s">
        <v>305</v>
      </c>
      <c r="M2349" t="s">
        <v>264</v>
      </c>
      <c r="N2349" t="str">
        <f t="shared" si="187"/>
        <v>TR</v>
      </c>
      <c r="O2349" t="str">
        <f t="shared" si="184"/>
        <v>Yosemite</v>
      </c>
    </row>
    <row r="2350" spans="1:15">
      <c r="A2350" s="12" t="s">
        <v>179</v>
      </c>
      <c r="B2350" t="s">
        <v>164</v>
      </c>
      <c r="C2350" t="s">
        <v>26</v>
      </c>
      <c r="D2350" s="2"/>
      <c r="E2350" s="4">
        <v>6.8</v>
      </c>
      <c r="F2350" s="4">
        <f t="shared" si="185"/>
        <v>17.271999999999998</v>
      </c>
      <c r="G2350" s="4">
        <f t="shared" si="186"/>
        <v>9.372061533387317</v>
      </c>
      <c r="H2350">
        <v>1</v>
      </c>
      <c r="I2350" t="s">
        <v>168</v>
      </c>
      <c r="K2350" s="2">
        <f t="shared" si="183"/>
        <v>2</v>
      </c>
      <c r="L2350" t="s">
        <v>305</v>
      </c>
      <c r="M2350" t="s">
        <v>264</v>
      </c>
      <c r="N2350" t="str">
        <f t="shared" si="187"/>
        <v>TR</v>
      </c>
      <c r="O2350" t="str">
        <f t="shared" si="184"/>
        <v>Yosemite</v>
      </c>
    </row>
    <row r="2351" spans="1:15">
      <c r="A2351" s="12" t="s">
        <v>179</v>
      </c>
      <c r="B2351" t="s">
        <v>71</v>
      </c>
      <c r="C2351" t="s">
        <v>26</v>
      </c>
      <c r="D2351" s="2"/>
      <c r="E2351" s="4">
        <v>9.4</v>
      </c>
      <c r="F2351" s="4">
        <f t="shared" si="185"/>
        <v>23.876000000000001</v>
      </c>
      <c r="G2351" s="4">
        <f t="shared" si="186"/>
        <v>17.909069141221959</v>
      </c>
      <c r="H2351">
        <v>1</v>
      </c>
      <c r="I2351" t="s">
        <v>182</v>
      </c>
      <c r="K2351" s="2">
        <f t="shared" si="183"/>
        <v>3</v>
      </c>
      <c r="L2351" t="s">
        <v>305</v>
      </c>
      <c r="M2351" t="s">
        <v>264</v>
      </c>
      <c r="N2351" t="str">
        <f t="shared" si="187"/>
        <v>TR</v>
      </c>
      <c r="O2351" t="str">
        <f t="shared" si="184"/>
        <v>Yosemite</v>
      </c>
    </row>
    <row r="2352" spans="1:15">
      <c r="A2352" s="12" t="s">
        <v>179</v>
      </c>
      <c r="B2352" t="s">
        <v>71</v>
      </c>
      <c r="C2352" t="s">
        <v>25</v>
      </c>
      <c r="D2352" s="2"/>
      <c r="E2352" s="4">
        <v>0.8</v>
      </c>
      <c r="F2352" s="4">
        <f t="shared" si="185"/>
        <v>2.032</v>
      </c>
      <c r="G2352" s="4">
        <f t="shared" si="186"/>
        <v>0.12971711464895941</v>
      </c>
      <c r="H2352">
        <v>1</v>
      </c>
      <c r="K2352" s="2">
        <f t="shared" si="183"/>
        <v>1</v>
      </c>
      <c r="L2352" t="s">
        <v>305</v>
      </c>
      <c r="M2352" t="s">
        <v>264</v>
      </c>
      <c r="N2352" t="str">
        <f t="shared" si="187"/>
        <v>TR</v>
      </c>
      <c r="O2352" t="str">
        <f t="shared" si="184"/>
        <v>Yosemite</v>
      </c>
    </row>
    <row r="2353" spans="1:15">
      <c r="A2353" s="12" t="s">
        <v>179</v>
      </c>
      <c r="B2353" t="s">
        <v>164</v>
      </c>
      <c r="C2353" t="s">
        <v>26</v>
      </c>
      <c r="D2353" s="2"/>
      <c r="E2353" s="4">
        <v>6.6</v>
      </c>
      <c r="F2353" s="4">
        <f t="shared" si="185"/>
        <v>16.763999999999999</v>
      </c>
      <c r="G2353" s="4">
        <f t="shared" si="186"/>
        <v>8.828871115794799</v>
      </c>
      <c r="H2353">
        <v>1</v>
      </c>
      <c r="K2353" s="2">
        <f t="shared" si="183"/>
        <v>2</v>
      </c>
      <c r="L2353" t="s">
        <v>305</v>
      </c>
      <c r="M2353" t="s">
        <v>264</v>
      </c>
      <c r="N2353" t="str">
        <f t="shared" si="187"/>
        <v>TR</v>
      </c>
      <c r="O2353" t="str">
        <f t="shared" si="184"/>
        <v>Yosemite</v>
      </c>
    </row>
    <row r="2354" spans="1:15">
      <c r="A2354" s="12" t="s">
        <v>179</v>
      </c>
      <c r="B2354" t="s">
        <v>71</v>
      </c>
      <c r="C2354" t="s">
        <v>25</v>
      </c>
      <c r="D2354" s="2"/>
      <c r="E2354" s="4">
        <v>2.2000000000000002</v>
      </c>
      <c r="F2354" s="4">
        <f t="shared" si="185"/>
        <v>5.588000000000001</v>
      </c>
      <c r="G2354" s="4">
        <f t="shared" si="186"/>
        <v>0.98098567953275595</v>
      </c>
      <c r="H2354">
        <v>1</v>
      </c>
      <c r="K2354" s="2">
        <f t="shared" si="183"/>
        <v>1</v>
      </c>
      <c r="L2354" t="s">
        <v>305</v>
      </c>
      <c r="M2354" t="s">
        <v>264</v>
      </c>
      <c r="N2354" t="str">
        <f t="shared" si="187"/>
        <v>TR</v>
      </c>
      <c r="O2354" t="str">
        <f t="shared" si="184"/>
        <v>Yosemite</v>
      </c>
    </row>
    <row r="2355" spans="1:15">
      <c r="A2355" s="12" t="s">
        <v>179</v>
      </c>
      <c r="B2355" t="s">
        <v>71</v>
      </c>
      <c r="C2355" t="s">
        <v>25</v>
      </c>
      <c r="D2355" s="2"/>
      <c r="E2355" s="4">
        <v>1.8</v>
      </c>
      <c r="F2355" s="4">
        <f t="shared" si="185"/>
        <v>4.5720000000000001</v>
      </c>
      <c r="G2355" s="4">
        <f t="shared" si="186"/>
        <v>0.65669289291035704</v>
      </c>
      <c r="H2355">
        <v>1</v>
      </c>
      <c r="K2355" s="2">
        <f t="shared" si="183"/>
        <v>1</v>
      </c>
      <c r="L2355" t="s">
        <v>305</v>
      </c>
      <c r="M2355" t="s">
        <v>264</v>
      </c>
      <c r="N2355" t="str">
        <f t="shared" si="187"/>
        <v>TR</v>
      </c>
      <c r="O2355" t="str">
        <f t="shared" si="184"/>
        <v>Yosemite</v>
      </c>
    </row>
    <row r="2356" spans="1:15">
      <c r="A2356" s="12" t="s">
        <v>179</v>
      </c>
      <c r="B2356" t="s">
        <v>71</v>
      </c>
      <c r="C2356" t="s">
        <v>4</v>
      </c>
      <c r="D2356" s="2"/>
      <c r="E2356" s="4">
        <v>36.1</v>
      </c>
      <c r="F2356" s="4">
        <f t="shared" si="185"/>
        <v>91.694000000000003</v>
      </c>
      <c r="G2356" s="4">
        <f t="shared" si="186"/>
        <v>264.13850153385999</v>
      </c>
      <c r="H2356">
        <v>3</v>
      </c>
      <c r="K2356" s="2">
        <f t="shared" si="183"/>
        <v>4</v>
      </c>
      <c r="L2356" t="s">
        <v>305</v>
      </c>
      <c r="M2356" t="s">
        <v>264</v>
      </c>
      <c r="N2356" t="str">
        <f t="shared" si="187"/>
        <v>TR</v>
      </c>
      <c r="O2356" t="str">
        <f t="shared" si="184"/>
        <v>Yosemite</v>
      </c>
    </row>
    <row r="2357" spans="1:15">
      <c r="A2357" s="12" t="s">
        <v>179</v>
      </c>
      <c r="B2357" t="s">
        <v>71</v>
      </c>
      <c r="C2357" t="s">
        <v>25</v>
      </c>
      <c r="D2357" s="2"/>
      <c r="E2357" s="4">
        <v>2.5</v>
      </c>
      <c r="F2357" s="4">
        <f t="shared" si="185"/>
        <v>6.35</v>
      </c>
      <c r="G2357" s="4">
        <f t="shared" si="186"/>
        <v>1.2667686977437442</v>
      </c>
      <c r="H2357">
        <v>1</v>
      </c>
      <c r="K2357" s="2">
        <f t="shared" si="183"/>
        <v>1</v>
      </c>
      <c r="L2357" t="s">
        <v>305</v>
      </c>
      <c r="M2357" t="s">
        <v>264</v>
      </c>
      <c r="N2357" t="str">
        <f t="shared" si="187"/>
        <v>TR</v>
      </c>
      <c r="O2357" t="str">
        <f t="shared" si="184"/>
        <v>Yosemite</v>
      </c>
    </row>
    <row r="2358" spans="1:15">
      <c r="A2358" s="12" t="s">
        <v>179</v>
      </c>
      <c r="B2358" t="s">
        <v>71</v>
      </c>
      <c r="C2358" t="s">
        <v>25</v>
      </c>
      <c r="D2358" s="2"/>
      <c r="E2358" s="4">
        <v>0.5</v>
      </c>
      <c r="F2358" s="4">
        <f t="shared" si="185"/>
        <v>1.27</v>
      </c>
      <c r="G2358" s="4">
        <f t="shared" si="186"/>
        <v>5.0670747909749778E-2</v>
      </c>
      <c r="H2358">
        <v>1</v>
      </c>
      <c r="K2358" s="2">
        <f t="shared" si="183"/>
        <v>1</v>
      </c>
      <c r="L2358" t="s">
        <v>305</v>
      </c>
      <c r="M2358" t="s">
        <v>264</v>
      </c>
      <c r="N2358" t="str">
        <f t="shared" si="187"/>
        <v>TR</v>
      </c>
      <c r="O2358" t="str">
        <f t="shared" si="184"/>
        <v>Yosemite</v>
      </c>
    </row>
    <row r="2359" spans="1:15">
      <c r="A2359" s="12" t="s">
        <v>179</v>
      </c>
      <c r="B2359" t="s">
        <v>71</v>
      </c>
      <c r="C2359" t="s">
        <v>25</v>
      </c>
      <c r="D2359" s="2"/>
      <c r="E2359" s="4">
        <v>2.1</v>
      </c>
      <c r="F2359" s="4">
        <f t="shared" si="185"/>
        <v>5.3340000000000005</v>
      </c>
      <c r="G2359" s="4">
        <f t="shared" si="186"/>
        <v>0.89383199312798634</v>
      </c>
      <c r="H2359">
        <v>1</v>
      </c>
      <c r="K2359" s="2">
        <f t="shared" si="183"/>
        <v>1</v>
      </c>
      <c r="L2359" t="s">
        <v>305</v>
      </c>
      <c r="M2359" t="s">
        <v>264</v>
      </c>
      <c r="N2359" t="str">
        <f t="shared" si="187"/>
        <v>TR</v>
      </c>
      <c r="O2359" t="str">
        <f t="shared" si="184"/>
        <v>Yosemite</v>
      </c>
    </row>
    <row r="2360" spans="1:15">
      <c r="A2360" s="12" t="s">
        <v>179</v>
      </c>
      <c r="B2360" t="s">
        <v>71</v>
      </c>
      <c r="C2360" t="s">
        <v>26</v>
      </c>
      <c r="D2360" s="2"/>
      <c r="E2360" s="4">
        <v>3.3</v>
      </c>
      <c r="F2360" s="4">
        <f t="shared" si="185"/>
        <v>8.3819999999999997</v>
      </c>
      <c r="G2360" s="4">
        <f t="shared" si="186"/>
        <v>2.2072177789486997</v>
      </c>
      <c r="H2360">
        <v>1</v>
      </c>
      <c r="K2360" s="2">
        <f t="shared" si="183"/>
        <v>1</v>
      </c>
      <c r="L2360" t="s">
        <v>305</v>
      </c>
      <c r="M2360" t="s">
        <v>264</v>
      </c>
      <c r="N2360" t="str">
        <f t="shared" si="187"/>
        <v>TR</v>
      </c>
      <c r="O2360" t="str">
        <f t="shared" si="184"/>
        <v>Yosemite</v>
      </c>
    </row>
    <row r="2361" spans="1:15">
      <c r="A2361" s="12" t="s">
        <v>179</v>
      </c>
      <c r="B2361" t="s">
        <v>71</v>
      </c>
      <c r="C2361" t="s">
        <v>26</v>
      </c>
      <c r="D2361" s="2"/>
      <c r="E2361" s="4">
        <v>5.4</v>
      </c>
      <c r="F2361" s="4">
        <f t="shared" si="185"/>
        <v>13.716000000000001</v>
      </c>
      <c r="G2361" s="4">
        <f t="shared" si="186"/>
        <v>5.9102360361932149</v>
      </c>
      <c r="H2361">
        <v>1</v>
      </c>
      <c r="K2361" s="2">
        <f t="shared" si="183"/>
        <v>2</v>
      </c>
      <c r="L2361" t="s">
        <v>305</v>
      </c>
      <c r="M2361" t="s">
        <v>264</v>
      </c>
      <c r="N2361" t="str">
        <f t="shared" si="187"/>
        <v>TR</v>
      </c>
      <c r="O2361" t="str">
        <f t="shared" si="184"/>
        <v>Yosemite</v>
      </c>
    </row>
    <row r="2362" spans="1:15">
      <c r="A2362" s="12" t="s">
        <v>179</v>
      </c>
      <c r="B2362" t="s">
        <v>71</v>
      </c>
      <c r="C2362" t="s">
        <v>26</v>
      </c>
      <c r="D2362" s="2"/>
      <c r="E2362" s="4">
        <v>4.4000000000000004</v>
      </c>
      <c r="F2362" s="4">
        <f t="shared" si="185"/>
        <v>11.176000000000002</v>
      </c>
      <c r="G2362" s="4">
        <f t="shared" si="186"/>
        <v>3.9239427181310238</v>
      </c>
      <c r="H2362">
        <v>1</v>
      </c>
      <c r="K2362" s="2">
        <f t="shared" si="183"/>
        <v>2</v>
      </c>
      <c r="L2362" t="s">
        <v>305</v>
      </c>
      <c r="M2362" t="s">
        <v>264</v>
      </c>
      <c r="N2362" t="str">
        <f t="shared" si="187"/>
        <v>TR</v>
      </c>
      <c r="O2362" t="str">
        <f t="shared" si="184"/>
        <v>Yosemite</v>
      </c>
    </row>
    <row r="2363" spans="1:15">
      <c r="A2363" s="12" t="s">
        <v>179</v>
      </c>
      <c r="B2363" t="s">
        <v>71</v>
      </c>
      <c r="C2363" t="s">
        <v>25</v>
      </c>
      <c r="D2363" s="2"/>
      <c r="E2363" s="4">
        <v>1.8</v>
      </c>
      <c r="F2363" s="4">
        <f t="shared" si="185"/>
        <v>4.5720000000000001</v>
      </c>
      <c r="G2363" s="4">
        <f t="shared" si="186"/>
        <v>0.65669289291035704</v>
      </c>
      <c r="H2363">
        <v>1</v>
      </c>
      <c r="K2363" s="2">
        <f t="shared" si="183"/>
        <v>1</v>
      </c>
      <c r="L2363" t="s">
        <v>305</v>
      </c>
      <c r="M2363" t="s">
        <v>264</v>
      </c>
      <c r="N2363" t="str">
        <f t="shared" si="187"/>
        <v>TR</v>
      </c>
      <c r="O2363" t="str">
        <f t="shared" si="184"/>
        <v>Yosemite</v>
      </c>
    </row>
    <row r="2364" spans="1:15">
      <c r="A2364" s="12" t="s">
        <v>179</v>
      </c>
      <c r="B2364" t="s">
        <v>71</v>
      </c>
      <c r="C2364" t="s">
        <v>25</v>
      </c>
      <c r="D2364" s="2"/>
      <c r="E2364" s="4">
        <v>1.2</v>
      </c>
      <c r="F2364" s="4">
        <f t="shared" si="185"/>
        <v>3.048</v>
      </c>
      <c r="G2364" s="4">
        <f t="shared" si="186"/>
        <v>0.2918635079601587</v>
      </c>
      <c r="H2364">
        <v>1</v>
      </c>
      <c r="K2364" s="2">
        <f t="shared" si="183"/>
        <v>1</v>
      </c>
      <c r="L2364" t="s">
        <v>305</v>
      </c>
      <c r="M2364" t="s">
        <v>264</v>
      </c>
      <c r="N2364" t="str">
        <f t="shared" si="187"/>
        <v>TR</v>
      </c>
      <c r="O2364" t="str">
        <f t="shared" si="184"/>
        <v>Yosemite</v>
      </c>
    </row>
    <row r="2365" spans="1:15">
      <c r="A2365" s="12" t="s">
        <v>179</v>
      </c>
      <c r="B2365" t="s">
        <v>71</v>
      </c>
      <c r="C2365" t="s">
        <v>25</v>
      </c>
      <c r="D2365" s="2"/>
      <c r="E2365" s="4">
        <v>6.6</v>
      </c>
      <c r="F2365" s="4">
        <f t="shared" si="185"/>
        <v>16.763999999999999</v>
      </c>
      <c r="G2365" s="4">
        <f t="shared" si="186"/>
        <v>8.828871115794799</v>
      </c>
      <c r="H2365">
        <v>4</v>
      </c>
      <c r="K2365" s="2">
        <f t="shared" si="183"/>
        <v>2</v>
      </c>
      <c r="L2365" t="s">
        <v>305</v>
      </c>
      <c r="M2365" t="s">
        <v>264</v>
      </c>
      <c r="N2365" t="str">
        <f t="shared" si="187"/>
        <v>TR</v>
      </c>
      <c r="O2365" t="str">
        <f t="shared" si="184"/>
        <v>Yosemite</v>
      </c>
    </row>
    <row r="2366" spans="1:15">
      <c r="A2366" s="12" t="s">
        <v>179</v>
      </c>
      <c r="B2366" t="s">
        <v>71</v>
      </c>
      <c r="C2366" t="s">
        <v>26</v>
      </c>
      <c r="D2366" s="2"/>
      <c r="E2366" s="4">
        <v>8.1999999999999993</v>
      </c>
      <c r="F2366" s="4">
        <f t="shared" si="185"/>
        <v>20.827999999999999</v>
      </c>
      <c r="G2366" s="4">
        <f t="shared" si="186"/>
        <v>13.628404357806296</v>
      </c>
      <c r="H2366">
        <v>1</v>
      </c>
      <c r="K2366" s="2">
        <f t="shared" si="183"/>
        <v>3</v>
      </c>
      <c r="L2366" t="s">
        <v>305</v>
      </c>
      <c r="M2366" t="s">
        <v>264</v>
      </c>
      <c r="N2366" t="str">
        <f t="shared" si="187"/>
        <v>TR</v>
      </c>
      <c r="O2366" t="str">
        <f t="shared" si="184"/>
        <v>Yosemite</v>
      </c>
    </row>
    <row r="2367" spans="1:15">
      <c r="A2367" s="12" t="s">
        <v>179</v>
      </c>
      <c r="B2367" t="s">
        <v>71</v>
      </c>
      <c r="C2367" t="s">
        <v>25</v>
      </c>
      <c r="D2367" s="2"/>
      <c r="E2367" s="4">
        <v>2.5</v>
      </c>
      <c r="F2367" s="4">
        <f t="shared" si="185"/>
        <v>6.35</v>
      </c>
      <c r="G2367" s="4">
        <f t="shared" si="186"/>
        <v>1.2667686977437442</v>
      </c>
      <c r="H2367">
        <v>1</v>
      </c>
      <c r="K2367" s="2">
        <f t="shared" si="183"/>
        <v>1</v>
      </c>
      <c r="L2367" t="s">
        <v>305</v>
      </c>
      <c r="M2367" t="s">
        <v>264</v>
      </c>
      <c r="N2367" t="str">
        <f t="shared" si="187"/>
        <v>TR</v>
      </c>
      <c r="O2367" t="str">
        <f t="shared" si="184"/>
        <v>Yosemite</v>
      </c>
    </row>
    <row r="2368" spans="1:15">
      <c r="A2368" s="12" t="s">
        <v>179</v>
      </c>
      <c r="B2368" t="s">
        <v>71</v>
      </c>
      <c r="C2368" t="s">
        <v>26</v>
      </c>
      <c r="D2368" s="2"/>
      <c r="E2368" s="4">
        <v>6.9</v>
      </c>
      <c r="F2368" s="4">
        <f t="shared" si="185"/>
        <v>17.526</v>
      </c>
      <c r="G2368" s="4">
        <f t="shared" si="186"/>
        <v>9.6497372319327468</v>
      </c>
      <c r="H2368">
        <v>1</v>
      </c>
      <c r="K2368" s="2">
        <f t="shared" si="183"/>
        <v>2</v>
      </c>
      <c r="L2368" t="s">
        <v>305</v>
      </c>
      <c r="M2368" t="s">
        <v>264</v>
      </c>
      <c r="N2368" t="str">
        <f t="shared" si="187"/>
        <v>TR</v>
      </c>
      <c r="O2368" t="str">
        <f t="shared" si="184"/>
        <v>Yosemite</v>
      </c>
    </row>
    <row r="2369" spans="1:15">
      <c r="A2369" s="12" t="s">
        <v>179</v>
      </c>
      <c r="B2369" t="s">
        <v>71</v>
      </c>
      <c r="C2369" t="s">
        <v>26</v>
      </c>
      <c r="D2369" s="2"/>
      <c r="E2369" s="4">
        <v>8.8000000000000007</v>
      </c>
      <c r="F2369" s="4">
        <f t="shared" si="185"/>
        <v>22.352000000000004</v>
      </c>
      <c r="G2369" s="4">
        <f t="shared" si="186"/>
        <v>15.695770872524095</v>
      </c>
      <c r="H2369">
        <v>1</v>
      </c>
      <c r="K2369" s="2">
        <f t="shared" si="183"/>
        <v>3</v>
      </c>
      <c r="L2369" t="s">
        <v>305</v>
      </c>
      <c r="M2369" t="s">
        <v>264</v>
      </c>
      <c r="N2369" t="str">
        <f t="shared" si="187"/>
        <v>TR</v>
      </c>
      <c r="O2369" t="str">
        <f t="shared" si="184"/>
        <v>Yosemite</v>
      </c>
    </row>
    <row r="2370" spans="1:15">
      <c r="A2370" s="12" t="s">
        <v>179</v>
      </c>
      <c r="B2370" t="s">
        <v>71</v>
      </c>
      <c r="C2370" t="s">
        <v>26</v>
      </c>
      <c r="D2370" s="2"/>
      <c r="E2370" s="4">
        <v>9.9</v>
      </c>
      <c r="F2370" s="4">
        <f t="shared" si="185"/>
        <v>25.146000000000001</v>
      </c>
      <c r="G2370" s="4">
        <f t="shared" si="186"/>
        <v>19.864960010538304</v>
      </c>
      <c r="H2370">
        <v>1</v>
      </c>
      <c r="K2370" s="2">
        <f t="shared" si="183"/>
        <v>3</v>
      </c>
      <c r="L2370" t="s">
        <v>305</v>
      </c>
      <c r="M2370" t="s">
        <v>264</v>
      </c>
      <c r="N2370" t="str">
        <f t="shared" si="187"/>
        <v>TR</v>
      </c>
      <c r="O2370" t="str">
        <f t="shared" si="184"/>
        <v>Yosemite</v>
      </c>
    </row>
    <row r="2371" spans="1:15">
      <c r="A2371" s="12" t="s">
        <v>179</v>
      </c>
      <c r="B2371" t="s">
        <v>71</v>
      </c>
      <c r="C2371" t="s">
        <v>26</v>
      </c>
      <c r="D2371" s="2"/>
      <c r="E2371" s="4">
        <v>4.4000000000000004</v>
      </c>
      <c r="F2371" s="4">
        <f t="shared" si="185"/>
        <v>11.176000000000002</v>
      </c>
      <c r="G2371" s="4">
        <f t="shared" si="186"/>
        <v>3.9239427181310238</v>
      </c>
      <c r="H2371">
        <v>1</v>
      </c>
      <c r="K2371" s="2">
        <f t="shared" ref="K2371:K2434" si="188">IF(F2371&lt;=10,1,IF(F2371&lt;=20,2,IF(F2371&lt;=40,3,4)))</f>
        <v>2</v>
      </c>
      <c r="L2371" t="s">
        <v>305</v>
      </c>
      <c r="M2371" t="s">
        <v>264</v>
      </c>
      <c r="N2371" t="str">
        <f t="shared" si="187"/>
        <v>TR</v>
      </c>
      <c r="O2371" t="str">
        <f t="shared" ref="O2371:O2434" si="189">IF(OR((LEFT(A2371, 1) = "C"), (LEFT(A2371, 1) = "H")), "Stanislaus", "Yosemite")</f>
        <v>Yosemite</v>
      </c>
    </row>
    <row r="2372" spans="1:15">
      <c r="A2372" s="12" t="s">
        <v>179</v>
      </c>
      <c r="B2372" t="s">
        <v>71</v>
      </c>
      <c r="C2372" t="s">
        <v>25</v>
      </c>
      <c r="D2372" s="2"/>
      <c r="E2372" s="4">
        <v>1.7</v>
      </c>
      <c r="F2372" s="4">
        <f t="shared" si="185"/>
        <v>4.3179999999999996</v>
      </c>
      <c r="G2372" s="4">
        <f t="shared" si="186"/>
        <v>0.58575384583670731</v>
      </c>
      <c r="H2372">
        <v>1</v>
      </c>
      <c r="K2372" s="2">
        <f t="shared" si="188"/>
        <v>1</v>
      </c>
      <c r="L2372" t="s">
        <v>305</v>
      </c>
      <c r="M2372" t="s">
        <v>264</v>
      </c>
      <c r="N2372" t="str">
        <f t="shared" si="187"/>
        <v>TR</v>
      </c>
      <c r="O2372" t="str">
        <f t="shared" si="189"/>
        <v>Yosemite</v>
      </c>
    </row>
    <row r="2373" spans="1:15">
      <c r="A2373" s="12" t="s">
        <v>179</v>
      </c>
      <c r="B2373" t="s">
        <v>71</v>
      </c>
      <c r="C2373" t="s">
        <v>26</v>
      </c>
      <c r="D2373" s="2"/>
      <c r="E2373" s="4">
        <v>2.5</v>
      </c>
      <c r="F2373" s="4">
        <f t="shared" si="185"/>
        <v>6.35</v>
      </c>
      <c r="G2373" s="4">
        <f t="shared" si="186"/>
        <v>1.2667686977437442</v>
      </c>
      <c r="H2373">
        <v>1</v>
      </c>
      <c r="K2373" s="2">
        <f t="shared" si="188"/>
        <v>1</v>
      </c>
      <c r="L2373" t="s">
        <v>305</v>
      </c>
      <c r="M2373" t="s">
        <v>264</v>
      </c>
      <c r="N2373" t="str">
        <f t="shared" si="187"/>
        <v>TR</v>
      </c>
      <c r="O2373" t="str">
        <f t="shared" si="189"/>
        <v>Yosemite</v>
      </c>
    </row>
    <row r="2374" spans="1:15">
      <c r="A2374" s="12" t="s">
        <v>179</v>
      </c>
      <c r="B2374" t="s">
        <v>164</v>
      </c>
      <c r="C2374" t="s">
        <v>5</v>
      </c>
      <c r="D2374" s="2"/>
      <c r="E2374" s="4">
        <v>52.3</v>
      </c>
      <c r="F2374" s="4">
        <f t="shared" si="185"/>
        <v>132.84199999999998</v>
      </c>
      <c r="G2374" s="4">
        <f t="shared" si="186"/>
        <v>554.39676020023774</v>
      </c>
      <c r="H2374">
        <v>1</v>
      </c>
      <c r="K2374" s="2">
        <f t="shared" si="188"/>
        <v>4</v>
      </c>
      <c r="L2374" t="s">
        <v>305</v>
      </c>
      <c r="M2374" t="s">
        <v>264</v>
      </c>
      <c r="N2374" t="str">
        <f t="shared" si="187"/>
        <v>TR</v>
      </c>
      <c r="O2374" t="str">
        <f t="shared" si="189"/>
        <v>Yosemite</v>
      </c>
    </row>
    <row r="2375" spans="1:15">
      <c r="A2375" s="12" t="s">
        <v>179</v>
      </c>
      <c r="B2375" t="s">
        <v>71</v>
      </c>
      <c r="C2375" t="s">
        <v>26</v>
      </c>
      <c r="D2375" s="2"/>
      <c r="E2375" s="4">
        <v>19.2</v>
      </c>
      <c r="F2375" s="4">
        <f t="shared" si="185"/>
        <v>48.768000000000001</v>
      </c>
      <c r="G2375" s="4">
        <f t="shared" si="186"/>
        <v>74.717058037800626</v>
      </c>
      <c r="H2375">
        <v>1.5</v>
      </c>
      <c r="I2375" t="s">
        <v>146</v>
      </c>
      <c r="J2375" t="s">
        <v>26</v>
      </c>
      <c r="K2375" s="2">
        <f t="shared" si="188"/>
        <v>4</v>
      </c>
      <c r="L2375" t="s">
        <v>305</v>
      </c>
      <c r="M2375" t="s">
        <v>264</v>
      </c>
      <c r="N2375" t="str">
        <f t="shared" si="187"/>
        <v>TR</v>
      </c>
      <c r="O2375" t="str">
        <f t="shared" si="189"/>
        <v>Yosemite</v>
      </c>
    </row>
    <row r="2376" spans="1:15">
      <c r="A2376" s="12" t="s">
        <v>179</v>
      </c>
      <c r="B2376" t="s">
        <v>71</v>
      </c>
      <c r="C2376" t="s">
        <v>25</v>
      </c>
      <c r="D2376" s="2"/>
      <c r="E2376" s="4">
        <v>8.3000000000000007</v>
      </c>
      <c r="F2376" s="4">
        <f t="shared" si="185"/>
        <v>21.082000000000001</v>
      </c>
      <c r="G2376" s="4">
        <f t="shared" si="186"/>
        <v>13.962831294010648</v>
      </c>
      <c r="H2376">
        <v>1.5</v>
      </c>
      <c r="I2376" t="s">
        <v>144</v>
      </c>
      <c r="J2376" t="s">
        <v>25</v>
      </c>
      <c r="K2376" s="2">
        <f t="shared" si="188"/>
        <v>3</v>
      </c>
      <c r="L2376" t="s">
        <v>305</v>
      </c>
      <c r="M2376" t="s">
        <v>264</v>
      </c>
      <c r="N2376" t="str">
        <f t="shared" si="187"/>
        <v>TR</v>
      </c>
      <c r="O2376" t="str">
        <f t="shared" si="189"/>
        <v>Yosemite</v>
      </c>
    </row>
    <row r="2377" spans="1:15">
      <c r="A2377" s="12" t="s">
        <v>179</v>
      </c>
      <c r="B2377" t="s">
        <v>71</v>
      </c>
      <c r="C2377" t="s">
        <v>25</v>
      </c>
      <c r="D2377" s="2"/>
      <c r="E2377" s="4">
        <v>5.6</v>
      </c>
      <c r="F2377" s="4">
        <f t="shared" si="185"/>
        <v>14.223999999999998</v>
      </c>
      <c r="G2377" s="4">
        <f t="shared" si="186"/>
        <v>6.3561386177990107</v>
      </c>
      <c r="H2377">
        <v>1.5</v>
      </c>
      <c r="K2377" s="2">
        <f t="shared" si="188"/>
        <v>2</v>
      </c>
      <c r="L2377" t="s">
        <v>305</v>
      </c>
      <c r="M2377" t="s">
        <v>264</v>
      </c>
      <c r="N2377" t="str">
        <f t="shared" si="187"/>
        <v>TR</v>
      </c>
      <c r="O2377" t="str">
        <f t="shared" si="189"/>
        <v>Yosemite</v>
      </c>
    </row>
    <row r="2378" spans="1:15">
      <c r="A2378" s="12" t="s">
        <v>179</v>
      </c>
      <c r="B2378" t="s">
        <v>71</v>
      </c>
      <c r="C2378" t="s">
        <v>25</v>
      </c>
      <c r="D2378" s="2"/>
      <c r="E2378" s="4">
        <v>2.2999999999999998</v>
      </c>
      <c r="F2378" s="4">
        <f t="shared" si="185"/>
        <v>5.8419999999999996</v>
      </c>
      <c r="G2378" s="4">
        <f t="shared" si="186"/>
        <v>1.072193025770305</v>
      </c>
      <c r="H2378">
        <v>1</v>
      </c>
      <c r="K2378" s="2">
        <f t="shared" si="188"/>
        <v>1</v>
      </c>
      <c r="L2378" t="s">
        <v>305</v>
      </c>
      <c r="M2378" t="s">
        <v>264</v>
      </c>
      <c r="N2378" t="str">
        <f t="shared" si="187"/>
        <v>TR</v>
      </c>
      <c r="O2378" t="str">
        <f t="shared" si="189"/>
        <v>Yosemite</v>
      </c>
    </row>
    <row r="2379" spans="1:15">
      <c r="A2379" s="12" t="s">
        <v>179</v>
      </c>
      <c r="B2379" t="s">
        <v>71</v>
      </c>
      <c r="C2379" t="s">
        <v>4</v>
      </c>
      <c r="D2379" s="2"/>
      <c r="E2379" s="4">
        <v>18</v>
      </c>
      <c r="F2379" s="4">
        <f t="shared" si="185"/>
        <v>45.72</v>
      </c>
      <c r="G2379" s="4">
        <f t="shared" si="186"/>
        <v>65.66928929103571</v>
      </c>
      <c r="H2379">
        <v>1</v>
      </c>
      <c r="K2379" s="2">
        <f t="shared" si="188"/>
        <v>4</v>
      </c>
      <c r="L2379" t="s">
        <v>305</v>
      </c>
      <c r="M2379" t="s">
        <v>264</v>
      </c>
      <c r="N2379" t="str">
        <f t="shared" si="187"/>
        <v>TR</v>
      </c>
      <c r="O2379" t="str">
        <f t="shared" si="189"/>
        <v>Yosemite</v>
      </c>
    </row>
    <row r="2380" spans="1:15">
      <c r="A2380" s="12" t="s">
        <v>179</v>
      </c>
      <c r="B2380" t="s">
        <v>71</v>
      </c>
      <c r="C2380" t="s">
        <v>4</v>
      </c>
      <c r="D2380" s="2"/>
      <c r="E2380" s="4">
        <v>24</v>
      </c>
      <c r="F2380" s="4">
        <f t="shared" si="185"/>
        <v>60.96</v>
      </c>
      <c r="G2380" s="4">
        <f t="shared" si="186"/>
        <v>116.74540318406349</v>
      </c>
      <c r="H2380">
        <v>1.5</v>
      </c>
      <c r="I2380" t="s">
        <v>151</v>
      </c>
      <c r="J2380" t="s">
        <v>4</v>
      </c>
      <c r="K2380" s="2">
        <f t="shared" si="188"/>
        <v>4</v>
      </c>
      <c r="L2380" t="s">
        <v>305</v>
      </c>
      <c r="M2380" t="s">
        <v>264</v>
      </c>
      <c r="N2380" t="str">
        <f t="shared" si="187"/>
        <v>TR</v>
      </c>
      <c r="O2380" t="str">
        <f t="shared" si="189"/>
        <v>Yosemite</v>
      </c>
    </row>
    <row r="2381" spans="1:15">
      <c r="A2381" s="12" t="s">
        <v>179</v>
      </c>
      <c r="B2381" t="s">
        <v>71</v>
      </c>
      <c r="C2381" t="s">
        <v>26</v>
      </c>
      <c r="D2381" s="2"/>
      <c r="E2381" s="4">
        <v>10</v>
      </c>
      <c r="F2381" s="4">
        <f t="shared" si="185"/>
        <v>25.4</v>
      </c>
      <c r="G2381" s="4">
        <f t="shared" si="186"/>
        <v>20.268299163899908</v>
      </c>
      <c r="H2381">
        <v>1</v>
      </c>
      <c r="K2381" s="2">
        <f t="shared" si="188"/>
        <v>3</v>
      </c>
      <c r="L2381" t="s">
        <v>305</v>
      </c>
      <c r="M2381" t="s">
        <v>264</v>
      </c>
      <c r="N2381" t="str">
        <f t="shared" si="187"/>
        <v>TR</v>
      </c>
      <c r="O2381" t="str">
        <f t="shared" si="189"/>
        <v>Yosemite</v>
      </c>
    </row>
    <row r="2382" spans="1:15">
      <c r="A2382" s="12" t="s">
        <v>179</v>
      </c>
      <c r="B2382" t="s">
        <v>164</v>
      </c>
      <c r="C2382" t="s">
        <v>26</v>
      </c>
      <c r="D2382" s="2"/>
      <c r="E2382">
        <v>10.9</v>
      </c>
      <c r="F2382" s="4">
        <f t="shared" si="185"/>
        <v>27.686</v>
      </c>
      <c r="G2382" s="4">
        <f t="shared" si="186"/>
        <v>24.080766236629486</v>
      </c>
      <c r="H2382">
        <v>4</v>
      </c>
      <c r="K2382" s="2">
        <f t="shared" si="188"/>
        <v>3</v>
      </c>
      <c r="L2382" t="s">
        <v>305</v>
      </c>
      <c r="M2382" t="s">
        <v>264</v>
      </c>
      <c r="N2382" t="str">
        <f t="shared" si="187"/>
        <v>TR</v>
      </c>
      <c r="O2382" t="str">
        <f t="shared" si="189"/>
        <v>Yosemite</v>
      </c>
    </row>
    <row r="2383" spans="1:15">
      <c r="A2383" s="12" t="s">
        <v>179</v>
      </c>
      <c r="B2383" t="s">
        <v>71</v>
      </c>
      <c r="C2383" t="s">
        <v>25</v>
      </c>
      <c r="D2383" s="2"/>
      <c r="E2383" s="4">
        <v>9.6999999999999993</v>
      </c>
      <c r="F2383" s="4">
        <f t="shared" si="185"/>
        <v>24.637999999999998</v>
      </c>
      <c r="G2383" s="4">
        <f t="shared" si="186"/>
        <v>19.070442683313424</v>
      </c>
      <c r="H2383">
        <v>1.5</v>
      </c>
      <c r="K2383" s="2">
        <f t="shared" si="188"/>
        <v>3</v>
      </c>
      <c r="L2383" t="s">
        <v>305</v>
      </c>
      <c r="M2383" t="s">
        <v>264</v>
      </c>
      <c r="N2383" t="str">
        <f t="shared" si="187"/>
        <v>TR</v>
      </c>
      <c r="O2383" t="str">
        <f t="shared" si="189"/>
        <v>Yosemite</v>
      </c>
    </row>
    <row r="2384" spans="1:15">
      <c r="A2384" s="12" t="s">
        <v>179</v>
      </c>
      <c r="B2384" t="s">
        <v>71</v>
      </c>
      <c r="C2384" t="s">
        <v>25</v>
      </c>
      <c r="D2384" s="2"/>
      <c r="E2384" s="4">
        <v>0.7</v>
      </c>
      <c r="F2384" s="4">
        <f t="shared" ref="F2384:F2447" si="190">E2384*2.54</f>
        <v>1.7779999999999998</v>
      </c>
      <c r="G2384" s="4">
        <f t="shared" ref="G2384:G2447" si="191">(PI()*((F2384/10)^2))</f>
        <v>9.9314665903109542E-2</v>
      </c>
      <c r="H2384">
        <v>1.5</v>
      </c>
      <c r="K2384" s="2">
        <f t="shared" si="188"/>
        <v>1</v>
      </c>
      <c r="L2384" t="s">
        <v>305</v>
      </c>
      <c r="M2384" t="s">
        <v>264</v>
      </c>
      <c r="N2384" t="str">
        <f t="shared" ref="N2384:N2447" si="192">MID(A2384,1,2)</f>
        <v>TR</v>
      </c>
      <c r="O2384" t="str">
        <f t="shared" si="189"/>
        <v>Yosemite</v>
      </c>
    </row>
    <row r="2385" spans="1:15">
      <c r="A2385" s="12" t="s">
        <v>179</v>
      </c>
      <c r="B2385" t="s">
        <v>164</v>
      </c>
      <c r="C2385" t="s">
        <v>25</v>
      </c>
      <c r="D2385" s="2"/>
      <c r="E2385" s="4">
        <v>10.6</v>
      </c>
      <c r="F2385" s="4">
        <f t="shared" si="190"/>
        <v>26.923999999999999</v>
      </c>
      <c r="G2385" s="4">
        <f t="shared" si="191"/>
        <v>22.773460940557943</v>
      </c>
      <c r="H2385">
        <v>1</v>
      </c>
      <c r="K2385" s="2">
        <f t="shared" si="188"/>
        <v>3</v>
      </c>
      <c r="L2385" t="s">
        <v>305</v>
      </c>
      <c r="M2385" t="s">
        <v>264</v>
      </c>
      <c r="N2385" t="str">
        <f t="shared" si="192"/>
        <v>TR</v>
      </c>
      <c r="O2385" t="str">
        <f t="shared" si="189"/>
        <v>Yosemite</v>
      </c>
    </row>
    <row r="2386" spans="1:15">
      <c r="A2386" s="12" t="s">
        <v>179</v>
      </c>
      <c r="B2386" t="s">
        <v>71</v>
      </c>
      <c r="C2386" t="s">
        <v>25</v>
      </c>
      <c r="D2386" s="2"/>
      <c r="E2386" s="4">
        <v>2.8</v>
      </c>
      <c r="F2386" s="4">
        <f t="shared" si="190"/>
        <v>7.1119999999999992</v>
      </c>
      <c r="G2386" s="4">
        <f t="shared" si="191"/>
        <v>1.5890346544497527</v>
      </c>
      <c r="H2386">
        <v>1.5</v>
      </c>
      <c r="K2386" s="2">
        <f t="shared" si="188"/>
        <v>1</v>
      </c>
      <c r="L2386" t="s">
        <v>305</v>
      </c>
      <c r="M2386" t="s">
        <v>264</v>
      </c>
      <c r="N2386" t="str">
        <f t="shared" si="192"/>
        <v>TR</v>
      </c>
      <c r="O2386" t="str">
        <f t="shared" si="189"/>
        <v>Yosemite</v>
      </c>
    </row>
    <row r="2387" spans="1:15">
      <c r="A2387" s="12" t="s">
        <v>179</v>
      </c>
      <c r="B2387" t="s">
        <v>71</v>
      </c>
      <c r="C2387" t="s">
        <v>26</v>
      </c>
      <c r="D2387" s="2"/>
      <c r="E2387" s="4">
        <v>10.7</v>
      </c>
      <c r="F2387" s="4">
        <f t="shared" si="190"/>
        <v>27.177999999999997</v>
      </c>
      <c r="G2387" s="4">
        <f t="shared" si="191"/>
        <v>23.205175712748996</v>
      </c>
      <c r="H2387">
        <v>4</v>
      </c>
      <c r="K2387" s="2">
        <f t="shared" si="188"/>
        <v>3</v>
      </c>
      <c r="L2387" t="s">
        <v>305</v>
      </c>
      <c r="M2387" t="s">
        <v>264</v>
      </c>
      <c r="N2387" t="str">
        <f t="shared" si="192"/>
        <v>TR</v>
      </c>
      <c r="O2387" t="str">
        <f t="shared" si="189"/>
        <v>Yosemite</v>
      </c>
    </row>
    <row r="2388" spans="1:15">
      <c r="A2388" s="12" t="s">
        <v>179</v>
      </c>
      <c r="B2388" t="s">
        <v>71</v>
      </c>
      <c r="C2388" t="s">
        <v>4</v>
      </c>
      <c r="D2388" s="2"/>
      <c r="E2388" s="4">
        <v>20.9</v>
      </c>
      <c r="F2388" s="4">
        <f t="shared" si="190"/>
        <v>53.085999999999999</v>
      </c>
      <c r="G2388" s="4">
        <f t="shared" si="191"/>
        <v>88.533957577831202</v>
      </c>
      <c r="H2388">
        <v>4</v>
      </c>
      <c r="K2388" s="2">
        <f t="shared" si="188"/>
        <v>4</v>
      </c>
      <c r="L2388" t="s">
        <v>305</v>
      </c>
      <c r="M2388" t="s">
        <v>264</v>
      </c>
      <c r="N2388" t="str">
        <f t="shared" si="192"/>
        <v>TR</v>
      </c>
      <c r="O2388" t="str">
        <f t="shared" si="189"/>
        <v>Yosemite</v>
      </c>
    </row>
    <row r="2389" spans="1:15">
      <c r="A2389" s="12" t="s">
        <v>179</v>
      </c>
      <c r="B2389" t="s">
        <v>164</v>
      </c>
      <c r="C2389" t="s">
        <v>5</v>
      </c>
      <c r="D2389" s="2"/>
      <c r="E2389" s="4">
        <v>30.1</v>
      </c>
      <c r="F2389" s="4">
        <f t="shared" si="190"/>
        <v>76.454000000000008</v>
      </c>
      <c r="G2389" s="4">
        <f t="shared" si="191"/>
        <v>183.63281725484958</v>
      </c>
      <c r="H2389">
        <v>1</v>
      </c>
      <c r="K2389" s="2">
        <f t="shared" si="188"/>
        <v>4</v>
      </c>
      <c r="L2389" t="s">
        <v>305</v>
      </c>
      <c r="M2389" t="s">
        <v>264</v>
      </c>
      <c r="N2389" t="str">
        <f t="shared" si="192"/>
        <v>TR</v>
      </c>
      <c r="O2389" t="str">
        <f t="shared" si="189"/>
        <v>Yosemite</v>
      </c>
    </row>
    <row r="2390" spans="1:15">
      <c r="A2390" s="12" t="s">
        <v>179</v>
      </c>
      <c r="B2390" t="s">
        <v>71</v>
      </c>
      <c r="C2390" t="s">
        <v>25</v>
      </c>
      <c r="D2390" s="2"/>
      <c r="E2390" s="4">
        <v>3.5</v>
      </c>
      <c r="F2390" s="4">
        <f t="shared" si="190"/>
        <v>8.89</v>
      </c>
      <c r="G2390" s="4">
        <f t="shared" si="191"/>
        <v>2.482866647577739</v>
      </c>
      <c r="H2390">
        <v>1</v>
      </c>
      <c r="K2390" s="2">
        <f t="shared" si="188"/>
        <v>1</v>
      </c>
      <c r="L2390" t="s">
        <v>305</v>
      </c>
      <c r="M2390" t="s">
        <v>264</v>
      </c>
      <c r="N2390" t="str">
        <f t="shared" si="192"/>
        <v>TR</v>
      </c>
      <c r="O2390" t="str">
        <f t="shared" si="189"/>
        <v>Yosemite</v>
      </c>
    </row>
    <row r="2391" spans="1:15">
      <c r="A2391" s="12" t="s">
        <v>179</v>
      </c>
      <c r="B2391" t="s">
        <v>71</v>
      </c>
      <c r="C2391" t="s">
        <v>25</v>
      </c>
      <c r="D2391" s="2"/>
      <c r="E2391" s="4">
        <v>0.9</v>
      </c>
      <c r="F2391" s="4">
        <f t="shared" si="190"/>
        <v>2.286</v>
      </c>
      <c r="G2391" s="4">
        <f t="shared" si="191"/>
        <v>0.16417322322758926</v>
      </c>
      <c r="H2391">
        <v>1</v>
      </c>
      <c r="K2391" s="2">
        <f t="shared" si="188"/>
        <v>1</v>
      </c>
      <c r="L2391" t="s">
        <v>305</v>
      </c>
      <c r="M2391" t="s">
        <v>264</v>
      </c>
      <c r="N2391" t="str">
        <f t="shared" si="192"/>
        <v>TR</v>
      </c>
      <c r="O2391" t="str">
        <f t="shared" si="189"/>
        <v>Yosemite</v>
      </c>
    </row>
    <row r="2392" spans="1:15">
      <c r="A2392" s="12" t="s">
        <v>179</v>
      </c>
      <c r="B2392" t="s">
        <v>164</v>
      </c>
      <c r="C2392" t="s">
        <v>26</v>
      </c>
      <c r="D2392" s="2"/>
      <c r="E2392" s="4">
        <v>8.4</v>
      </c>
      <c r="F2392" s="4">
        <f t="shared" si="190"/>
        <v>21.336000000000002</v>
      </c>
      <c r="G2392" s="4">
        <f t="shared" si="191"/>
        <v>14.301311890047781</v>
      </c>
      <c r="H2392">
        <v>1</v>
      </c>
      <c r="K2392" s="2">
        <f t="shared" si="188"/>
        <v>3</v>
      </c>
      <c r="L2392" t="s">
        <v>305</v>
      </c>
      <c r="M2392" t="s">
        <v>264</v>
      </c>
      <c r="N2392" t="str">
        <f t="shared" si="192"/>
        <v>TR</v>
      </c>
      <c r="O2392" t="str">
        <f t="shared" si="189"/>
        <v>Yosemite</v>
      </c>
    </row>
    <row r="2393" spans="1:15">
      <c r="A2393" s="12" t="s">
        <v>179</v>
      </c>
      <c r="B2393" t="s">
        <v>71</v>
      </c>
      <c r="C2393" t="s">
        <v>25</v>
      </c>
      <c r="D2393" s="2"/>
      <c r="E2393" s="4">
        <v>1.6</v>
      </c>
      <c r="F2393" s="4">
        <f t="shared" si="190"/>
        <v>4.0640000000000001</v>
      </c>
      <c r="G2393" s="4">
        <f t="shared" si="191"/>
        <v>0.51886845859583763</v>
      </c>
      <c r="H2393">
        <v>1</v>
      </c>
      <c r="K2393" s="2">
        <f t="shared" si="188"/>
        <v>1</v>
      </c>
      <c r="L2393" t="s">
        <v>305</v>
      </c>
      <c r="M2393" t="s">
        <v>264</v>
      </c>
      <c r="N2393" t="str">
        <f t="shared" si="192"/>
        <v>TR</v>
      </c>
      <c r="O2393" t="str">
        <f t="shared" si="189"/>
        <v>Yosemite</v>
      </c>
    </row>
    <row r="2394" spans="1:15">
      <c r="A2394" s="12" t="s">
        <v>179</v>
      </c>
      <c r="B2394" t="s">
        <v>71</v>
      </c>
      <c r="C2394" t="s">
        <v>26</v>
      </c>
      <c r="D2394" s="2"/>
      <c r="E2394" s="4">
        <v>5.5</v>
      </c>
      <c r="F2394" s="4">
        <f t="shared" si="190"/>
        <v>13.97</v>
      </c>
      <c r="G2394" s="4">
        <f t="shared" si="191"/>
        <v>6.1311604970797227</v>
      </c>
      <c r="H2394">
        <v>1</v>
      </c>
      <c r="K2394" s="2">
        <f t="shared" si="188"/>
        <v>2</v>
      </c>
      <c r="L2394" t="s">
        <v>305</v>
      </c>
      <c r="M2394" t="s">
        <v>264</v>
      </c>
      <c r="N2394" t="str">
        <f t="shared" si="192"/>
        <v>TR</v>
      </c>
      <c r="O2394" t="str">
        <f t="shared" si="189"/>
        <v>Yosemite</v>
      </c>
    </row>
    <row r="2395" spans="1:15">
      <c r="A2395" s="12" t="s">
        <v>179</v>
      </c>
      <c r="B2395" t="s">
        <v>71</v>
      </c>
      <c r="C2395" t="s">
        <v>25</v>
      </c>
      <c r="D2395" s="2"/>
      <c r="E2395" s="4">
        <v>2.6</v>
      </c>
      <c r="F2395" s="4">
        <f t="shared" si="190"/>
        <v>6.6040000000000001</v>
      </c>
      <c r="G2395" s="4">
        <f t="shared" si="191"/>
        <v>1.3701370234796337</v>
      </c>
      <c r="H2395">
        <v>4</v>
      </c>
      <c r="K2395" s="2">
        <f t="shared" si="188"/>
        <v>1</v>
      </c>
      <c r="L2395" t="s">
        <v>305</v>
      </c>
      <c r="M2395" t="s">
        <v>264</v>
      </c>
      <c r="N2395" t="str">
        <f t="shared" si="192"/>
        <v>TR</v>
      </c>
      <c r="O2395" t="str">
        <f t="shared" si="189"/>
        <v>Yosemite</v>
      </c>
    </row>
    <row r="2396" spans="1:15">
      <c r="A2396" s="12" t="s">
        <v>179</v>
      </c>
      <c r="B2396" t="s">
        <v>71</v>
      </c>
      <c r="C2396" t="s">
        <v>25</v>
      </c>
      <c r="D2396" s="2"/>
      <c r="E2396" s="4">
        <v>2.4</v>
      </c>
      <c r="F2396" s="4">
        <f t="shared" si="190"/>
        <v>6.0960000000000001</v>
      </c>
      <c r="G2396" s="4">
        <f t="shared" si="191"/>
        <v>1.1674540318406348</v>
      </c>
      <c r="H2396">
        <v>4</v>
      </c>
      <c r="K2396" s="2">
        <f t="shared" si="188"/>
        <v>1</v>
      </c>
      <c r="L2396" t="s">
        <v>305</v>
      </c>
      <c r="M2396" t="s">
        <v>264</v>
      </c>
      <c r="N2396" t="str">
        <f t="shared" si="192"/>
        <v>TR</v>
      </c>
      <c r="O2396" t="str">
        <f t="shared" si="189"/>
        <v>Yosemite</v>
      </c>
    </row>
    <row r="2397" spans="1:15">
      <c r="A2397" s="12" t="s">
        <v>179</v>
      </c>
      <c r="B2397" t="s">
        <v>164</v>
      </c>
      <c r="C2397" t="s">
        <v>25</v>
      </c>
      <c r="D2397" s="2"/>
      <c r="E2397" s="4">
        <v>3</v>
      </c>
      <c r="F2397" s="4">
        <f t="shared" si="190"/>
        <v>7.62</v>
      </c>
      <c r="G2397" s="4">
        <f t="shared" si="191"/>
        <v>1.824146924750992</v>
      </c>
      <c r="H2397">
        <v>1</v>
      </c>
      <c r="K2397" s="2">
        <f t="shared" si="188"/>
        <v>1</v>
      </c>
      <c r="L2397" t="s">
        <v>305</v>
      </c>
      <c r="M2397" t="s">
        <v>264</v>
      </c>
      <c r="N2397" t="str">
        <f t="shared" si="192"/>
        <v>TR</v>
      </c>
      <c r="O2397" t="str">
        <f t="shared" si="189"/>
        <v>Yosemite</v>
      </c>
    </row>
    <row r="2398" spans="1:15">
      <c r="A2398" s="12" t="s">
        <v>179</v>
      </c>
      <c r="B2398" t="s">
        <v>71</v>
      </c>
      <c r="C2398" t="s">
        <v>25</v>
      </c>
      <c r="D2398" s="2"/>
      <c r="E2398" s="4">
        <v>0.3</v>
      </c>
      <c r="F2398" s="4">
        <f t="shared" si="190"/>
        <v>0.76200000000000001</v>
      </c>
      <c r="G2398" s="4">
        <f t="shared" si="191"/>
        <v>1.8241469247509919E-2</v>
      </c>
      <c r="H2398">
        <v>1</v>
      </c>
      <c r="K2398" s="2">
        <f t="shared" si="188"/>
        <v>1</v>
      </c>
      <c r="L2398" t="s">
        <v>305</v>
      </c>
      <c r="M2398" t="s">
        <v>264</v>
      </c>
      <c r="N2398" t="str">
        <f t="shared" si="192"/>
        <v>TR</v>
      </c>
      <c r="O2398" t="str">
        <f t="shared" si="189"/>
        <v>Yosemite</v>
      </c>
    </row>
    <row r="2399" spans="1:15">
      <c r="A2399" s="12" t="s">
        <v>179</v>
      </c>
      <c r="B2399" t="s">
        <v>71</v>
      </c>
      <c r="C2399" t="s">
        <v>25</v>
      </c>
      <c r="D2399" s="2"/>
      <c r="E2399" s="4">
        <v>7.3</v>
      </c>
      <c r="F2399" s="4">
        <f t="shared" si="190"/>
        <v>18.541999999999998</v>
      </c>
      <c r="G2399" s="4">
        <f t="shared" si="191"/>
        <v>10.80097662444226</v>
      </c>
      <c r="H2399">
        <v>4</v>
      </c>
      <c r="K2399" s="2">
        <f t="shared" si="188"/>
        <v>2</v>
      </c>
      <c r="L2399" t="s">
        <v>305</v>
      </c>
      <c r="M2399" t="s">
        <v>264</v>
      </c>
      <c r="N2399" t="str">
        <f t="shared" si="192"/>
        <v>TR</v>
      </c>
      <c r="O2399" t="str">
        <f t="shared" si="189"/>
        <v>Yosemite</v>
      </c>
    </row>
    <row r="2400" spans="1:15">
      <c r="A2400" s="12" t="s">
        <v>179</v>
      </c>
      <c r="B2400" t="s">
        <v>71</v>
      </c>
      <c r="C2400" t="s">
        <v>26</v>
      </c>
      <c r="D2400" s="2"/>
      <c r="E2400" s="4">
        <v>6</v>
      </c>
      <c r="F2400" s="4">
        <f t="shared" si="190"/>
        <v>15.24</v>
      </c>
      <c r="G2400" s="4">
        <f t="shared" si="191"/>
        <v>7.2965876990039682</v>
      </c>
      <c r="H2400">
        <v>1</v>
      </c>
      <c r="K2400" s="2">
        <f t="shared" si="188"/>
        <v>2</v>
      </c>
      <c r="L2400" t="s">
        <v>305</v>
      </c>
      <c r="M2400" t="s">
        <v>264</v>
      </c>
      <c r="N2400" t="str">
        <f t="shared" si="192"/>
        <v>TR</v>
      </c>
      <c r="O2400" t="str">
        <f t="shared" si="189"/>
        <v>Yosemite</v>
      </c>
    </row>
    <row r="2401" spans="1:15">
      <c r="A2401" s="12" t="s">
        <v>179</v>
      </c>
      <c r="B2401" t="s">
        <v>164</v>
      </c>
      <c r="C2401" t="s">
        <v>5</v>
      </c>
      <c r="D2401" s="2"/>
      <c r="E2401" s="4">
        <v>30.5</v>
      </c>
      <c r="F2401" s="4">
        <f t="shared" si="190"/>
        <v>77.47</v>
      </c>
      <c r="G2401" s="4">
        <f t="shared" si="191"/>
        <v>188.54585297217889</v>
      </c>
      <c r="H2401">
        <v>1</v>
      </c>
      <c r="K2401" s="2">
        <f t="shared" si="188"/>
        <v>4</v>
      </c>
      <c r="L2401" t="s">
        <v>305</v>
      </c>
      <c r="M2401" t="s">
        <v>264</v>
      </c>
      <c r="N2401" t="str">
        <f t="shared" si="192"/>
        <v>TR</v>
      </c>
      <c r="O2401" t="str">
        <f t="shared" si="189"/>
        <v>Yosemite</v>
      </c>
    </row>
    <row r="2402" spans="1:15">
      <c r="A2402" s="12" t="s">
        <v>179</v>
      </c>
      <c r="B2402" t="s">
        <v>164</v>
      </c>
      <c r="C2402" t="s">
        <v>4</v>
      </c>
      <c r="D2402" s="2"/>
      <c r="E2402">
        <v>29.2</v>
      </c>
      <c r="F2402" s="4">
        <f t="shared" si="190"/>
        <v>74.167999999999992</v>
      </c>
      <c r="G2402" s="4">
        <f t="shared" si="191"/>
        <v>172.81562599107616</v>
      </c>
      <c r="H2402">
        <v>1</v>
      </c>
      <c r="K2402" s="2">
        <f t="shared" si="188"/>
        <v>4</v>
      </c>
      <c r="L2402" t="s">
        <v>305</v>
      </c>
      <c r="M2402" t="s">
        <v>264</v>
      </c>
      <c r="N2402" t="str">
        <f t="shared" si="192"/>
        <v>TR</v>
      </c>
      <c r="O2402" t="str">
        <f t="shared" si="189"/>
        <v>Yosemite</v>
      </c>
    </row>
    <row r="2403" spans="1:15">
      <c r="A2403" s="12" t="s">
        <v>179</v>
      </c>
      <c r="B2403" t="s">
        <v>71</v>
      </c>
      <c r="C2403" t="s">
        <v>25</v>
      </c>
      <c r="D2403" s="2"/>
      <c r="E2403" s="4">
        <v>2.6</v>
      </c>
      <c r="F2403" s="4">
        <f t="shared" si="190"/>
        <v>6.6040000000000001</v>
      </c>
      <c r="G2403" s="4">
        <f t="shared" si="191"/>
        <v>1.3701370234796337</v>
      </c>
      <c r="H2403">
        <v>1</v>
      </c>
      <c r="K2403" s="2">
        <f t="shared" si="188"/>
        <v>1</v>
      </c>
      <c r="L2403" t="s">
        <v>305</v>
      </c>
      <c r="M2403" t="s">
        <v>264</v>
      </c>
      <c r="N2403" t="str">
        <f t="shared" si="192"/>
        <v>TR</v>
      </c>
      <c r="O2403" t="str">
        <f t="shared" si="189"/>
        <v>Yosemite</v>
      </c>
    </row>
    <row r="2404" spans="1:15">
      <c r="A2404" s="12" t="s">
        <v>179</v>
      </c>
      <c r="B2404" t="s">
        <v>71</v>
      </c>
      <c r="C2404" t="s">
        <v>26</v>
      </c>
      <c r="D2404" s="2"/>
      <c r="E2404" s="4">
        <v>3.7</v>
      </c>
      <c r="F2404" s="4">
        <f t="shared" si="190"/>
        <v>9.3980000000000015</v>
      </c>
      <c r="G2404" s="4">
        <f t="shared" si="191"/>
        <v>2.7747301555378985</v>
      </c>
      <c r="H2404">
        <v>1</v>
      </c>
      <c r="K2404" s="2">
        <f t="shared" si="188"/>
        <v>1</v>
      </c>
      <c r="L2404" t="s">
        <v>305</v>
      </c>
      <c r="M2404" t="s">
        <v>264</v>
      </c>
      <c r="N2404" t="str">
        <f t="shared" si="192"/>
        <v>TR</v>
      </c>
      <c r="O2404" t="str">
        <f t="shared" si="189"/>
        <v>Yosemite</v>
      </c>
    </row>
    <row r="2405" spans="1:15">
      <c r="A2405" s="12" t="s">
        <v>179</v>
      </c>
      <c r="B2405" t="s">
        <v>71</v>
      </c>
      <c r="C2405" t="s">
        <v>26</v>
      </c>
      <c r="D2405" s="2"/>
      <c r="E2405" s="4">
        <v>3.6</v>
      </c>
      <c r="F2405" s="4">
        <f t="shared" si="190"/>
        <v>9.1440000000000001</v>
      </c>
      <c r="G2405" s="4">
        <f t="shared" si="191"/>
        <v>2.6267715716414282</v>
      </c>
      <c r="H2405">
        <v>1</v>
      </c>
      <c r="K2405" s="2">
        <f t="shared" si="188"/>
        <v>1</v>
      </c>
      <c r="L2405" t="s">
        <v>305</v>
      </c>
      <c r="M2405" t="s">
        <v>264</v>
      </c>
      <c r="N2405" t="str">
        <f t="shared" si="192"/>
        <v>TR</v>
      </c>
      <c r="O2405" t="str">
        <f t="shared" si="189"/>
        <v>Yosemite</v>
      </c>
    </row>
    <row r="2406" spans="1:15">
      <c r="A2406" s="12" t="s">
        <v>179</v>
      </c>
      <c r="B2406" t="s">
        <v>71</v>
      </c>
      <c r="C2406" t="s">
        <v>26</v>
      </c>
      <c r="D2406" s="2"/>
      <c r="E2406" s="4">
        <v>5</v>
      </c>
      <c r="F2406" s="4">
        <f t="shared" si="190"/>
        <v>12.7</v>
      </c>
      <c r="G2406" s="4">
        <f t="shared" si="191"/>
        <v>5.0670747909749769</v>
      </c>
      <c r="H2406">
        <v>1</v>
      </c>
      <c r="K2406" s="2">
        <f t="shared" si="188"/>
        <v>2</v>
      </c>
      <c r="L2406" t="s">
        <v>305</v>
      </c>
      <c r="M2406" t="s">
        <v>264</v>
      </c>
      <c r="N2406" t="str">
        <f t="shared" si="192"/>
        <v>TR</v>
      </c>
      <c r="O2406" t="str">
        <f t="shared" si="189"/>
        <v>Yosemite</v>
      </c>
    </row>
    <row r="2407" spans="1:15">
      <c r="A2407" s="12" t="s">
        <v>179</v>
      </c>
      <c r="B2407" t="s">
        <v>71</v>
      </c>
      <c r="C2407" t="s">
        <v>25</v>
      </c>
      <c r="D2407" s="2"/>
      <c r="E2407" s="4">
        <v>1.9</v>
      </c>
      <c r="F2407" s="4">
        <f t="shared" si="190"/>
        <v>4.8259999999999996</v>
      </c>
      <c r="G2407" s="4">
        <f t="shared" si="191"/>
        <v>0.73168559981678671</v>
      </c>
      <c r="H2407">
        <v>1</v>
      </c>
      <c r="K2407" s="2">
        <f t="shared" si="188"/>
        <v>1</v>
      </c>
      <c r="L2407" t="s">
        <v>305</v>
      </c>
      <c r="M2407" t="s">
        <v>264</v>
      </c>
      <c r="N2407" t="str">
        <f t="shared" si="192"/>
        <v>TR</v>
      </c>
      <c r="O2407" t="str">
        <f t="shared" si="189"/>
        <v>Yosemite</v>
      </c>
    </row>
    <row r="2408" spans="1:15">
      <c r="A2408" s="12" t="s">
        <v>179</v>
      </c>
      <c r="B2408" t="s">
        <v>71</v>
      </c>
      <c r="C2408" t="s">
        <v>25</v>
      </c>
      <c r="D2408" s="2"/>
      <c r="E2408" s="4">
        <v>1.4</v>
      </c>
      <c r="F2408" s="4">
        <f t="shared" si="190"/>
        <v>3.5559999999999996</v>
      </c>
      <c r="G2408" s="4">
        <f t="shared" si="191"/>
        <v>0.39725866361243817</v>
      </c>
      <c r="H2408">
        <v>1</v>
      </c>
      <c r="K2408" s="2">
        <f t="shared" si="188"/>
        <v>1</v>
      </c>
      <c r="L2408" t="s">
        <v>305</v>
      </c>
      <c r="M2408" t="s">
        <v>264</v>
      </c>
      <c r="N2408" t="str">
        <f t="shared" si="192"/>
        <v>TR</v>
      </c>
      <c r="O2408" t="str">
        <f t="shared" si="189"/>
        <v>Yosemite</v>
      </c>
    </row>
    <row r="2409" spans="1:15">
      <c r="A2409" s="12" t="s">
        <v>179</v>
      </c>
      <c r="B2409" t="s">
        <v>71</v>
      </c>
      <c r="C2409" t="s">
        <v>25</v>
      </c>
      <c r="D2409" s="2"/>
      <c r="E2409" s="4">
        <v>1.3</v>
      </c>
      <c r="F2409" s="4">
        <f t="shared" si="190"/>
        <v>3.302</v>
      </c>
      <c r="G2409" s="4">
        <f t="shared" si="191"/>
        <v>0.34253425586990843</v>
      </c>
      <c r="H2409">
        <v>1</v>
      </c>
      <c r="K2409" s="2">
        <f t="shared" si="188"/>
        <v>1</v>
      </c>
      <c r="L2409" t="s">
        <v>305</v>
      </c>
      <c r="M2409" t="s">
        <v>264</v>
      </c>
      <c r="N2409" t="str">
        <f t="shared" si="192"/>
        <v>TR</v>
      </c>
      <c r="O2409" t="str">
        <f t="shared" si="189"/>
        <v>Yosemite</v>
      </c>
    </row>
    <row r="2410" spans="1:15">
      <c r="A2410" s="12" t="s">
        <v>179</v>
      </c>
      <c r="B2410" t="s">
        <v>164</v>
      </c>
      <c r="C2410" t="s">
        <v>26</v>
      </c>
      <c r="D2410" s="2"/>
      <c r="E2410" s="4">
        <v>7.6</v>
      </c>
      <c r="F2410" s="4">
        <f t="shared" si="190"/>
        <v>19.303999999999998</v>
      </c>
      <c r="G2410" s="4">
        <f t="shared" si="191"/>
        <v>11.706969597068587</v>
      </c>
      <c r="H2410">
        <v>1</v>
      </c>
      <c r="K2410" s="2">
        <f t="shared" si="188"/>
        <v>2</v>
      </c>
      <c r="L2410" t="s">
        <v>305</v>
      </c>
      <c r="M2410" t="s">
        <v>264</v>
      </c>
      <c r="N2410" t="str">
        <f t="shared" si="192"/>
        <v>TR</v>
      </c>
      <c r="O2410" t="str">
        <f t="shared" si="189"/>
        <v>Yosemite</v>
      </c>
    </row>
    <row r="2411" spans="1:15">
      <c r="A2411" s="12" t="s">
        <v>179</v>
      </c>
      <c r="B2411" t="s">
        <v>71</v>
      </c>
      <c r="C2411" t="s">
        <v>5</v>
      </c>
      <c r="D2411" s="2"/>
      <c r="E2411" s="4">
        <v>44.3</v>
      </c>
      <c r="F2411" s="4">
        <f t="shared" si="190"/>
        <v>112.52199999999999</v>
      </c>
      <c r="G2411" s="4">
        <f t="shared" si="191"/>
        <v>397.76334426161924</v>
      </c>
      <c r="H2411">
        <v>1.5</v>
      </c>
      <c r="I2411" t="s">
        <v>156</v>
      </c>
      <c r="J2411" t="s">
        <v>5</v>
      </c>
      <c r="K2411" s="2">
        <f t="shared" si="188"/>
        <v>4</v>
      </c>
      <c r="L2411" t="s">
        <v>305</v>
      </c>
      <c r="M2411" t="s">
        <v>264</v>
      </c>
      <c r="N2411" t="str">
        <f t="shared" si="192"/>
        <v>TR</v>
      </c>
      <c r="O2411" t="str">
        <f t="shared" si="189"/>
        <v>Yosemite</v>
      </c>
    </row>
    <row r="2412" spans="1:15">
      <c r="A2412" s="12" t="s">
        <v>179</v>
      </c>
      <c r="B2412" t="s">
        <v>71</v>
      </c>
      <c r="C2412" t="s">
        <v>26</v>
      </c>
      <c r="D2412" s="2"/>
      <c r="E2412" s="4">
        <v>15.2</v>
      </c>
      <c r="F2412" s="4">
        <f t="shared" si="190"/>
        <v>38.607999999999997</v>
      </c>
      <c r="G2412" s="4">
        <f t="shared" si="191"/>
        <v>46.82787838827435</v>
      </c>
      <c r="H2412">
        <v>1.5</v>
      </c>
      <c r="K2412" s="2">
        <f t="shared" si="188"/>
        <v>3</v>
      </c>
      <c r="L2412" t="s">
        <v>305</v>
      </c>
      <c r="M2412" t="s">
        <v>264</v>
      </c>
      <c r="N2412" t="str">
        <f t="shared" si="192"/>
        <v>TR</v>
      </c>
      <c r="O2412" t="str">
        <f t="shared" si="189"/>
        <v>Yosemite</v>
      </c>
    </row>
    <row r="2413" spans="1:15">
      <c r="A2413" s="12" t="s">
        <v>179</v>
      </c>
      <c r="B2413" t="s">
        <v>71</v>
      </c>
      <c r="C2413" t="s">
        <v>25</v>
      </c>
      <c r="D2413" s="2"/>
      <c r="E2413" s="4">
        <v>0.3</v>
      </c>
      <c r="F2413" s="4">
        <f t="shared" si="190"/>
        <v>0.76200000000000001</v>
      </c>
      <c r="G2413" s="4">
        <f t="shared" si="191"/>
        <v>1.8241469247509919E-2</v>
      </c>
      <c r="H2413">
        <v>1</v>
      </c>
      <c r="K2413" s="2">
        <f t="shared" si="188"/>
        <v>1</v>
      </c>
      <c r="L2413" t="s">
        <v>305</v>
      </c>
      <c r="M2413" t="s">
        <v>264</v>
      </c>
      <c r="N2413" t="str">
        <f t="shared" si="192"/>
        <v>TR</v>
      </c>
      <c r="O2413" t="str">
        <f t="shared" si="189"/>
        <v>Yosemite</v>
      </c>
    </row>
    <row r="2414" spans="1:15">
      <c r="A2414" s="12" t="s">
        <v>183</v>
      </c>
      <c r="B2414" t="s">
        <v>71</v>
      </c>
      <c r="C2414" t="s">
        <v>26</v>
      </c>
      <c r="D2414" s="2"/>
      <c r="E2414" s="4">
        <v>10.1</v>
      </c>
      <c r="F2414" s="4">
        <f t="shared" si="190"/>
        <v>25.654</v>
      </c>
      <c r="G2414" s="4">
        <f t="shared" si="191"/>
        <v>20.675691977094296</v>
      </c>
      <c r="H2414">
        <v>1.5</v>
      </c>
      <c r="I2414" t="s">
        <v>146</v>
      </c>
      <c r="J2414" t="s">
        <v>26</v>
      </c>
      <c r="K2414" s="2">
        <f t="shared" si="188"/>
        <v>3</v>
      </c>
      <c r="L2414" t="s">
        <v>305</v>
      </c>
      <c r="M2414" t="s">
        <v>264</v>
      </c>
      <c r="N2414" t="str">
        <f t="shared" si="192"/>
        <v>TR</v>
      </c>
      <c r="O2414" t="str">
        <f t="shared" si="189"/>
        <v>Yosemite</v>
      </c>
    </row>
    <row r="2415" spans="1:15">
      <c r="A2415" s="12" t="s">
        <v>183</v>
      </c>
      <c r="B2415" t="s">
        <v>71</v>
      </c>
      <c r="C2415" t="s">
        <v>26</v>
      </c>
      <c r="D2415" s="2"/>
      <c r="E2415" s="4">
        <v>5.9</v>
      </c>
      <c r="F2415" s="4">
        <f t="shared" si="190"/>
        <v>14.986000000000001</v>
      </c>
      <c r="G2415" s="4">
        <f t="shared" si="191"/>
        <v>7.05539493895356</v>
      </c>
      <c r="H2415">
        <v>1</v>
      </c>
      <c r="K2415" s="2">
        <f t="shared" si="188"/>
        <v>2</v>
      </c>
      <c r="L2415" t="s">
        <v>305</v>
      </c>
      <c r="M2415" t="s">
        <v>264</v>
      </c>
      <c r="N2415" t="str">
        <f t="shared" si="192"/>
        <v>TR</v>
      </c>
      <c r="O2415" t="str">
        <f t="shared" si="189"/>
        <v>Yosemite</v>
      </c>
    </row>
    <row r="2416" spans="1:15">
      <c r="A2416" s="12" t="s">
        <v>183</v>
      </c>
      <c r="B2416" t="s">
        <v>71</v>
      </c>
      <c r="C2416" t="s">
        <v>25</v>
      </c>
      <c r="D2416" s="2"/>
      <c r="E2416" s="4">
        <v>4.5</v>
      </c>
      <c r="F2416" s="4">
        <f t="shared" si="190"/>
        <v>11.43</v>
      </c>
      <c r="G2416" s="4">
        <f t="shared" si="191"/>
        <v>4.1043305806897319</v>
      </c>
      <c r="H2416">
        <v>1</v>
      </c>
      <c r="K2416" s="2">
        <f t="shared" si="188"/>
        <v>2</v>
      </c>
      <c r="L2416" t="s">
        <v>305</v>
      </c>
      <c r="M2416" t="s">
        <v>264</v>
      </c>
      <c r="N2416" t="str">
        <f t="shared" si="192"/>
        <v>TR</v>
      </c>
      <c r="O2416" t="str">
        <f t="shared" si="189"/>
        <v>Yosemite</v>
      </c>
    </row>
    <row r="2417" spans="1:15">
      <c r="A2417" s="12" t="s">
        <v>183</v>
      </c>
      <c r="B2417" t="s">
        <v>71</v>
      </c>
      <c r="C2417" t="s">
        <v>25</v>
      </c>
      <c r="D2417" s="2"/>
      <c r="E2417" s="4">
        <v>2.1</v>
      </c>
      <c r="F2417" s="4">
        <f t="shared" si="190"/>
        <v>5.3340000000000005</v>
      </c>
      <c r="G2417" s="4">
        <f t="shared" si="191"/>
        <v>0.89383199312798634</v>
      </c>
      <c r="H2417">
        <v>1</v>
      </c>
      <c r="K2417" s="2">
        <f t="shared" si="188"/>
        <v>1</v>
      </c>
      <c r="L2417" t="s">
        <v>305</v>
      </c>
      <c r="M2417" t="s">
        <v>264</v>
      </c>
      <c r="N2417" t="str">
        <f t="shared" si="192"/>
        <v>TR</v>
      </c>
      <c r="O2417" t="str">
        <f t="shared" si="189"/>
        <v>Yosemite</v>
      </c>
    </row>
    <row r="2418" spans="1:15">
      <c r="A2418" s="12" t="s">
        <v>183</v>
      </c>
      <c r="B2418" t="s">
        <v>71</v>
      </c>
      <c r="C2418" t="s">
        <v>25</v>
      </c>
      <c r="D2418" s="2"/>
      <c r="E2418" s="4">
        <v>1.1000000000000001</v>
      </c>
      <c r="F2418" s="4">
        <f t="shared" si="190"/>
        <v>2.7940000000000005</v>
      </c>
      <c r="G2418" s="4">
        <f t="shared" si="191"/>
        <v>0.24524641988318899</v>
      </c>
      <c r="H2418">
        <v>1</v>
      </c>
      <c r="K2418" s="2">
        <f t="shared" si="188"/>
        <v>1</v>
      </c>
      <c r="L2418" t="s">
        <v>305</v>
      </c>
      <c r="M2418" t="s">
        <v>264</v>
      </c>
      <c r="N2418" t="str">
        <f t="shared" si="192"/>
        <v>TR</v>
      </c>
      <c r="O2418" t="str">
        <f t="shared" si="189"/>
        <v>Yosemite</v>
      </c>
    </row>
    <row r="2419" spans="1:15">
      <c r="A2419" s="12" t="s">
        <v>183</v>
      </c>
      <c r="B2419" t="s">
        <v>71</v>
      </c>
      <c r="C2419" t="s">
        <v>25</v>
      </c>
      <c r="D2419" s="2"/>
      <c r="E2419" s="4">
        <v>0.5</v>
      </c>
      <c r="F2419" s="4">
        <f t="shared" si="190"/>
        <v>1.27</v>
      </c>
      <c r="G2419" s="4">
        <f t="shared" si="191"/>
        <v>5.0670747909749778E-2</v>
      </c>
      <c r="H2419">
        <v>1</v>
      </c>
      <c r="K2419" s="2">
        <f t="shared" si="188"/>
        <v>1</v>
      </c>
      <c r="L2419" t="s">
        <v>305</v>
      </c>
      <c r="M2419" t="s">
        <v>264</v>
      </c>
      <c r="N2419" t="str">
        <f t="shared" si="192"/>
        <v>TR</v>
      </c>
      <c r="O2419" t="str">
        <f t="shared" si="189"/>
        <v>Yosemite</v>
      </c>
    </row>
    <row r="2420" spans="1:15">
      <c r="A2420" s="12" t="s">
        <v>183</v>
      </c>
      <c r="B2420" t="s">
        <v>164</v>
      </c>
      <c r="C2420" t="s">
        <v>25</v>
      </c>
      <c r="D2420" s="2"/>
      <c r="E2420" s="4">
        <v>11.7</v>
      </c>
      <c r="F2420" s="4">
        <f t="shared" si="190"/>
        <v>29.718</v>
      </c>
      <c r="G2420" s="4">
        <f t="shared" si="191"/>
        <v>27.745274725462586</v>
      </c>
      <c r="H2420">
        <v>4</v>
      </c>
      <c r="K2420" s="2">
        <f t="shared" si="188"/>
        <v>3</v>
      </c>
      <c r="L2420" t="s">
        <v>305</v>
      </c>
      <c r="M2420" t="s">
        <v>264</v>
      </c>
      <c r="N2420" t="str">
        <f t="shared" si="192"/>
        <v>TR</v>
      </c>
      <c r="O2420" t="str">
        <f t="shared" si="189"/>
        <v>Yosemite</v>
      </c>
    </row>
    <row r="2421" spans="1:15">
      <c r="A2421" s="12" t="s">
        <v>183</v>
      </c>
      <c r="B2421" t="s">
        <v>164</v>
      </c>
      <c r="C2421" t="s">
        <v>25</v>
      </c>
      <c r="D2421" s="2"/>
      <c r="E2421" s="4">
        <v>21.7</v>
      </c>
      <c r="F2421" s="4">
        <f t="shared" si="190"/>
        <v>55.118000000000002</v>
      </c>
      <c r="G2421" s="4">
        <f t="shared" si="191"/>
        <v>95.441393932888275</v>
      </c>
      <c r="H2421">
        <v>4</v>
      </c>
      <c r="K2421" s="2">
        <f t="shared" si="188"/>
        <v>4</v>
      </c>
      <c r="L2421" t="s">
        <v>305</v>
      </c>
      <c r="M2421" t="s">
        <v>264</v>
      </c>
      <c r="N2421" t="str">
        <f t="shared" si="192"/>
        <v>TR</v>
      </c>
      <c r="O2421" t="str">
        <f t="shared" si="189"/>
        <v>Yosemite</v>
      </c>
    </row>
    <row r="2422" spans="1:15">
      <c r="A2422" s="12" t="s">
        <v>183</v>
      </c>
      <c r="B2422" t="s">
        <v>71</v>
      </c>
      <c r="C2422" t="s">
        <v>25</v>
      </c>
      <c r="D2422" s="2"/>
      <c r="E2422" s="4">
        <v>3</v>
      </c>
      <c r="F2422" s="4">
        <f t="shared" si="190"/>
        <v>7.62</v>
      </c>
      <c r="G2422" s="4">
        <f t="shared" si="191"/>
        <v>1.824146924750992</v>
      </c>
      <c r="H2422">
        <v>1</v>
      </c>
      <c r="K2422" s="2">
        <f t="shared" si="188"/>
        <v>1</v>
      </c>
      <c r="L2422" t="s">
        <v>305</v>
      </c>
      <c r="M2422" t="s">
        <v>264</v>
      </c>
      <c r="N2422" t="str">
        <f t="shared" si="192"/>
        <v>TR</v>
      </c>
      <c r="O2422" t="str">
        <f t="shared" si="189"/>
        <v>Yosemite</v>
      </c>
    </row>
    <row r="2423" spans="1:15">
      <c r="A2423" s="12" t="s">
        <v>183</v>
      </c>
      <c r="B2423" t="s">
        <v>71</v>
      </c>
      <c r="C2423" t="s">
        <v>25</v>
      </c>
      <c r="D2423" s="2"/>
      <c r="E2423" s="4">
        <v>3</v>
      </c>
      <c r="F2423" s="4">
        <f t="shared" si="190"/>
        <v>7.62</v>
      </c>
      <c r="G2423" s="4">
        <f t="shared" si="191"/>
        <v>1.824146924750992</v>
      </c>
      <c r="H2423">
        <v>1</v>
      </c>
      <c r="K2423" s="2">
        <f t="shared" si="188"/>
        <v>1</v>
      </c>
      <c r="L2423" t="s">
        <v>305</v>
      </c>
      <c r="M2423" t="s">
        <v>264</v>
      </c>
      <c r="N2423" t="str">
        <f t="shared" si="192"/>
        <v>TR</v>
      </c>
      <c r="O2423" t="str">
        <f t="shared" si="189"/>
        <v>Yosemite</v>
      </c>
    </row>
    <row r="2424" spans="1:15">
      <c r="A2424" s="12" t="s">
        <v>183</v>
      </c>
      <c r="B2424" t="s">
        <v>71</v>
      </c>
      <c r="C2424" t="s">
        <v>25</v>
      </c>
      <c r="D2424" s="2"/>
      <c r="E2424" s="4">
        <v>1.1000000000000001</v>
      </c>
      <c r="F2424" s="4">
        <f t="shared" si="190"/>
        <v>2.7940000000000005</v>
      </c>
      <c r="G2424" s="4">
        <f t="shared" si="191"/>
        <v>0.24524641988318899</v>
      </c>
      <c r="H2424">
        <v>1</v>
      </c>
      <c r="K2424" s="2">
        <f t="shared" si="188"/>
        <v>1</v>
      </c>
      <c r="L2424" t="s">
        <v>305</v>
      </c>
      <c r="M2424" t="s">
        <v>264</v>
      </c>
      <c r="N2424" t="str">
        <f t="shared" si="192"/>
        <v>TR</v>
      </c>
      <c r="O2424" t="str">
        <f t="shared" si="189"/>
        <v>Yosemite</v>
      </c>
    </row>
    <row r="2425" spans="1:15">
      <c r="A2425" s="12" t="s">
        <v>183</v>
      </c>
      <c r="B2425" t="s">
        <v>71</v>
      </c>
      <c r="C2425" t="s">
        <v>25</v>
      </c>
      <c r="D2425" s="2"/>
      <c r="E2425" s="4">
        <v>1.3</v>
      </c>
      <c r="F2425" s="4">
        <f t="shared" si="190"/>
        <v>3.302</v>
      </c>
      <c r="G2425" s="4">
        <f t="shared" si="191"/>
        <v>0.34253425586990843</v>
      </c>
      <c r="H2425">
        <v>1</v>
      </c>
      <c r="K2425" s="2">
        <f t="shared" si="188"/>
        <v>1</v>
      </c>
      <c r="L2425" t="s">
        <v>305</v>
      </c>
      <c r="M2425" t="s">
        <v>264</v>
      </c>
      <c r="N2425" t="str">
        <f t="shared" si="192"/>
        <v>TR</v>
      </c>
      <c r="O2425" t="str">
        <f t="shared" si="189"/>
        <v>Yosemite</v>
      </c>
    </row>
    <row r="2426" spans="1:15">
      <c r="A2426" s="12" t="s">
        <v>183</v>
      </c>
      <c r="B2426" t="s">
        <v>164</v>
      </c>
      <c r="C2426" t="s">
        <v>26</v>
      </c>
      <c r="D2426" s="2"/>
      <c r="E2426" s="4">
        <v>17.2</v>
      </c>
      <c r="F2426" s="4">
        <f t="shared" si="190"/>
        <v>43.687999999999995</v>
      </c>
      <c r="G2426" s="4">
        <f t="shared" si="191"/>
        <v>59.961736246481472</v>
      </c>
      <c r="H2426">
        <v>4</v>
      </c>
      <c r="K2426" s="2">
        <f t="shared" si="188"/>
        <v>4</v>
      </c>
      <c r="L2426" t="s">
        <v>305</v>
      </c>
      <c r="M2426" t="s">
        <v>264</v>
      </c>
      <c r="N2426" t="str">
        <f t="shared" si="192"/>
        <v>TR</v>
      </c>
      <c r="O2426" t="str">
        <f t="shared" si="189"/>
        <v>Yosemite</v>
      </c>
    </row>
    <row r="2427" spans="1:15">
      <c r="A2427" s="12" t="s">
        <v>183</v>
      </c>
      <c r="B2427" t="s">
        <v>71</v>
      </c>
      <c r="C2427" t="s">
        <v>26</v>
      </c>
      <c r="D2427" s="2"/>
      <c r="E2427" s="4">
        <v>5.6</v>
      </c>
      <c r="F2427" s="4">
        <f t="shared" si="190"/>
        <v>14.223999999999998</v>
      </c>
      <c r="G2427" s="4">
        <f t="shared" si="191"/>
        <v>6.3561386177990107</v>
      </c>
      <c r="H2427">
        <v>1</v>
      </c>
      <c r="K2427" s="2">
        <f t="shared" si="188"/>
        <v>2</v>
      </c>
      <c r="L2427" t="s">
        <v>305</v>
      </c>
      <c r="M2427" t="s">
        <v>264</v>
      </c>
      <c r="N2427" t="str">
        <f t="shared" si="192"/>
        <v>TR</v>
      </c>
      <c r="O2427" t="str">
        <f t="shared" si="189"/>
        <v>Yosemite</v>
      </c>
    </row>
    <row r="2428" spans="1:15">
      <c r="A2428" s="12" t="s">
        <v>183</v>
      </c>
      <c r="B2428" t="s">
        <v>71</v>
      </c>
      <c r="C2428" t="s">
        <v>25</v>
      </c>
      <c r="D2428" s="2"/>
      <c r="E2428" s="4">
        <v>0.4</v>
      </c>
      <c r="F2428" s="4">
        <f t="shared" si="190"/>
        <v>1.016</v>
      </c>
      <c r="G2428" s="4">
        <f t="shared" si="191"/>
        <v>3.2429278662239852E-2</v>
      </c>
      <c r="H2428">
        <v>1.5</v>
      </c>
      <c r="K2428" s="2">
        <f t="shared" si="188"/>
        <v>1</v>
      </c>
      <c r="L2428" t="s">
        <v>305</v>
      </c>
      <c r="M2428" t="s">
        <v>264</v>
      </c>
      <c r="N2428" t="str">
        <f t="shared" si="192"/>
        <v>TR</v>
      </c>
      <c r="O2428" t="str">
        <f t="shared" si="189"/>
        <v>Yosemite</v>
      </c>
    </row>
    <row r="2429" spans="1:15">
      <c r="A2429" s="12" t="s">
        <v>183</v>
      </c>
      <c r="B2429" t="s">
        <v>71</v>
      </c>
      <c r="C2429" t="s">
        <v>25</v>
      </c>
      <c r="D2429" s="2"/>
      <c r="E2429" s="4">
        <v>1.5</v>
      </c>
      <c r="F2429" s="4">
        <f t="shared" si="190"/>
        <v>3.81</v>
      </c>
      <c r="G2429" s="4">
        <f t="shared" si="191"/>
        <v>0.45603673118774801</v>
      </c>
      <c r="H2429">
        <v>1</v>
      </c>
      <c r="K2429" s="2">
        <f t="shared" si="188"/>
        <v>1</v>
      </c>
      <c r="L2429" t="s">
        <v>305</v>
      </c>
      <c r="M2429" t="s">
        <v>264</v>
      </c>
      <c r="N2429" t="str">
        <f t="shared" si="192"/>
        <v>TR</v>
      </c>
      <c r="O2429" t="str">
        <f t="shared" si="189"/>
        <v>Yosemite</v>
      </c>
    </row>
    <row r="2430" spans="1:15">
      <c r="A2430" s="12" t="s">
        <v>183</v>
      </c>
      <c r="B2430" t="s">
        <v>71</v>
      </c>
      <c r="C2430" t="s">
        <v>25</v>
      </c>
      <c r="D2430" s="2"/>
      <c r="E2430" s="4">
        <v>1.1000000000000001</v>
      </c>
      <c r="F2430" s="4">
        <f t="shared" si="190"/>
        <v>2.7940000000000005</v>
      </c>
      <c r="G2430" s="4">
        <f t="shared" si="191"/>
        <v>0.24524641988318899</v>
      </c>
      <c r="H2430">
        <v>1</v>
      </c>
      <c r="K2430" s="2">
        <f t="shared" si="188"/>
        <v>1</v>
      </c>
      <c r="L2430" t="s">
        <v>305</v>
      </c>
      <c r="M2430" t="s">
        <v>264</v>
      </c>
      <c r="N2430" t="str">
        <f t="shared" si="192"/>
        <v>TR</v>
      </c>
      <c r="O2430" t="str">
        <f t="shared" si="189"/>
        <v>Yosemite</v>
      </c>
    </row>
    <row r="2431" spans="1:15">
      <c r="A2431" s="12" t="s">
        <v>183</v>
      </c>
      <c r="B2431" t="s">
        <v>71</v>
      </c>
      <c r="C2431" t="s">
        <v>26</v>
      </c>
      <c r="D2431" s="2"/>
      <c r="E2431" s="4">
        <v>3</v>
      </c>
      <c r="F2431" s="4">
        <f t="shared" si="190"/>
        <v>7.62</v>
      </c>
      <c r="G2431" s="4">
        <f t="shared" si="191"/>
        <v>1.824146924750992</v>
      </c>
      <c r="H2431">
        <v>1</v>
      </c>
      <c r="K2431" s="2">
        <f t="shared" si="188"/>
        <v>1</v>
      </c>
      <c r="L2431" t="s">
        <v>305</v>
      </c>
      <c r="M2431" t="s">
        <v>264</v>
      </c>
      <c r="N2431" t="str">
        <f t="shared" si="192"/>
        <v>TR</v>
      </c>
      <c r="O2431" t="str">
        <f t="shared" si="189"/>
        <v>Yosemite</v>
      </c>
    </row>
    <row r="2432" spans="1:15">
      <c r="A2432" s="12" t="s">
        <v>183</v>
      </c>
      <c r="B2432" t="s">
        <v>71</v>
      </c>
      <c r="C2432" t="s">
        <v>25</v>
      </c>
      <c r="D2432" s="2"/>
      <c r="E2432" s="4">
        <v>1.5</v>
      </c>
      <c r="F2432" s="4">
        <f t="shared" si="190"/>
        <v>3.81</v>
      </c>
      <c r="G2432" s="4">
        <f t="shared" si="191"/>
        <v>0.45603673118774801</v>
      </c>
      <c r="H2432">
        <v>1</v>
      </c>
      <c r="K2432" s="2">
        <f t="shared" si="188"/>
        <v>1</v>
      </c>
      <c r="L2432" t="s">
        <v>305</v>
      </c>
      <c r="M2432" t="s">
        <v>264</v>
      </c>
      <c r="N2432" t="str">
        <f t="shared" si="192"/>
        <v>TR</v>
      </c>
      <c r="O2432" t="str">
        <f t="shared" si="189"/>
        <v>Yosemite</v>
      </c>
    </row>
    <row r="2433" spans="1:15">
      <c r="A2433" s="12" t="s">
        <v>183</v>
      </c>
      <c r="B2433" t="s">
        <v>71</v>
      </c>
      <c r="C2433" t="s">
        <v>25</v>
      </c>
      <c r="D2433" s="2"/>
      <c r="E2433" s="4">
        <v>1.2</v>
      </c>
      <c r="F2433" s="4">
        <f t="shared" si="190"/>
        <v>3.048</v>
      </c>
      <c r="G2433" s="4">
        <f t="shared" si="191"/>
        <v>0.2918635079601587</v>
      </c>
      <c r="H2433">
        <v>1</v>
      </c>
      <c r="K2433" s="2">
        <f t="shared" si="188"/>
        <v>1</v>
      </c>
      <c r="L2433" t="s">
        <v>305</v>
      </c>
      <c r="M2433" t="s">
        <v>264</v>
      </c>
      <c r="N2433" t="str">
        <f t="shared" si="192"/>
        <v>TR</v>
      </c>
      <c r="O2433" t="str">
        <f t="shared" si="189"/>
        <v>Yosemite</v>
      </c>
    </row>
    <row r="2434" spans="1:15">
      <c r="A2434" s="12" t="s">
        <v>183</v>
      </c>
      <c r="B2434" t="s">
        <v>71</v>
      </c>
      <c r="C2434" t="s">
        <v>26</v>
      </c>
      <c r="D2434" s="2"/>
      <c r="E2434" s="4">
        <v>6.2</v>
      </c>
      <c r="F2434" s="4">
        <f t="shared" si="190"/>
        <v>15.748000000000001</v>
      </c>
      <c r="G2434" s="4">
        <f t="shared" si="191"/>
        <v>7.7911341986031273</v>
      </c>
      <c r="H2434">
        <v>1</v>
      </c>
      <c r="K2434" s="2">
        <f t="shared" si="188"/>
        <v>2</v>
      </c>
      <c r="L2434" t="s">
        <v>305</v>
      </c>
      <c r="M2434" t="s">
        <v>264</v>
      </c>
      <c r="N2434" t="str">
        <f t="shared" si="192"/>
        <v>TR</v>
      </c>
      <c r="O2434" t="str">
        <f t="shared" si="189"/>
        <v>Yosemite</v>
      </c>
    </row>
    <row r="2435" spans="1:15">
      <c r="A2435" s="12" t="s">
        <v>183</v>
      </c>
      <c r="B2435" t="s">
        <v>71</v>
      </c>
      <c r="C2435" t="s">
        <v>26</v>
      </c>
      <c r="D2435" s="2"/>
      <c r="E2435" s="4">
        <v>7.7</v>
      </c>
      <c r="F2435" s="4">
        <f t="shared" si="190"/>
        <v>19.558</v>
      </c>
      <c r="G2435" s="4">
        <f t="shared" si="191"/>
        <v>12.017074574276256</v>
      </c>
      <c r="H2435">
        <v>1.5</v>
      </c>
      <c r="K2435" s="2">
        <f t="shared" ref="K2435:K2498" si="193">IF(F2435&lt;=10,1,IF(F2435&lt;=20,2,IF(F2435&lt;=40,3,4)))</f>
        <v>2</v>
      </c>
      <c r="L2435" t="s">
        <v>305</v>
      </c>
      <c r="M2435" t="s">
        <v>264</v>
      </c>
      <c r="N2435" t="str">
        <f t="shared" si="192"/>
        <v>TR</v>
      </c>
      <c r="O2435" t="str">
        <f t="shared" ref="O2435:O2498" si="194">IF(OR((LEFT(A2435, 1) = "C"), (LEFT(A2435, 1) = "H")), "Stanislaus", "Yosemite")</f>
        <v>Yosemite</v>
      </c>
    </row>
    <row r="2436" spans="1:15">
      <c r="A2436" s="12" t="s">
        <v>183</v>
      </c>
      <c r="B2436" t="s">
        <v>164</v>
      </c>
      <c r="C2436" t="s">
        <v>25</v>
      </c>
      <c r="D2436" s="2"/>
      <c r="E2436" s="4">
        <v>0.6</v>
      </c>
      <c r="F2436" s="4">
        <f t="shared" si="190"/>
        <v>1.524</v>
      </c>
      <c r="G2436" s="4">
        <f t="shared" si="191"/>
        <v>7.2965876990039674E-2</v>
      </c>
      <c r="H2436">
        <v>1.5</v>
      </c>
      <c r="K2436" s="2">
        <f t="shared" si="193"/>
        <v>1</v>
      </c>
      <c r="L2436" t="s">
        <v>305</v>
      </c>
      <c r="M2436" t="s">
        <v>264</v>
      </c>
      <c r="N2436" t="str">
        <f t="shared" si="192"/>
        <v>TR</v>
      </c>
      <c r="O2436" t="str">
        <f t="shared" si="194"/>
        <v>Yosemite</v>
      </c>
    </row>
    <row r="2437" spans="1:15">
      <c r="A2437" s="12" t="s">
        <v>183</v>
      </c>
      <c r="B2437" t="s">
        <v>71</v>
      </c>
      <c r="C2437" t="s">
        <v>25</v>
      </c>
      <c r="D2437" s="2"/>
      <c r="E2437" s="4">
        <v>0.5</v>
      </c>
      <c r="F2437" s="4">
        <f t="shared" si="190"/>
        <v>1.27</v>
      </c>
      <c r="G2437" s="4">
        <f t="shared" si="191"/>
        <v>5.0670747909749778E-2</v>
      </c>
      <c r="H2437">
        <v>1</v>
      </c>
      <c r="K2437" s="2">
        <f t="shared" si="193"/>
        <v>1</v>
      </c>
      <c r="L2437" t="s">
        <v>305</v>
      </c>
      <c r="M2437" t="s">
        <v>264</v>
      </c>
      <c r="N2437" t="str">
        <f t="shared" si="192"/>
        <v>TR</v>
      </c>
      <c r="O2437" t="str">
        <f t="shared" si="194"/>
        <v>Yosemite</v>
      </c>
    </row>
    <row r="2438" spans="1:15">
      <c r="A2438" s="12" t="s">
        <v>183</v>
      </c>
      <c r="B2438" t="s">
        <v>164</v>
      </c>
      <c r="C2438" t="s">
        <v>26</v>
      </c>
      <c r="D2438" s="2"/>
      <c r="E2438" s="4">
        <v>9.1</v>
      </c>
      <c r="F2438" s="4">
        <f t="shared" si="190"/>
        <v>23.114000000000001</v>
      </c>
      <c r="G2438" s="4">
        <f t="shared" si="191"/>
        <v>16.784178537625515</v>
      </c>
      <c r="H2438">
        <v>4</v>
      </c>
      <c r="K2438" s="2">
        <f t="shared" si="193"/>
        <v>3</v>
      </c>
      <c r="L2438" t="s">
        <v>305</v>
      </c>
      <c r="M2438" t="s">
        <v>264</v>
      </c>
      <c r="N2438" t="str">
        <f t="shared" si="192"/>
        <v>TR</v>
      </c>
      <c r="O2438" t="str">
        <f t="shared" si="194"/>
        <v>Yosemite</v>
      </c>
    </row>
    <row r="2439" spans="1:15">
      <c r="A2439" s="12" t="s">
        <v>183</v>
      </c>
      <c r="B2439" t="s">
        <v>164</v>
      </c>
      <c r="C2439" t="s">
        <v>25</v>
      </c>
      <c r="D2439" s="2"/>
      <c r="E2439" s="4">
        <v>7.5</v>
      </c>
      <c r="F2439" s="4">
        <f t="shared" si="190"/>
        <v>19.05</v>
      </c>
      <c r="G2439" s="4">
        <f t="shared" si="191"/>
        <v>11.400918279693698</v>
      </c>
      <c r="H2439">
        <v>4</v>
      </c>
      <c r="K2439" s="2">
        <f t="shared" si="193"/>
        <v>2</v>
      </c>
      <c r="L2439" t="s">
        <v>305</v>
      </c>
      <c r="M2439" t="s">
        <v>264</v>
      </c>
      <c r="N2439" t="str">
        <f t="shared" si="192"/>
        <v>TR</v>
      </c>
      <c r="O2439" t="str">
        <f t="shared" si="194"/>
        <v>Yosemite</v>
      </c>
    </row>
    <row r="2440" spans="1:15">
      <c r="A2440" s="12" t="s">
        <v>183</v>
      </c>
      <c r="B2440" t="s">
        <v>71</v>
      </c>
      <c r="C2440" t="s">
        <v>25</v>
      </c>
      <c r="D2440" s="2"/>
      <c r="E2440" s="4">
        <v>0.6</v>
      </c>
      <c r="F2440" s="4">
        <f t="shared" si="190"/>
        <v>1.524</v>
      </c>
      <c r="G2440" s="4">
        <f t="shared" si="191"/>
        <v>7.2965876990039674E-2</v>
      </c>
      <c r="H2440">
        <v>1.5</v>
      </c>
      <c r="K2440" s="2">
        <f t="shared" si="193"/>
        <v>1</v>
      </c>
      <c r="L2440" t="s">
        <v>305</v>
      </c>
      <c r="M2440" t="s">
        <v>264</v>
      </c>
      <c r="N2440" t="str">
        <f t="shared" si="192"/>
        <v>TR</v>
      </c>
      <c r="O2440" t="str">
        <f t="shared" si="194"/>
        <v>Yosemite</v>
      </c>
    </row>
    <row r="2441" spans="1:15">
      <c r="A2441" s="12" t="s">
        <v>183</v>
      </c>
      <c r="B2441" t="s">
        <v>71</v>
      </c>
      <c r="C2441" t="s">
        <v>26</v>
      </c>
      <c r="D2441" s="2"/>
      <c r="E2441" s="4">
        <v>12.2</v>
      </c>
      <c r="F2441" s="4">
        <f t="shared" si="190"/>
        <v>30.988</v>
      </c>
      <c r="G2441" s="4">
        <f t="shared" si="191"/>
        <v>30.16733647554862</v>
      </c>
      <c r="H2441">
        <v>1</v>
      </c>
      <c r="K2441" s="2">
        <f t="shared" si="193"/>
        <v>3</v>
      </c>
      <c r="L2441" t="s">
        <v>305</v>
      </c>
      <c r="M2441" t="s">
        <v>264</v>
      </c>
      <c r="N2441" t="str">
        <f t="shared" si="192"/>
        <v>TR</v>
      </c>
      <c r="O2441" t="str">
        <f t="shared" si="194"/>
        <v>Yosemite</v>
      </c>
    </row>
    <row r="2442" spans="1:15">
      <c r="A2442" s="12" t="s">
        <v>183</v>
      </c>
      <c r="B2442" t="s">
        <v>71</v>
      </c>
      <c r="C2442" t="s">
        <v>25</v>
      </c>
      <c r="D2442" s="2"/>
      <c r="E2442" s="4">
        <v>2.7</v>
      </c>
      <c r="F2442" s="4">
        <f t="shared" si="190"/>
        <v>6.8580000000000005</v>
      </c>
      <c r="G2442" s="4">
        <f t="shared" si="191"/>
        <v>1.4775590090483037</v>
      </c>
      <c r="H2442">
        <v>1.5</v>
      </c>
      <c r="I2442" t="s">
        <v>184</v>
      </c>
      <c r="K2442" s="2">
        <f t="shared" si="193"/>
        <v>1</v>
      </c>
      <c r="L2442" t="s">
        <v>305</v>
      </c>
      <c r="M2442" t="s">
        <v>264</v>
      </c>
      <c r="N2442" t="str">
        <f t="shared" si="192"/>
        <v>TR</v>
      </c>
      <c r="O2442" t="str">
        <f t="shared" si="194"/>
        <v>Yosemite</v>
      </c>
    </row>
    <row r="2443" spans="1:15">
      <c r="A2443" s="12" t="s">
        <v>183</v>
      </c>
      <c r="B2443" t="s">
        <v>71</v>
      </c>
      <c r="C2443" t="s">
        <v>26</v>
      </c>
      <c r="D2443" s="2"/>
      <c r="E2443" s="4">
        <v>7.5</v>
      </c>
      <c r="F2443" s="4">
        <f t="shared" si="190"/>
        <v>19.05</v>
      </c>
      <c r="G2443" s="4">
        <f t="shared" si="191"/>
        <v>11.400918279693698</v>
      </c>
      <c r="H2443">
        <v>1</v>
      </c>
      <c r="K2443" s="2">
        <f t="shared" si="193"/>
        <v>2</v>
      </c>
      <c r="L2443" t="s">
        <v>305</v>
      </c>
      <c r="M2443" t="s">
        <v>264</v>
      </c>
      <c r="N2443" t="str">
        <f t="shared" si="192"/>
        <v>TR</v>
      </c>
      <c r="O2443" t="str">
        <f t="shared" si="194"/>
        <v>Yosemite</v>
      </c>
    </row>
    <row r="2444" spans="1:15">
      <c r="A2444" s="12" t="s">
        <v>183</v>
      </c>
      <c r="B2444" t="s">
        <v>71</v>
      </c>
      <c r="C2444" t="s">
        <v>25</v>
      </c>
      <c r="D2444" s="2"/>
      <c r="E2444" s="4">
        <v>4.3</v>
      </c>
      <c r="F2444" s="4">
        <f t="shared" si="190"/>
        <v>10.921999999999999</v>
      </c>
      <c r="G2444" s="4">
        <f t="shared" si="191"/>
        <v>3.747608515405092</v>
      </c>
      <c r="H2444">
        <v>1</v>
      </c>
      <c r="K2444" s="2">
        <f t="shared" si="193"/>
        <v>2</v>
      </c>
      <c r="L2444" t="s">
        <v>305</v>
      </c>
      <c r="M2444" t="s">
        <v>264</v>
      </c>
      <c r="N2444" t="str">
        <f t="shared" si="192"/>
        <v>TR</v>
      </c>
      <c r="O2444" t="str">
        <f t="shared" si="194"/>
        <v>Yosemite</v>
      </c>
    </row>
    <row r="2445" spans="1:15">
      <c r="A2445" s="12" t="s">
        <v>183</v>
      </c>
      <c r="B2445" t="s">
        <v>71</v>
      </c>
      <c r="C2445" t="s">
        <v>25</v>
      </c>
      <c r="D2445" s="2"/>
      <c r="E2445" s="4">
        <v>2.8</v>
      </c>
      <c r="F2445" s="4">
        <f t="shared" si="190"/>
        <v>7.1119999999999992</v>
      </c>
      <c r="G2445" s="4">
        <f t="shared" si="191"/>
        <v>1.5890346544497527</v>
      </c>
      <c r="H2445">
        <v>1</v>
      </c>
      <c r="K2445" s="2">
        <f t="shared" si="193"/>
        <v>1</v>
      </c>
      <c r="L2445" t="s">
        <v>305</v>
      </c>
      <c r="M2445" t="s">
        <v>264</v>
      </c>
      <c r="N2445" t="str">
        <f t="shared" si="192"/>
        <v>TR</v>
      </c>
      <c r="O2445" t="str">
        <f t="shared" si="194"/>
        <v>Yosemite</v>
      </c>
    </row>
    <row r="2446" spans="1:15">
      <c r="A2446" s="12" t="s">
        <v>183</v>
      </c>
      <c r="B2446" t="s">
        <v>71</v>
      </c>
      <c r="C2446" t="s">
        <v>25</v>
      </c>
      <c r="D2446" s="2"/>
      <c r="E2446" s="4">
        <v>3.5</v>
      </c>
      <c r="F2446" s="4">
        <f t="shared" si="190"/>
        <v>8.89</v>
      </c>
      <c r="G2446" s="4">
        <f t="shared" si="191"/>
        <v>2.482866647577739</v>
      </c>
      <c r="H2446">
        <v>1</v>
      </c>
      <c r="K2446" s="2">
        <f t="shared" si="193"/>
        <v>1</v>
      </c>
      <c r="L2446" t="s">
        <v>305</v>
      </c>
      <c r="M2446" t="s">
        <v>264</v>
      </c>
      <c r="N2446" t="str">
        <f t="shared" si="192"/>
        <v>TR</v>
      </c>
      <c r="O2446" t="str">
        <f t="shared" si="194"/>
        <v>Yosemite</v>
      </c>
    </row>
    <row r="2447" spans="1:15">
      <c r="A2447" s="12" t="s">
        <v>183</v>
      </c>
      <c r="B2447" t="s">
        <v>71</v>
      </c>
      <c r="C2447" t="s">
        <v>26</v>
      </c>
      <c r="D2447" s="2"/>
      <c r="E2447" s="4">
        <v>13.1</v>
      </c>
      <c r="F2447" s="4">
        <f t="shared" si="190"/>
        <v>33.274000000000001</v>
      </c>
      <c r="G2447" s="4">
        <f t="shared" si="191"/>
        <v>34.782428195168634</v>
      </c>
      <c r="H2447">
        <v>1</v>
      </c>
      <c r="K2447" s="2">
        <f t="shared" si="193"/>
        <v>3</v>
      </c>
      <c r="L2447" t="s">
        <v>305</v>
      </c>
      <c r="M2447" t="s">
        <v>264</v>
      </c>
      <c r="N2447" t="str">
        <f t="shared" si="192"/>
        <v>TR</v>
      </c>
      <c r="O2447" t="str">
        <f t="shared" si="194"/>
        <v>Yosemite</v>
      </c>
    </row>
    <row r="2448" spans="1:15">
      <c r="A2448" s="12" t="s">
        <v>183</v>
      </c>
      <c r="B2448" t="s">
        <v>71</v>
      </c>
      <c r="C2448" t="s">
        <v>25</v>
      </c>
      <c r="D2448" s="2"/>
      <c r="E2448" s="4">
        <v>4.2</v>
      </c>
      <c r="F2448" s="4">
        <f t="shared" ref="F2448:F2511" si="195">E2448*2.54</f>
        <v>10.668000000000001</v>
      </c>
      <c r="G2448" s="4">
        <f t="shared" ref="G2448:G2511" si="196">(PI()*((F2448/10)^2))</f>
        <v>3.5753279725119453</v>
      </c>
      <c r="H2448">
        <v>4</v>
      </c>
      <c r="K2448" s="2">
        <f t="shared" si="193"/>
        <v>2</v>
      </c>
      <c r="L2448" t="s">
        <v>305</v>
      </c>
      <c r="M2448" t="s">
        <v>264</v>
      </c>
      <c r="N2448" t="str">
        <f t="shared" ref="N2448:N2511" si="197">MID(A2448,1,2)</f>
        <v>TR</v>
      </c>
      <c r="O2448" t="str">
        <f t="shared" si="194"/>
        <v>Yosemite</v>
      </c>
    </row>
    <row r="2449" spans="1:15">
      <c r="A2449" s="12" t="s">
        <v>183</v>
      </c>
      <c r="B2449" t="s">
        <v>71</v>
      </c>
      <c r="C2449" t="s">
        <v>26</v>
      </c>
      <c r="D2449" s="2"/>
      <c r="E2449" s="4">
        <v>13.7</v>
      </c>
      <c r="F2449" s="4">
        <f t="shared" si="195"/>
        <v>34.798000000000002</v>
      </c>
      <c r="G2449" s="4">
        <f t="shared" si="196"/>
        <v>38.041570700723746</v>
      </c>
      <c r="H2449">
        <v>1.5</v>
      </c>
      <c r="K2449" s="2">
        <f t="shared" si="193"/>
        <v>3</v>
      </c>
      <c r="L2449" t="s">
        <v>305</v>
      </c>
      <c r="M2449" t="s">
        <v>264</v>
      </c>
      <c r="N2449" t="str">
        <f t="shared" si="197"/>
        <v>TR</v>
      </c>
      <c r="O2449" t="str">
        <f t="shared" si="194"/>
        <v>Yosemite</v>
      </c>
    </row>
    <row r="2450" spans="1:15">
      <c r="A2450" s="12" t="s">
        <v>183</v>
      </c>
      <c r="B2450" t="s">
        <v>164</v>
      </c>
      <c r="C2450" t="s">
        <v>25</v>
      </c>
      <c r="D2450" s="2"/>
      <c r="E2450" s="4">
        <v>3.1</v>
      </c>
      <c r="F2450" s="4">
        <f t="shared" si="195"/>
        <v>7.8740000000000006</v>
      </c>
      <c r="G2450" s="4">
        <f t="shared" si="196"/>
        <v>1.9477835496507818</v>
      </c>
      <c r="H2450">
        <v>1</v>
      </c>
      <c r="K2450" s="2">
        <f t="shared" si="193"/>
        <v>1</v>
      </c>
      <c r="L2450" t="s">
        <v>305</v>
      </c>
      <c r="M2450" t="s">
        <v>264</v>
      </c>
      <c r="N2450" t="str">
        <f t="shared" si="197"/>
        <v>TR</v>
      </c>
      <c r="O2450" t="str">
        <f t="shared" si="194"/>
        <v>Yosemite</v>
      </c>
    </row>
    <row r="2451" spans="1:15">
      <c r="A2451" s="12" t="s">
        <v>183</v>
      </c>
      <c r="B2451" t="s">
        <v>71</v>
      </c>
      <c r="C2451" t="s">
        <v>25</v>
      </c>
      <c r="D2451" s="2"/>
      <c r="E2451" s="4">
        <v>1.5</v>
      </c>
      <c r="F2451" s="4">
        <f t="shared" si="195"/>
        <v>3.81</v>
      </c>
      <c r="G2451" s="4">
        <f t="shared" si="196"/>
        <v>0.45603673118774801</v>
      </c>
      <c r="H2451">
        <v>1.5</v>
      </c>
      <c r="K2451" s="2">
        <f t="shared" si="193"/>
        <v>1</v>
      </c>
      <c r="L2451" t="s">
        <v>305</v>
      </c>
      <c r="M2451" t="s">
        <v>264</v>
      </c>
      <c r="N2451" t="str">
        <f t="shared" si="197"/>
        <v>TR</v>
      </c>
      <c r="O2451" t="str">
        <f t="shared" si="194"/>
        <v>Yosemite</v>
      </c>
    </row>
    <row r="2452" spans="1:15">
      <c r="A2452" s="12" t="s">
        <v>183</v>
      </c>
      <c r="B2452" t="s">
        <v>71</v>
      </c>
      <c r="C2452" t="s">
        <v>25</v>
      </c>
      <c r="D2452" s="2"/>
      <c r="E2452" s="4">
        <v>7.2</v>
      </c>
      <c r="F2452" s="4">
        <f t="shared" si="195"/>
        <v>18.288</v>
      </c>
      <c r="G2452" s="4">
        <f t="shared" si="196"/>
        <v>10.507086286565713</v>
      </c>
      <c r="H2452">
        <v>1.5</v>
      </c>
      <c r="I2452" t="s">
        <v>144</v>
      </c>
      <c r="J2452" t="s">
        <v>25</v>
      </c>
      <c r="K2452" s="2">
        <f t="shared" si="193"/>
        <v>2</v>
      </c>
      <c r="L2452" t="s">
        <v>305</v>
      </c>
      <c r="M2452" t="s">
        <v>264</v>
      </c>
      <c r="N2452" t="str">
        <f t="shared" si="197"/>
        <v>TR</v>
      </c>
      <c r="O2452" t="str">
        <f t="shared" si="194"/>
        <v>Yosemite</v>
      </c>
    </row>
    <row r="2453" spans="1:15">
      <c r="A2453" s="12" t="s">
        <v>183</v>
      </c>
      <c r="B2453" t="s">
        <v>164</v>
      </c>
      <c r="C2453" t="s">
        <v>26</v>
      </c>
      <c r="D2453" s="2"/>
      <c r="E2453" s="4">
        <v>6.3</v>
      </c>
      <c r="F2453" s="4">
        <f t="shared" si="195"/>
        <v>16.001999999999999</v>
      </c>
      <c r="G2453" s="4">
        <f t="shared" si="196"/>
        <v>8.0444879381518728</v>
      </c>
      <c r="H2453">
        <v>1.5</v>
      </c>
      <c r="K2453" s="2">
        <f t="shared" si="193"/>
        <v>2</v>
      </c>
      <c r="L2453" t="s">
        <v>305</v>
      </c>
      <c r="M2453" t="s">
        <v>264</v>
      </c>
      <c r="N2453" t="str">
        <f t="shared" si="197"/>
        <v>TR</v>
      </c>
      <c r="O2453" t="str">
        <f t="shared" si="194"/>
        <v>Yosemite</v>
      </c>
    </row>
    <row r="2454" spans="1:15">
      <c r="A2454" s="12" t="s">
        <v>183</v>
      </c>
      <c r="B2454" t="s">
        <v>71</v>
      </c>
      <c r="C2454" t="s">
        <v>25</v>
      </c>
      <c r="D2454" s="2"/>
      <c r="E2454" s="4">
        <v>0.9</v>
      </c>
      <c r="F2454" s="4">
        <f t="shared" si="195"/>
        <v>2.286</v>
      </c>
      <c r="G2454" s="4">
        <f t="shared" si="196"/>
        <v>0.16417322322758926</v>
      </c>
      <c r="H2454">
        <v>1</v>
      </c>
      <c r="K2454" s="2">
        <f t="shared" si="193"/>
        <v>1</v>
      </c>
      <c r="L2454" t="s">
        <v>305</v>
      </c>
      <c r="M2454" t="s">
        <v>264</v>
      </c>
      <c r="N2454" t="str">
        <f t="shared" si="197"/>
        <v>TR</v>
      </c>
      <c r="O2454" t="str">
        <f t="shared" si="194"/>
        <v>Yosemite</v>
      </c>
    </row>
    <row r="2455" spans="1:15">
      <c r="A2455" s="12" t="s">
        <v>183</v>
      </c>
      <c r="B2455" t="s">
        <v>71</v>
      </c>
      <c r="C2455" t="s">
        <v>25</v>
      </c>
      <c r="D2455" s="2"/>
      <c r="E2455" s="4">
        <v>3.4</v>
      </c>
      <c r="F2455" s="4">
        <f t="shared" si="195"/>
        <v>8.6359999999999992</v>
      </c>
      <c r="G2455" s="4">
        <f t="shared" si="196"/>
        <v>2.3430153833468292</v>
      </c>
      <c r="H2455">
        <v>1</v>
      </c>
      <c r="K2455" s="2">
        <f t="shared" si="193"/>
        <v>1</v>
      </c>
      <c r="L2455" t="s">
        <v>305</v>
      </c>
      <c r="M2455" t="s">
        <v>264</v>
      </c>
      <c r="N2455" t="str">
        <f t="shared" si="197"/>
        <v>TR</v>
      </c>
      <c r="O2455" t="str">
        <f t="shared" si="194"/>
        <v>Yosemite</v>
      </c>
    </row>
    <row r="2456" spans="1:15">
      <c r="A2456" s="12" t="s">
        <v>183</v>
      </c>
      <c r="B2456" t="s">
        <v>164</v>
      </c>
      <c r="C2456" t="s">
        <v>25</v>
      </c>
      <c r="D2456" s="2"/>
      <c r="E2456" s="4">
        <v>0.4</v>
      </c>
      <c r="F2456" s="4">
        <f t="shared" si="195"/>
        <v>1.016</v>
      </c>
      <c r="G2456" s="4">
        <f t="shared" si="196"/>
        <v>3.2429278662239852E-2</v>
      </c>
      <c r="H2456">
        <v>1</v>
      </c>
      <c r="K2456" s="2">
        <f t="shared" si="193"/>
        <v>1</v>
      </c>
      <c r="L2456" t="s">
        <v>305</v>
      </c>
      <c r="M2456" t="s">
        <v>264</v>
      </c>
      <c r="N2456" t="str">
        <f t="shared" si="197"/>
        <v>TR</v>
      </c>
      <c r="O2456" t="str">
        <f t="shared" si="194"/>
        <v>Yosemite</v>
      </c>
    </row>
    <row r="2457" spans="1:15">
      <c r="A2457" s="12" t="s">
        <v>183</v>
      </c>
      <c r="B2457" t="s">
        <v>164</v>
      </c>
      <c r="C2457" t="s">
        <v>25</v>
      </c>
      <c r="D2457" s="2"/>
      <c r="E2457" s="4">
        <v>0.9</v>
      </c>
      <c r="F2457" s="4">
        <f t="shared" si="195"/>
        <v>2.286</v>
      </c>
      <c r="G2457" s="4">
        <f t="shared" si="196"/>
        <v>0.16417322322758926</v>
      </c>
      <c r="H2457">
        <v>1</v>
      </c>
      <c r="K2457" s="2">
        <f t="shared" si="193"/>
        <v>1</v>
      </c>
      <c r="L2457" t="s">
        <v>305</v>
      </c>
      <c r="M2457" t="s">
        <v>264</v>
      </c>
      <c r="N2457" t="str">
        <f t="shared" si="197"/>
        <v>TR</v>
      </c>
      <c r="O2457" t="str">
        <f t="shared" si="194"/>
        <v>Yosemite</v>
      </c>
    </row>
    <row r="2458" spans="1:15">
      <c r="A2458" s="12" t="s">
        <v>183</v>
      </c>
      <c r="B2458" t="s">
        <v>164</v>
      </c>
      <c r="C2458" t="s">
        <v>26</v>
      </c>
      <c r="D2458" s="2"/>
      <c r="E2458" s="4">
        <v>5.0999999999999996</v>
      </c>
      <c r="F2458" s="4">
        <f t="shared" si="195"/>
        <v>12.953999999999999</v>
      </c>
      <c r="G2458" s="4">
        <f t="shared" si="196"/>
        <v>5.2717846125303653</v>
      </c>
      <c r="H2458">
        <v>1</v>
      </c>
      <c r="K2458" s="2">
        <f t="shared" si="193"/>
        <v>2</v>
      </c>
      <c r="L2458" t="s">
        <v>305</v>
      </c>
      <c r="M2458" t="s">
        <v>264</v>
      </c>
      <c r="N2458" t="str">
        <f t="shared" si="197"/>
        <v>TR</v>
      </c>
      <c r="O2458" t="str">
        <f t="shared" si="194"/>
        <v>Yosemite</v>
      </c>
    </row>
    <row r="2459" spans="1:15">
      <c r="A2459" s="12" t="s">
        <v>183</v>
      </c>
      <c r="B2459" t="s">
        <v>164</v>
      </c>
      <c r="C2459" t="s">
        <v>26</v>
      </c>
      <c r="D2459" s="2"/>
      <c r="E2459" s="4">
        <v>4.4000000000000004</v>
      </c>
      <c r="F2459" s="4">
        <f t="shared" si="195"/>
        <v>11.176000000000002</v>
      </c>
      <c r="G2459" s="4">
        <f t="shared" si="196"/>
        <v>3.9239427181310238</v>
      </c>
      <c r="H2459">
        <v>1</v>
      </c>
      <c r="K2459" s="2">
        <f t="shared" si="193"/>
        <v>2</v>
      </c>
      <c r="L2459" t="s">
        <v>305</v>
      </c>
      <c r="M2459" t="s">
        <v>264</v>
      </c>
      <c r="N2459" t="str">
        <f t="shared" si="197"/>
        <v>TR</v>
      </c>
      <c r="O2459" t="str">
        <f t="shared" si="194"/>
        <v>Yosemite</v>
      </c>
    </row>
    <row r="2460" spans="1:15">
      <c r="A2460" s="12" t="s">
        <v>183</v>
      </c>
      <c r="B2460" t="s">
        <v>164</v>
      </c>
      <c r="C2460" t="s">
        <v>26</v>
      </c>
      <c r="D2460" s="2"/>
      <c r="E2460" s="4">
        <v>4.9000000000000004</v>
      </c>
      <c r="F2460" s="4">
        <f t="shared" si="195"/>
        <v>12.446000000000002</v>
      </c>
      <c r="G2460" s="4">
        <f t="shared" si="196"/>
        <v>4.8664186292523697</v>
      </c>
      <c r="H2460">
        <v>1</v>
      </c>
      <c r="K2460" s="2">
        <f t="shared" si="193"/>
        <v>2</v>
      </c>
      <c r="L2460" t="s">
        <v>305</v>
      </c>
      <c r="M2460" t="s">
        <v>264</v>
      </c>
      <c r="N2460" t="str">
        <f t="shared" si="197"/>
        <v>TR</v>
      </c>
      <c r="O2460" t="str">
        <f t="shared" si="194"/>
        <v>Yosemite</v>
      </c>
    </row>
    <row r="2461" spans="1:15">
      <c r="A2461" s="12" t="s">
        <v>183</v>
      </c>
      <c r="B2461" t="s">
        <v>164</v>
      </c>
      <c r="C2461" t="s">
        <v>26</v>
      </c>
      <c r="D2461" s="2"/>
      <c r="E2461" s="4">
        <v>5.2</v>
      </c>
      <c r="F2461" s="4">
        <f t="shared" si="195"/>
        <v>13.208</v>
      </c>
      <c r="G2461" s="4">
        <f t="shared" si="196"/>
        <v>5.4805480939185349</v>
      </c>
      <c r="H2461">
        <v>1</v>
      </c>
      <c r="K2461" s="2">
        <f t="shared" si="193"/>
        <v>2</v>
      </c>
      <c r="L2461" t="s">
        <v>305</v>
      </c>
      <c r="M2461" t="s">
        <v>264</v>
      </c>
      <c r="N2461" t="str">
        <f t="shared" si="197"/>
        <v>TR</v>
      </c>
      <c r="O2461" t="str">
        <f t="shared" si="194"/>
        <v>Yosemite</v>
      </c>
    </row>
    <row r="2462" spans="1:15">
      <c r="A2462" s="12" t="s">
        <v>183</v>
      </c>
      <c r="B2462" t="s">
        <v>164</v>
      </c>
      <c r="C2462" t="s">
        <v>25</v>
      </c>
      <c r="D2462" s="2"/>
      <c r="E2462" s="4">
        <v>2</v>
      </c>
      <c r="F2462" s="4">
        <f t="shared" si="195"/>
        <v>5.08</v>
      </c>
      <c r="G2462" s="4">
        <f t="shared" si="196"/>
        <v>0.81073196655599644</v>
      </c>
      <c r="H2462">
        <v>1</v>
      </c>
      <c r="K2462" s="2">
        <f t="shared" si="193"/>
        <v>1</v>
      </c>
      <c r="L2462" t="s">
        <v>305</v>
      </c>
      <c r="M2462" t="s">
        <v>264</v>
      </c>
      <c r="N2462" t="str">
        <f t="shared" si="197"/>
        <v>TR</v>
      </c>
      <c r="O2462" t="str">
        <f t="shared" si="194"/>
        <v>Yosemite</v>
      </c>
    </row>
    <row r="2463" spans="1:15">
      <c r="A2463" s="12" t="s">
        <v>183</v>
      </c>
      <c r="B2463" t="s">
        <v>164</v>
      </c>
      <c r="C2463" t="s">
        <v>25</v>
      </c>
      <c r="D2463" s="2"/>
      <c r="E2463" s="4">
        <v>1.8</v>
      </c>
      <c r="F2463" s="4">
        <f t="shared" si="195"/>
        <v>4.5720000000000001</v>
      </c>
      <c r="G2463" s="4">
        <f t="shared" si="196"/>
        <v>0.65669289291035704</v>
      </c>
      <c r="H2463">
        <v>1</v>
      </c>
      <c r="K2463" s="2">
        <f t="shared" si="193"/>
        <v>1</v>
      </c>
      <c r="L2463" t="s">
        <v>305</v>
      </c>
      <c r="M2463" t="s">
        <v>264</v>
      </c>
      <c r="N2463" t="str">
        <f t="shared" si="197"/>
        <v>TR</v>
      </c>
      <c r="O2463" t="str">
        <f t="shared" si="194"/>
        <v>Yosemite</v>
      </c>
    </row>
    <row r="2464" spans="1:15">
      <c r="A2464" s="12" t="s">
        <v>183</v>
      </c>
      <c r="B2464" t="s">
        <v>164</v>
      </c>
      <c r="C2464" t="s">
        <v>25</v>
      </c>
      <c r="D2464" s="2"/>
      <c r="E2464" s="4">
        <v>1.2</v>
      </c>
      <c r="F2464" s="4">
        <f t="shared" si="195"/>
        <v>3.048</v>
      </c>
      <c r="G2464" s="4">
        <f t="shared" si="196"/>
        <v>0.2918635079601587</v>
      </c>
      <c r="H2464">
        <v>1.5</v>
      </c>
      <c r="K2464" s="2">
        <f t="shared" si="193"/>
        <v>1</v>
      </c>
      <c r="L2464" t="s">
        <v>305</v>
      </c>
      <c r="M2464" t="s">
        <v>264</v>
      </c>
      <c r="N2464" t="str">
        <f t="shared" si="197"/>
        <v>TR</v>
      </c>
      <c r="O2464" t="str">
        <f t="shared" si="194"/>
        <v>Yosemite</v>
      </c>
    </row>
    <row r="2465" spans="1:15">
      <c r="A2465" s="12" t="s">
        <v>183</v>
      </c>
      <c r="B2465" t="s">
        <v>164</v>
      </c>
      <c r="C2465" t="s">
        <v>25</v>
      </c>
      <c r="D2465" s="2"/>
      <c r="E2465" s="4">
        <v>0.6</v>
      </c>
      <c r="F2465" s="4">
        <f t="shared" si="195"/>
        <v>1.524</v>
      </c>
      <c r="G2465" s="4">
        <f t="shared" si="196"/>
        <v>7.2965876990039674E-2</v>
      </c>
      <c r="H2465">
        <v>1</v>
      </c>
      <c r="K2465" s="2">
        <f t="shared" si="193"/>
        <v>1</v>
      </c>
      <c r="L2465" t="s">
        <v>305</v>
      </c>
      <c r="M2465" t="s">
        <v>264</v>
      </c>
      <c r="N2465" t="str">
        <f t="shared" si="197"/>
        <v>TR</v>
      </c>
      <c r="O2465" t="str">
        <f t="shared" si="194"/>
        <v>Yosemite</v>
      </c>
    </row>
    <row r="2466" spans="1:15">
      <c r="A2466" s="12" t="s">
        <v>183</v>
      </c>
      <c r="B2466" t="s">
        <v>71</v>
      </c>
      <c r="C2466" t="s">
        <v>26</v>
      </c>
      <c r="D2466" s="2"/>
      <c r="E2466" s="4">
        <v>5.9</v>
      </c>
      <c r="F2466" s="4">
        <f t="shared" si="195"/>
        <v>14.986000000000001</v>
      </c>
      <c r="G2466" s="4">
        <f t="shared" si="196"/>
        <v>7.05539493895356</v>
      </c>
      <c r="H2466">
        <v>2</v>
      </c>
      <c r="K2466" s="2">
        <f t="shared" si="193"/>
        <v>2</v>
      </c>
      <c r="L2466" t="s">
        <v>305</v>
      </c>
      <c r="M2466" t="s">
        <v>264</v>
      </c>
      <c r="N2466" t="str">
        <f t="shared" si="197"/>
        <v>TR</v>
      </c>
      <c r="O2466" t="str">
        <f t="shared" si="194"/>
        <v>Yosemite</v>
      </c>
    </row>
    <row r="2467" spans="1:15">
      <c r="A2467" s="12" t="s">
        <v>183</v>
      </c>
      <c r="B2467" t="s">
        <v>71</v>
      </c>
      <c r="C2467" t="s">
        <v>25</v>
      </c>
      <c r="D2467" s="2"/>
      <c r="E2467" s="4">
        <v>3.3</v>
      </c>
      <c r="F2467" s="4">
        <f t="shared" si="195"/>
        <v>8.3819999999999997</v>
      </c>
      <c r="G2467" s="4">
        <f t="shared" si="196"/>
        <v>2.2072177789486997</v>
      </c>
      <c r="H2467">
        <v>1</v>
      </c>
      <c r="K2467" s="2">
        <f t="shared" si="193"/>
        <v>1</v>
      </c>
      <c r="L2467" t="s">
        <v>305</v>
      </c>
      <c r="M2467" t="s">
        <v>264</v>
      </c>
      <c r="N2467" t="str">
        <f t="shared" si="197"/>
        <v>TR</v>
      </c>
      <c r="O2467" t="str">
        <f t="shared" si="194"/>
        <v>Yosemite</v>
      </c>
    </row>
    <row r="2468" spans="1:15">
      <c r="A2468" s="12" t="s">
        <v>183</v>
      </c>
      <c r="B2468" t="s">
        <v>71</v>
      </c>
      <c r="C2468" t="s">
        <v>26</v>
      </c>
      <c r="D2468" s="2"/>
      <c r="E2468" s="4">
        <v>3.9</v>
      </c>
      <c r="F2468" s="4">
        <f t="shared" si="195"/>
        <v>9.9060000000000006</v>
      </c>
      <c r="G2468" s="4">
        <f t="shared" si="196"/>
        <v>3.0828083028291764</v>
      </c>
      <c r="H2468">
        <v>1.5</v>
      </c>
      <c r="K2468" s="2">
        <f t="shared" si="193"/>
        <v>1</v>
      </c>
      <c r="L2468" t="s">
        <v>305</v>
      </c>
      <c r="M2468" t="s">
        <v>264</v>
      </c>
      <c r="N2468" t="str">
        <f t="shared" si="197"/>
        <v>TR</v>
      </c>
      <c r="O2468" t="str">
        <f t="shared" si="194"/>
        <v>Yosemite</v>
      </c>
    </row>
    <row r="2469" spans="1:15">
      <c r="A2469" s="12" t="s">
        <v>183</v>
      </c>
      <c r="B2469" t="s">
        <v>71</v>
      </c>
      <c r="C2469" t="s">
        <v>26</v>
      </c>
      <c r="D2469" s="2"/>
      <c r="E2469" s="4">
        <v>15</v>
      </c>
      <c r="F2469" s="4">
        <f t="shared" si="195"/>
        <v>38.1</v>
      </c>
      <c r="G2469" s="4">
        <f t="shared" si="196"/>
        <v>45.603673118774793</v>
      </c>
      <c r="H2469">
        <v>1.5</v>
      </c>
      <c r="K2469" s="2">
        <f t="shared" si="193"/>
        <v>3</v>
      </c>
      <c r="L2469" t="s">
        <v>305</v>
      </c>
      <c r="M2469" t="s">
        <v>264</v>
      </c>
      <c r="N2469" t="str">
        <f t="shared" si="197"/>
        <v>TR</v>
      </c>
      <c r="O2469" t="str">
        <f t="shared" si="194"/>
        <v>Yosemite</v>
      </c>
    </row>
    <row r="2470" spans="1:15">
      <c r="A2470" s="12" t="s">
        <v>183</v>
      </c>
      <c r="B2470" t="s">
        <v>71</v>
      </c>
      <c r="C2470" t="s">
        <v>26</v>
      </c>
      <c r="D2470" s="2"/>
      <c r="E2470" s="4">
        <v>10</v>
      </c>
      <c r="F2470" s="4">
        <f t="shared" si="195"/>
        <v>25.4</v>
      </c>
      <c r="G2470" s="4">
        <f t="shared" si="196"/>
        <v>20.268299163899908</v>
      </c>
      <c r="H2470">
        <v>4</v>
      </c>
      <c r="K2470" s="2">
        <f t="shared" si="193"/>
        <v>3</v>
      </c>
      <c r="L2470" t="s">
        <v>305</v>
      </c>
      <c r="M2470" t="s">
        <v>264</v>
      </c>
      <c r="N2470" t="str">
        <f t="shared" si="197"/>
        <v>TR</v>
      </c>
      <c r="O2470" t="str">
        <f t="shared" si="194"/>
        <v>Yosemite</v>
      </c>
    </row>
    <row r="2471" spans="1:15">
      <c r="A2471" s="12" t="s">
        <v>183</v>
      </c>
      <c r="B2471" t="s">
        <v>164</v>
      </c>
      <c r="C2471" t="s">
        <v>5</v>
      </c>
      <c r="D2471" s="2"/>
      <c r="E2471" s="4">
        <v>26.1</v>
      </c>
      <c r="F2471" s="4">
        <f t="shared" si="195"/>
        <v>66.294000000000011</v>
      </c>
      <c r="G2471" s="4">
        <f t="shared" si="196"/>
        <v>138.06968073440262</v>
      </c>
      <c r="H2471">
        <v>4</v>
      </c>
      <c r="K2471" s="2">
        <f t="shared" si="193"/>
        <v>4</v>
      </c>
      <c r="L2471" t="s">
        <v>305</v>
      </c>
      <c r="M2471" t="s">
        <v>264</v>
      </c>
      <c r="N2471" t="str">
        <f t="shared" si="197"/>
        <v>TR</v>
      </c>
      <c r="O2471" t="str">
        <f t="shared" si="194"/>
        <v>Yosemite</v>
      </c>
    </row>
    <row r="2472" spans="1:15">
      <c r="A2472" s="12" t="s">
        <v>183</v>
      </c>
      <c r="B2472" t="s">
        <v>71</v>
      </c>
      <c r="C2472" t="s">
        <v>4</v>
      </c>
      <c r="D2472" s="2"/>
      <c r="E2472" s="4">
        <v>40.6</v>
      </c>
      <c r="F2472" s="4">
        <f t="shared" si="195"/>
        <v>103.12400000000001</v>
      </c>
      <c r="G2472" s="4">
        <f t="shared" si="196"/>
        <v>334.09453609806053</v>
      </c>
      <c r="H2472">
        <v>4</v>
      </c>
      <c r="I2472" t="s">
        <v>118</v>
      </c>
      <c r="K2472" s="2">
        <f t="shared" si="193"/>
        <v>4</v>
      </c>
      <c r="L2472" t="s">
        <v>305</v>
      </c>
      <c r="M2472" t="s">
        <v>264</v>
      </c>
      <c r="N2472" t="str">
        <f t="shared" si="197"/>
        <v>TR</v>
      </c>
      <c r="O2472" t="str">
        <f t="shared" si="194"/>
        <v>Yosemite</v>
      </c>
    </row>
    <row r="2473" spans="1:15">
      <c r="A2473" s="12" t="s">
        <v>183</v>
      </c>
      <c r="B2473" t="s">
        <v>71</v>
      </c>
      <c r="C2473" t="s">
        <v>5</v>
      </c>
      <c r="D2473" s="2"/>
      <c r="E2473" s="4">
        <v>50.2</v>
      </c>
      <c r="F2473" s="4">
        <f t="shared" si="195"/>
        <v>127.50800000000001</v>
      </c>
      <c r="G2473" s="4">
        <f t="shared" si="196"/>
        <v>510.76924624994342</v>
      </c>
      <c r="H2473">
        <v>1.5</v>
      </c>
      <c r="I2473" t="s">
        <v>185</v>
      </c>
      <c r="J2473" t="s">
        <v>5</v>
      </c>
      <c r="K2473" s="2">
        <f t="shared" si="193"/>
        <v>4</v>
      </c>
      <c r="L2473" t="s">
        <v>305</v>
      </c>
      <c r="M2473" t="s">
        <v>264</v>
      </c>
      <c r="N2473" t="str">
        <f t="shared" si="197"/>
        <v>TR</v>
      </c>
      <c r="O2473" t="str">
        <f t="shared" si="194"/>
        <v>Yosemite</v>
      </c>
    </row>
    <row r="2474" spans="1:15">
      <c r="A2474" s="12" t="s">
        <v>183</v>
      </c>
      <c r="B2474" t="s">
        <v>71</v>
      </c>
      <c r="C2474" t="s">
        <v>25</v>
      </c>
      <c r="D2474" s="2"/>
      <c r="E2474" s="4">
        <v>2.8</v>
      </c>
      <c r="F2474" s="4">
        <f t="shared" si="195"/>
        <v>7.1119999999999992</v>
      </c>
      <c r="G2474" s="4">
        <f t="shared" si="196"/>
        <v>1.5890346544497527</v>
      </c>
      <c r="H2474">
        <v>1</v>
      </c>
      <c r="K2474" s="2">
        <f t="shared" si="193"/>
        <v>1</v>
      </c>
      <c r="L2474" t="s">
        <v>305</v>
      </c>
      <c r="M2474" t="s">
        <v>264</v>
      </c>
      <c r="N2474" t="str">
        <f t="shared" si="197"/>
        <v>TR</v>
      </c>
      <c r="O2474" t="str">
        <f t="shared" si="194"/>
        <v>Yosemite</v>
      </c>
    </row>
    <row r="2475" spans="1:15">
      <c r="A2475" s="12" t="s">
        <v>183</v>
      </c>
      <c r="B2475" t="s">
        <v>71</v>
      </c>
      <c r="C2475" t="s">
        <v>25</v>
      </c>
      <c r="D2475" s="2"/>
      <c r="E2475" s="4">
        <v>1.7</v>
      </c>
      <c r="F2475" s="4">
        <f t="shared" si="195"/>
        <v>4.3179999999999996</v>
      </c>
      <c r="G2475" s="4">
        <f t="shared" si="196"/>
        <v>0.58575384583670731</v>
      </c>
      <c r="H2475">
        <v>1</v>
      </c>
      <c r="K2475" s="2">
        <f t="shared" si="193"/>
        <v>1</v>
      </c>
      <c r="L2475" t="s">
        <v>305</v>
      </c>
      <c r="M2475" t="s">
        <v>264</v>
      </c>
      <c r="N2475" t="str">
        <f t="shared" si="197"/>
        <v>TR</v>
      </c>
      <c r="O2475" t="str">
        <f t="shared" si="194"/>
        <v>Yosemite</v>
      </c>
    </row>
    <row r="2476" spans="1:15">
      <c r="A2476" s="12" t="s">
        <v>183</v>
      </c>
      <c r="B2476" t="s">
        <v>71</v>
      </c>
      <c r="C2476" t="s">
        <v>25</v>
      </c>
      <c r="D2476" s="2"/>
      <c r="E2476" s="4">
        <v>3.6</v>
      </c>
      <c r="F2476" s="4">
        <f t="shared" si="195"/>
        <v>9.1440000000000001</v>
      </c>
      <c r="G2476" s="4">
        <f t="shared" si="196"/>
        <v>2.6267715716414282</v>
      </c>
      <c r="H2476">
        <v>1.5</v>
      </c>
      <c r="K2476" s="2">
        <f t="shared" si="193"/>
        <v>1</v>
      </c>
      <c r="L2476" t="s">
        <v>305</v>
      </c>
      <c r="M2476" t="s">
        <v>264</v>
      </c>
      <c r="N2476" t="str">
        <f t="shared" si="197"/>
        <v>TR</v>
      </c>
      <c r="O2476" t="str">
        <f t="shared" si="194"/>
        <v>Yosemite</v>
      </c>
    </row>
    <row r="2477" spans="1:15">
      <c r="A2477" s="12" t="s">
        <v>183</v>
      </c>
      <c r="B2477" t="s">
        <v>71</v>
      </c>
      <c r="C2477" t="s">
        <v>25</v>
      </c>
      <c r="D2477" s="2"/>
      <c r="E2477" s="4">
        <v>1.4</v>
      </c>
      <c r="F2477" s="4">
        <f t="shared" si="195"/>
        <v>3.5559999999999996</v>
      </c>
      <c r="G2477" s="4">
        <f t="shared" si="196"/>
        <v>0.39725866361243817</v>
      </c>
      <c r="H2477">
        <v>1</v>
      </c>
      <c r="K2477" s="2">
        <f t="shared" si="193"/>
        <v>1</v>
      </c>
      <c r="L2477" t="s">
        <v>305</v>
      </c>
      <c r="M2477" t="s">
        <v>264</v>
      </c>
      <c r="N2477" t="str">
        <f t="shared" si="197"/>
        <v>TR</v>
      </c>
      <c r="O2477" t="str">
        <f t="shared" si="194"/>
        <v>Yosemite</v>
      </c>
    </row>
    <row r="2478" spans="1:15">
      <c r="A2478" s="12" t="s">
        <v>183</v>
      </c>
      <c r="B2478" t="s">
        <v>71</v>
      </c>
      <c r="C2478" t="s">
        <v>25</v>
      </c>
      <c r="D2478" s="2"/>
      <c r="E2478" s="4">
        <v>1.9</v>
      </c>
      <c r="F2478" s="4">
        <f t="shared" si="195"/>
        <v>4.8259999999999996</v>
      </c>
      <c r="G2478" s="4">
        <f t="shared" si="196"/>
        <v>0.73168559981678671</v>
      </c>
      <c r="H2478">
        <v>1</v>
      </c>
      <c r="K2478" s="2">
        <f t="shared" si="193"/>
        <v>1</v>
      </c>
      <c r="L2478" t="s">
        <v>305</v>
      </c>
      <c r="M2478" t="s">
        <v>264</v>
      </c>
      <c r="N2478" t="str">
        <f t="shared" si="197"/>
        <v>TR</v>
      </c>
      <c r="O2478" t="str">
        <f t="shared" si="194"/>
        <v>Yosemite</v>
      </c>
    </row>
    <row r="2479" spans="1:15">
      <c r="A2479" s="12" t="s">
        <v>183</v>
      </c>
      <c r="B2479" t="s">
        <v>71</v>
      </c>
      <c r="C2479" t="s">
        <v>26</v>
      </c>
      <c r="D2479" s="2"/>
      <c r="E2479" s="4">
        <v>4.2</v>
      </c>
      <c r="F2479" s="4">
        <f t="shared" si="195"/>
        <v>10.668000000000001</v>
      </c>
      <c r="G2479" s="4">
        <f t="shared" si="196"/>
        <v>3.5753279725119453</v>
      </c>
      <c r="H2479">
        <v>1.5</v>
      </c>
      <c r="K2479" s="2">
        <f t="shared" si="193"/>
        <v>2</v>
      </c>
      <c r="L2479" t="s">
        <v>305</v>
      </c>
      <c r="M2479" t="s">
        <v>264</v>
      </c>
      <c r="N2479" t="str">
        <f t="shared" si="197"/>
        <v>TR</v>
      </c>
      <c r="O2479" t="str">
        <f t="shared" si="194"/>
        <v>Yosemite</v>
      </c>
    </row>
    <row r="2480" spans="1:15">
      <c r="A2480" s="12" t="s">
        <v>183</v>
      </c>
      <c r="B2480" t="s">
        <v>71</v>
      </c>
      <c r="C2480" t="s">
        <v>25</v>
      </c>
      <c r="D2480" s="2"/>
      <c r="E2480" s="4">
        <v>2.4</v>
      </c>
      <c r="F2480" s="4">
        <f t="shared" si="195"/>
        <v>6.0960000000000001</v>
      </c>
      <c r="G2480" s="4">
        <f t="shared" si="196"/>
        <v>1.1674540318406348</v>
      </c>
      <c r="H2480">
        <v>1.5</v>
      </c>
      <c r="K2480" s="2">
        <f t="shared" si="193"/>
        <v>1</v>
      </c>
      <c r="L2480" t="s">
        <v>305</v>
      </c>
      <c r="M2480" t="s">
        <v>264</v>
      </c>
      <c r="N2480" t="str">
        <f t="shared" si="197"/>
        <v>TR</v>
      </c>
      <c r="O2480" t="str">
        <f t="shared" si="194"/>
        <v>Yosemite</v>
      </c>
    </row>
    <row r="2481" spans="1:15">
      <c r="A2481" s="12" t="s">
        <v>183</v>
      </c>
      <c r="B2481" t="s">
        <v>71</v>
      </c>
      <c r="C2481" t="s">
        <v>26</v>
      </c>
      <c r="D2481" s="2"/>
      <c r="E2481" s="4">
        <v>4.3</v>
      </c>
      <c r="F2481" s="4">
        <f t="shared" si="195"/>
        <v>10.921999999999999</v>
      </c>
      <c r="G2481" s="4">
        <f t="shared" si="196"/>
        <v>3.747608515405092</v>
      </c>
      <c r="H2481">
        <v>1</v>
      </c>
      <c r="K2481" s="2">
        <f t="shared" si="193"/>
        <v>2</v>
      </c>
      <c r="L2481" t="s">
        <v>305</v>
      </c>
      <c r="M2481" t="s">
        <v>264</v>
      </c>
      <c r="N2481" t="str">
        <f t="shared" si="197"/>
        <v>TR</v>
      </c>
      <c r="O2481" t="str">
        <f t="shared" si="194"/>
        <v>Yosemite</v>
      </c>
    </row>
    <row r="2482" spans="1:15">
      <c r="A2482" s="12" t="s">
        <v>183</v>
      </c>
      <c r="B2482" t="s">
        <v>71</v>
      </c>
      <c r="C2482" t="s">
        <v>25</v>
      </c>
      <c r="D2482" s="2"/>
      <c r="E2482" s="4">
        <v>3</v>
      </c>
      <c r="F2482" s="4">
        <f t="shared" si="195"/>
        <v>7.62</v>
      </c>
      <c r="G2482" s="4">
        <f t="shared" si="196"/>
        <v>1.824146924750992</v>
      </c>
      <c r="H2482">
        <v>1</v>
      </c>
      <c r="K2482" s="2">
        <f t="shared" si="193"/>
        <v>1</v>
      </c>
      <c r="L2482" t="s">
        <v>305</v>
      </c>
      <c r="M2482" t="s">
        <v>264</v>
      </c>
      <c r="N2482" t="str">
        <f t="shared" si="197"/>
        <v>TR</v>
      </c>
      <c r="O2482" t="str">
        <f t="shared" si="194"/>
        <v>Yosemite</v>
      </c>
    </row>
    <row r="2483" spans="1:15">
      <c r="A2483" s="12" t="s">
        <v>183</v>
      </c>
      <c r="B2483" t="s">
        <v>71</v>
      </c>
      <c r="C2483" t="s">
        <v>26</v>
      </c>
      <c r="D2483" s="2"/>
      <c r="E2483" s="4">
        <v>4.7</v>
      </c>
      <c r="F2483" s="4">
        <f t="shared" si="195"/>
        <v>11.938000000000001</v>
      </c>
      <c r="G2483" s="4">
        <f t="shared" si="196"/>
        <v>4.4772672853054898</v>
      </c>
      <c r="H2483">
        <v>1</v>
      </c>
      <c r="K2483" s="2">
        <f t="shared" si="193"/>
        <v>2</v>
      </c>
      <c r="L2483" t="s">
        <v>305</v>
      </c>
      <c r="M2483" t="s">
        <v>264</v>
      </c>
      <c r="N2483" t="str">
        <f t="shared" si="197"/>
        <v>TR</v>
      </c>
      <c r="O2483" t="str">
        <f t="shared" si="194"/>
        <v>Yosemite</v>
      </c>
    </row>
    <row r="2484" spans="1:15">
      <c r="A2484" s="12" t="s">
        <v>183</v>
      </c>
      <c r="B2484" t="s">
        <v>71</v>
      </c>
      <c r="C2484" t="s">
        <v>26</v>
      </c>
      <c r="D2484" s="2"/>
      <c r="E2484" s="4">
        <v>3.7</v>
      </c>
      <c r="F2484" s="4">
        <f t="shared" si="195"/>
        <v>9.3980000000000015</v>
      </c>
      <c r="G2484" s="4">
        <f t="shared" si="196"/>
        <v>2.7747301555378985</v>
      </c>
      <c r="H2484">
        <v>1</v>
      </c>
      <c r="K2484" s="2">
        <f t="shared" si="193"/>
        <v>1</v>
      </c>
      <c r="L2484" t="s">
        <v>305</v>
      </c>
      <c r="M2484" t="s">
        <v>264</v>
      </c>
      <c r="N2484" t="str">
        <f t="shared" si="197"/>
        <v>TR</v>
      </c>
      <c r="O2484" t="str">
        <f t="shared" si="194"/>
        <v>Yosemite</v>
      </c>
    </row>
    <row r="2485" spans="1:15">
      <c r="A2485" s="12" t="s">
        <v>183</v>
      </c>
      <c r="B2485" t="s">
        <v>71</v>
      </c>
      <c r="C2485" t="s">
        <v>25</v>
      </c>
      <c r="D2485" s="2"/>
      <c r="E2485" s="4">
        <v>1.8</v>
      </c>
      <c r="F2485" s="4">
        <f t="shared" si="195"/>
        <v>4.5720000000000001</v>
      </c>
      <c r="G2485" s="4">
        <f t="shared" si="196"/>
        <v>0.65669289291035704</v>
      </c>
      <c r="H2485">
        <v>1</v>
      </c>
      <c r="K2485" s="2">
        <f t="shared" si="193"/>
        <v>1</v>
      </c>
      <c r="L2485" t="s">
        <v>305</v>
      </c>
      <c r="M2485" t="s">
        <v>264</v>
      </c>
      <c r="N2485" t="str">
        <f t="shared" si="197"/>
        <v>TR</v>
      </c>
      <c r="O2485" t="str">
        <f t="shared" si="194"/>
        <v>Yosemite</v>
      </c>
    </row>
    <row r="2486" spans="1:15">
      <c r="A2486" s="12" t="s">
        <v>183</v>
      </c>
      <c r="B2486" t="s">
        <v>71</v>
      </c>
      <c r="C2486" t="s">
        <v>25</v>
      </c>
      <c r="D2486" s="2"/>
      <c r="E2486" s="4">
        <v>0.8</v>
      </c>
      <c r="F2486" s="4">
        <f t="shared" si="195"/>
        <v>2.032</v>
      </c>
      <c r="G2486" s="4">
        <f t="shared" si="196"/>
        <v>0.12971711464895941</v>
      </c>
      <c r="H2486">
        <v>1</v>
      </c>
      <c r="K2486" s="2">
        <f t="shared" si="193"/>
        <v>1</v>
      </c>
      <c r="L2486" t="s">
        <v>305</v>
      </c>
      <c r="M2486" t="s">
        <v>264</v>
      </c>
      <c r="N2486" t="str">
        <f t="shared" si="197"/>
        <v>TR</v>
      </c>
      <c r="O2486" t="str">
        <f t="shared" si="194"/>
        <v>Yosemite</v>
      </c>
    </row>
    <row r="2487" spans="1:15">
      <c r="A2487" s="12" t="s">
        <v>183</v>
      </c>
      <c r="B2487" t="s">
        <v>71</v>
      </c>
      <c r="C2487" t="s">
        <v>26</v>
      </c>
      <c r="D2487" s="2"/>
      <c r="E2487" s="4">
        <v>3.2</v>
      </c>
      <c r="F2487" s="4">
        <f t="shared" si="195"/>
        <v>8.1280000000000001</v>
      </c>
      <c r="G2487" s="4">
        <f t="shared" si="196"/>
        <v>2.0754738343833505</v>
      </c>
      <c r="H2487">
        <v>1</v>
      </c>
      <c r="K2487" s="2">
        <f t="shared" si="193"/>
        <v>1</v>
      </c>
      <c r="L2487" t="s">
        <v>305</v>
      </c>
      <c r="M2487" t="s">
        <v>264</v>
      </c>
      <c r="N2487" t="str">
        <f t="shared" si="197"/>
        <v>TR</v>
      </c>
      <c r="O2487" t="str">
        <f t="shared" si="194"/>
        <v>Yosemite</v>
      </c>
    </row>
    <row r="2488" spans="1:15">
      <c r="A2488" s="12" t="s">
        <v>183</v>
      </c>
      <c r="B2488" t="s">
        <v>164</v>
      </c>
      <c r="C2488" t="s">
        <v>26</v>
      </c>
      <c r="D2488" s="2"/>
      <c r="E2488" s="4">
        <v>1.5</v>
      </c>
      <c r="F2488" s="4">
        <f t="shared" si="195"/>
        <v>3.81</v>
      </c>
      <c r="G2488" s="4">
        <f t="shared" si="196"/>
        <v>0.45603673118774801</v>
      </c>
      <c r="H2488">
        <v>1.5</v>
      </c>
      <c r="K2488" s="2">
        <f t="shared" si="193"/>
        <v>1</v>
      </c>
      <c r="L2488" t="s">
        <v>305</v>
      </c>
      <c r="M2488" t="s">
        <v>264</v>
      </c>
      <c r="N2488" t="str">
        <f t="shared" si="197"/>
        <v>TR</v>
      </c>
      <c r="O2488" t="str">
        <f t="shared" si="194"/>
        <v>Yosemite</v>
      </c>
    </row>
    <row r="2489" spans="1:15">
      <c r="A2489" s="12" t="s">
        <v>183</v>
      </c>
      <c r="B2489" t="s">
        <v>71</v>
      </c>
      <c r="C2489" t="s">
        <v>26</v>
      </c>
      <c r="D2489" s="2"/>
      <c r="E2489" s="4">
        <v>3.5</v>
      </c>
      <c r="F2489" s="4">
        <f t="shared" si="195"/>
        <v>8.89</v>
      </c>
      <c r="G2489" s="4">
        <f t="shared" si="196"/>
        <v>2.482866647577739</v>
      </c>
      <c r="H2489">
        <v>4</v>
      </c>
      <c r="K2489" s="2">
        <f t="shared" si="193"/>
        <v>1</v>
      </c>
      <c r="L2489" t="s">
        <v>305</v>
      </c>
      <c r="M2489" t="s">
        <v>264</v>
      </c>
      <c r="N2489" t="str">
        <f t="shared" si="197"/>
        <v>TR</v>
      </c>
      <c r="O2489" t="str">
        <f t="shared" si="194"/>
        <v>Yosemite</v>
      </c>
    </row>
    <row r="2490" spans="1:15">
      <c r="A2490" s="12" t="s">
        <v>183</v>
      </c>
      <c r="B2490" t="s">
        <v>71</v>
      </c>
      <c r="C2490" t="s">
        <v>26</v>
      </c>
      <c r="D2490" s="2"/>
      <c r="E2490" s="4">
        <v>4.4000000000000004</v>
      </c>
      <c r="F2490" s="4">
        <f t="shared" si="195"/>
        <v>11.176000000000002</v>
      </c>
      <c r="G2490" s="4">
        <f t="shared" si="196"/>
        <v>3.9239427181310238</v>
      </c>
      <c r="H2490">
        <v>1</v>
      </c>
      <c r="K2490" s="2">
        <f t="shared" si="193"/>
        <v>2</v>
      </c>
      <c r="L2490" t="s">
        <v>305</v>
      </c>
      <c r="M2490" t="s">
        <v>264</v>
      </c>
      <c r="N2490" t="str">
        <f t="shared" si="197"/>
        <v>TR</v>
      </c>
      <c r="O2490" t="str">
        <f t="shared" si="194"/>
        <v>Yosemite</v>
      </c>
    </row>
    <row r="2491" spans="1:15">
      <c r="A2491" s="12" t="s">
        <v>183</v>
      </c>
      <c r="B2491" t="s">
        <v>71</v>
      </c>
      <c r="C2491" t="s">
        <v>25</v>
      </c>
      <c r="D2491" s="2"/>
      <c r="E2491" s="4">
        <v>0.7</v>
      </c>
      <c r="F2491" s="4">
        <f t="shared" si="195"/>
        <v>1.7779999999999998</v>
      </c>
      <c r="G2491" s="4">
        <f t="shared" si="196"/>
        <v>9.9314665903109542E-2</v>
      </c>
      <c r="H2491">
        <v>1</v>
      </c>
      <c r="K2491" s="2">
        <f t="shared" si="193"/>
        <v>1</v>
      </c>
      <c r="L2491" t="s">
        <v>305</v>
      </c>
      <c r="M2491" t="s">
        <v>264</v>
      </c>
      <c r="N2491" t="str">
        <f t="shared" si="197"/>
        <v>TR</v>
      </c>
      <c r="O2491" t="str">
        <f t="shared" si="194"/>
        <v>Yosemite</v>
      </c>
    </row>
    <row r="2492" spans="1:15">
      <c r="A2492" s="12" t="s">
        <v>183</v>
      </c>
      <c r="B2492" t="s">
        <v>71</v>
      </c>
      <c r="C2492" t="s">
        <v>25</v>
      </c>
      <c r="D2492" s="2"/>
      <c r="E2492" s="4">
        <v>1.2</v>
      </c>
      <c r="F2492" s="4">
        <f t="shared" si="195"/>
        <v>3.048</v>
      </c>
      <c r="G2492" s="4">
        <f t="shared" si="196"/>
        <v>0.2918635079601587</v>
      </c>
      <c r="H2492">
        <v>1</v>
      </c>
      <c r="K2492" s="2">
        <f t="shared" si="193"/>
        <v>1</v>
      </c>
      <c r="L2492" t="s">
        <v>305</v>
      </c>
      <c r="M2492" t="s">
        <v>264</v>
      </c>
      <c r="N2492" t="str">
        <f t="shared" si="197"/>
        <v>TR</v>
      </c>
      <c r="O2492" t="str">
        <f t="shared" si="194"/>
        <v>Yosemite</v>
      </c>
    </row>
    <row r="2493" spans="1:15">
      <c r="A2493" s="12" t="s">
        <v>183</v>
      </c>
      <c r="B2493" t="s">
        <v>71</v>
      </c>
      <c r="C2493" t="s">
        <v>25</v>
      </c>
      <c r="D2493" s="2"/>
      <c r="E2493" s="4">
        <v>0.5</v>
      </c>
      <c r="F2493" s="4">
        <f t="shared" si="195"/>
        <v>1.27</v>
      </c>
      <c r="G2493" s="4">
        <f t="shared" si="196"/>
        <v>5.0670747909749778E-2</v>
      </c>
      <c r="H2493">
        <v>1</v>
      </c>
      <c r="K2493" s="2">
        <f t="shared" si="193"/>
        <v>1</v>
      </c>
      <c r="L2493" t="s">
        <v>305</v>
      </c>
      <c r="M2493" t="s">
        <v>264</v>
      </c>
      <c r="N2493" t="str">
        <f t="shared" si="197"/>
        <v>TR</v>
      </c>
      <c r="O2493" t="str">
        <f t="shared" si="194"/>
        <v>Yosemite</v>
      </c>
    </row>
    <row r="2494" spans="1:15">
      <c r="A2494" s="12" t="s">
        <v>183</v>
      </c>
      <c r="B2494" t="s">
        <v>71</v>
      </c>
      <c r="C2494" t="s">
        <v>25</v>
      </c>
      <c r="D2494" s="2"/>
      <c r="E2494" s="4">
        <v>3.7</v>
      </c>
      <c r="F2494" s="4">
        <f t="shared" si="195"/>
        <v>9.3980000000000015</v>
      </c>
      <c r="G2494" s="4">
        <f t="shared" si="196"/>
        <v>2.7747301555378985</v>
      </c>
      <c r="H2494">
        <v>1</v>
      </c>
      <c r="K2494" s="2">
        <f t="shared" si="193"/>
        <v>1</v>
      </c>
      <c r="L2494" t="s">
        <v>305</v>
      </c>
      <c r="M2494" t="s">
        <v>264</v>
      </c>
      <c r="N2494" t="str">
        <f t="shared" si="197"/>
        <v>TR</v>
      </c>
      <c r="O2494" t="str">
        <f t="shared" si="194"/>
        <v>Yosemite</v>
      </c>
    </row>
    <row r="2495" spans="1:15">
      <c r="A2495" s="12" t="s">
        <v>183</v>
      </c>
      <c r="B2495" t="s">
        <v>71</v>
      </c>
      <c r="C2495" t="s">
        <v>4</v>
      </c>
      <c r="D2495" s="2"/>
      <c r="E2495" s="4">
        <v>26.9</v>
      </c>
      <c r="F2495" s="4">
        <f t="shared" si="195"/>
        <v>68.325999999999993</v>
      </c>
      <c r="G2495" s="4">
        <f t="shared" si="196"/>
        <v>146.66343957989611</v>
      </c>
      <c r="H2495">
        <v>1</v>
      </c>
      <c r="I2495" t="s">
        <v>151</v>
      </c>
      <c r="J2495" t="s">
        <v>4</v>
      </c>
      <c r="K2495" s="2">
        <f t="shared" si="193"/>
        <v>4</v>
      </c>
      <c r="L2495" t="s">
        <v>305</v>
      </c>
      <c r="M2495" t="s">
        <v>264</v>
      </c>
      <c r="N2495" t="str">
        <f t="shared" si="197"/>
        <v>TR</v>
      </c>
      <c r="O2495" t="str">
        <f t="shared" si="194"/>
        <v>Yosemite</v>
      </c>
    </row>
    <row r="2496" spans="1:15">
      <c r="A2496" s="12" t="s">
        <v>183</v>
      </c>
      <c r="B2496" t="s">
        <v>71</v>
      </c>
      <c r="C2496" t="s">
        <v>26</v>
      </c>
      <c r="D2496" s="2"/>
      <c r="E2496" s="4">
        <v>5.6</v>
      </c>
      <c r="F2496" s="4">
        <f t="shared" si="195"/>
        <v>14.223999999999998</v>
      </c>
      <c r="G2496" s="4">
        <f t="shared" si="196"/>
        <v>6.3561386177990107</v>
      </c>
      <c r="H2496">
        <v>1.5</v>
      </c>
      <c r="K2496" s="2">
        <f t="shared" si="193"/>
        <v>2</v>
      </c>
      <c r="L2496" t="s">
        <v>305</v>
      </c>
      <c r="M2496" t="s">
        <v>264</v>
      </c>
      <c r="N2496" t="str">
        <f t="shared" si="197"/>
        <v>TR</v>
      </c>
      <c r="O2496" t="str">
        <f t="shared" si="194"/>
        <v>Yosemite</v>
      </c>
    </row>
    <row r="2497" spans="1:15">
      <c r="A2497" s="12" t="s">
        <v>183</v>
      </c>
      <c r="B2497" t="s">
        <v>71</v>
      </c>
      <c r="C2497" t="s">
        <v>26</v>
      </c>
      <c r="D2497" s="2"/>
      <c r="E2497" s="4">
        <v>4.5999999999999996</v>
      </c>
      <c r="F2497" s="4">
        <f t="shared" si="195"/>
        <v>11.683999999999999</v>
      </c>
      <c r="G2497" s="4">
        <f t="shared" si="196"/>
        <v>4.2887721030812198</v>
      </c>
      <c r="H2497">
        <v>1</v>
      </c>
      <c r="K2497" s="2">
        <f t="shared" si="193"/>
        <v>2</v>
      </c>
      <c r="L2497" t="s">
        <v>305</v>
      </c>
      <c r="M2497" t="s">
        <v>264</v>
      </c>
      <c r="N2497" t="str">
        <f t="shared" si="197"/>
        <v>TR</v>
      </c>
      <c r="O2497" t="str">
        <f t="shared" si="194"/>
        <v>Yosemite</v>
      </c>
    </row>
    <row r="2498" spans="1:15">
      <c r="A2498" s="12" t="s">
        <v>183</v>
      </c>
      <c r="B2498" t="s">
        <v>71</v>
      </c>
      <c r="C2498" t="s">
        <v>25</v>
      </c>
      <c r="D2498" s="2"/>
      <c r="E2498" s="4">
        <v>0.5</v>
      </c>
      <c r="F2498" s="4">
        <f t="shared" si="195"/>
        <v>1.27</v>
      </c>
      <c r="G2498" s="4">
        <f t="shared" si="196"/>
        <v>5.0670747909749778E-2</v>
      </c>
      <c r="H2498">
        <v>1</v>
      </c>
      <c r="K2498" s="2">
        <f t="shared" si="193"/>
        <v>1</v>
      </c>
      <c r="L2498" t="s">
        <v>305</v>
      </c>
      <c r="M2498" t="s">
        <v>264</v>
      </c>
      <c r="N2498" t="str">
        <f t="shared" si="197"/>
        <v>TR</v>
      </c>
      <c r="O2498" t="str">
        <f t="shared" si="194"/>
        <v>Yosemite</v>
      </c>
    </row>
    <row r="2499" spans="1:15">
      <c r="A2499" s="12" t="s">
        <v>183</v>
      </c>
      <c r="B2499" t="s">
        <v>164</v>
      </c>
      <c r="C2499" t="s">
        <v>25</v>
      </c>
      <c r="D2499" s="2"/>
      <c r="E2499" s="4">
        <v>0.6</v>
      </c>
      <c r="F2499" s="4">
        <f t="shared" si="195"/>
        <v>1.524</v>
      </c>
      <c r="G2499" s="4">
        <f t="shared" si="196"/>
        <v>7.2965876990039674E-2</v>
      </c>
      <c r="H2499">
        <v>1</v>
      </c>
      <c r="K2499" s="2">
        <f t="shared" ref="K2499:K2562" si="198">IF(F2499&lt;=10,1,IF(F2499&lt;=20,2,IF(F2499&lt;=40,3,4)))</f>
        <v>1</v>
      </c>
      <c r="L2499" t="s">
        <v>305</v>
      </c>
      <c r="M2499" t="s">
        <v>264</v>
      </c>
      <c r="N2499" t="str">
        <f t="shared" si="197"/>
        <v>TR</v>
      </c>
      <c r="O2499" t="str">
        <f t="shared" ref="O2499:O2562" si="199">IF(OR((LEFT(A2499, 1) = "C"), (LEFT(A2499, 1) = "H")), "Stanislaus", "Yosemite")</f>
        <v>Yosemite</v>
      </c>
    </row>
    <row r="2500" spans="1:15">
      <c r="A2500" s="12" t="s">
        <v>183</v>
      </c>
      <c r="B2500" t="s">
        <v>164</v>
      </c>
      <c r="C2500" t="s">
        <v>25</v>
      </c>
      <c r="D2500" s="2"/>
      <c r="E2500" s="4">
        <v>0.3</v>
      </c>
      <c r="F2500" s="4">
        <f t="shared" si="195"/>
        <v>0.76200000000000001</v>
      </c>
      <c r="G2500" s="4">
        <f t="shared" si="196"/>
        <v>1.8241469247509919E-2</v>
      </c>
      <c r="H2500">
        <v>1</v>
      </c>
      <c r="K2500" s="2">
        <f t="shared" si="198"/>
        <v>1</v>
      </c>
      <c r="L2500" t="s">
        <v>305</v>
      </c>
      <c r="M2500" t="s">
        <v>264</v>
      </c>
      <c r="N2500" t="str">
        <f t="shared" si="197"/>
        <v>TR</v>
      </c>
      <c r="O2500" t="str">
        <f t="shared" si="199"/>
        <v>Yosemite</v>
      </c>
    </row>
    <row r="2501" spans="1:15">
      <c r="A2501" s="12" t="s">
        <v>183</v>
      </c>
      <c r="B2501" t="s">
        <v>164</v>
      </c>
      <c r="C2501" t="s">
        <v>26</v>
      </c>
      <c r="D2501" s="2"/>
      <c r="E2501" s="4">
        <v>11.9</v>
      </c>
      <c r="F2501" s="4">
        <f t="shared" si="195"/>
        <v>30.226000000000003</v>
      </c>
      <c r="G2501" s="4">
        <f t="shared" si="196"/>
        <v>28.701938445998664</v>
      </c>
      <c r="H2501">
        <v>1</v>
      </c>
      <c r="K2501" s="2">
        <f t="shared" si="198"/>
        <v>3</v>
      </c>
      <c r="L2501" t="s">
        <v>305</v>
      </c>
      <c r="M2501" t="s">
        <v>264</v>
      </c>
      <c r="N2501" t="str">
        <f t="shared" si="197"/>
        <v>TR</v>
      </c>
      <c r="O2501" t="str">
        <f t="shared" si="199"/>
        <v>Yosemite</v>
      </c>
    </row>
    <row r="2502" spans="1:15">
      <c r="A2502" s="12" t="s">
        <v>183</v>
      </c>
      <c r="B2502" t="s">
        <v>71</v>
      </c>
      <c r="C2502" t="s">
        <v>26</v>
      </c>
      <c r="D2502" s="2"/>
      <c r="E2502" s="4">
        <v>1.3</v>
      </c>
      <c r="F2502" s="4">
        <f t="shared" si="195"/>
        <v>3.302</v>
      </c>
      <c r="G2502" s="4">
        <f t="shared" si="196"/>
        <v>0.34253425586990843</v>
      </c>
      <c r="H2502">
        <v>1</v>
      </c>
      <c r="K2502" s="2">
        <f t="shared" si="198"/>
        <v>1</v>
      </c>
      <c r="L2502" t="s">
        <v>305</v>
      </c>
      <c r="M2502" t="s">
        <v>264</v>
      </c>
      <c r="N2502" t="str">
        <f t="shared" si="197"/>
        <v>TR</v>
      </c>
      <c r="O2502" t="str">
        <f t="shared" si="199"/>
        <v>Yosemite</v>
      </c>
    </row>
    <row r="2503" spans="1:15">
      <c r="A2503" s="12" t="s">
        <v>183</v>
      </c>
      <c r="B2503" t="s">
        <v>71</v>
      </c>
      <c r="C2503" t="s">
        <v>25</v>
      </c>
      <c r="D2503" s="2"/>
      <c r="E2503" s="4">
        <v>0.7</v>
      </c>
      <c r="F2503" s="4">
        <f t="shared" si="195"/>
        <v>1.7779999999999998</v>
      </c>
      <c r="G2503" s="4">
        <f t="shared" si="196"/>
        <v>9.9314665903109542E-2</v>
      </c>
      <c r="H2503">
        <v>1</v>
      </c>
      <c r="K2503" s="2">
        <f t="shared" si="198"/>
        <v>1</v>
      </c>
      <c r="L2503" t="s">
        <v>305</v>
      </c>
      <c r="M2503" t="s">
        <v>264</v>
      </c>
      <c r="N2503" t="str">
        <f t="shared" si="197"/>
        <v>TR</v>
      </c>
      <c r="O2503" t="str">
        <f t="shared" si="199"/>
        <v>Yosemite</v>
      </c>
    </row>
    <row r="2504" spans="1:15">
      <c r="A2504" s="12" t="s">
        <v>186</v>
      </c>
      <c r="B2504" t="s">
        <v>70</v>
      </c>
      <c r="C2504" t="s">
        <v>25</v>
      </c>
      <c r="D2504" s="2">
        <v>1</v>
      </c>
      <c r="E2504" s="4">
        <v>9.9</v>
      </c>
      <c r="F2504" s="4">
        <f t="shared" si="195"/>
        <v>25.146000000000001</v>
      </c>
      <c r="G2504" s="4">
        <f t="shared" si="196"/>
        <v>19.864960010538304</v>
      </c>
      <c r="H2504">
        <v>1</v>
      </c>
      <c r="I2504" t="s">
        <v>150</v>
      </c>
      <c r="J2504" t="s">
        <v>25</v>
      </c>
      <c r="K2504" s="2">
        <f t="shared" si="198"/>
        <v>3</v>
      </c>
      <c r="L2504" t="s">
        <v>305</v>
      </c>
      <c r="M2504" t="s">
        <v>260</v>
      </c>
      <c r="N2504" t="str">
        <f t="shared" si="197"/>
        <v>GP</v>
      </c>
      <c r="O2504" t="str">
        <f t="shared" si="199"/>
        <v>Yosemite</v>
      </c>
    </row>
    <row r="2505" spans="1:15">
      <c r="A2505" s="12" t="s">
        <v>186</v>
      </c>
      <c r="B2505" t="s">
        <v>73</v>
      </c>
      <c r="C2505" t="s">
        <v>4</v>
      </c>
      <c r="D2505">
        <v>1</v>
      </c>
      <c r="E2505" s="4">
        <v>34</v>
      </c>
      <c r="F2505" s="4">
        <f t="shared" si="195"/>
        <v>86.36</v>
      </c>
      <c r="G2505" s="4">
        <f t="shared" si="196"/>
        <v>234.3015383346829</v>
      </c>
      <c r="H2505">
        <v>1</v>
      </c>
      <c r="K2505" s="2">
        <f t="shared" si="198"/>
        <v>4</v>
      </c>
      <c r="L2505" t="s">
        <v>305</v>
      </c>
      <c r="M2505" t="s">
        <v>260</v>
      </c>
      <c r="N2505" t="str">
        <f t="shared" si="197"/>
        <v>GP</v>
      </c>
      <c r="O2505" t="str">
        <f t="shared" si="199"/>
        <v>Yosemite</v>
      </c>
    </row>
    <row r="2506" spans="1:15">
      <c r="A2506" s="12" t="s">
        <v>186</v>
      </c>
      <c r="B2506" t="s">
        <v>70</v>
      </c>
      <c r="C2506" t="s">
        <v>25</v>
      </c>
      <c r="D2506">
        <v>1</v>
      </c>
      <c r="E2506" s="4">
        <v>9</v>
      </c>
      <c r="F2506" s="4">
        <f t="shared" si="195"/>
        <v>22.86</v>
      </c>
      <c r="G2506" s="4">
        <f t="shared" si="196"/>
        <v>16.417322322758928</v>
      </c>
      <c r="H2506">
        <v>1</v>
      </c>
      <c r="K2506" s="2">
        <f t="shared" si="198"/>
        <v>3</v>
      </c>
      <c r="L2506" t="s">
        <v>305</v>
      </c>
      <c r="M2506" t="s">
        <v>260</v>
      </c>
      <c r="N2506" t="str">
        <f t="shared" si="197"/>
        <v>GP</v>
      </c>
      <c r="O2506" t="str">
        <f t="shared" si="199"/>
        <v>Yosemite</v>
      </c>
    </row>
    <row r="2507" spans="1:15">
      <c r="A2507" s="12" t="s">
        <v>186</v>
      </c>
      <c r="B2507" t="s">
        <v>70</v>
      </c>
      <c r="C2507" t="s">
        <v>25</v>
      </c>
      <c r="D2507" s="2">
        <v>1</v>
      </c>
      <c r="E2507" s="4">
        <v>9.6999999999999993</v>
      </c>
      <c r="F2507" s="4">
        <f t="shared" si="195"/>
        <v>24.637999999999998</v>
      </c>
      <c r="G2507" s="4">
        <f t="shared" si="196"/>
        <v>19.070442683313424</v>
      </c>
      <c r="H2507">
        <v>1</v>
      </c>
      <c r="K2507" s="2">
        <f t="shared" si="198"/>
        <v>3</v>
      </c>
      <c r="L2507" t="s">
        <v>305</v>
      </c>
      <c r="M2507" t="s">
        <v>260</v>
      </c>
      <c r="N2507" t="str">
        <f t="shared" si="197"/>
        <v>GP</v>
      </c>
      <c r="O2507" t="str">
        <f t="shared" si="199"/>
        <v>Yosemite</v>
      </c>
    </row>
    <row r="2508" spans="1:15">
      <c r="A2508" s="12" t="s">
        <v>186</v>
      </c>
      <c r="B2508" t="s">
        <v>70</v>
      </c>
      <c r="C2508" t="s">
        <v>25</v>
      </c>
      <c r="D2508" s="2">
        <v>1</v>
      </c>
      <c r="E2508" s="4">
        <v>8.9</v>
      </c>
      <c r="F2508" s="4">
        <f t="shared" si="195"/>
        <v>22.606000000000002</v>
      </c>
      <c r="G2508" s="4">
        <f t="shared" si="196"/>
        <v>16.054519767725122</v>
      </c>
      <c r="H2508">
        <v>1</v>
      </c>
      <c r="K2508" s="2">
        <f t="shared" si="198"/>
        <v>3</v>
      </c>
      <c r="L2508" t="s">
        <v>305</v>
      </c>
      <c r="M2508" t="s">
        <v>260</v>
      </c>
      <c r="N2508" t="str">
        <f t="shared" si="197"/>
        <v>GP</v>
      </c>
      <c r="O2508" t="str">
        <f t="shared" si="199"/>
        <v>Yosemite</v>
      </c>
    </row>
    <row r="2509" spans="1:15">
      <c r="A2509" s="12" t="s">
        <v>186</v>
      </c>
      <c r="B2509" t="s">
        <v>70</v>
      </c>
      <c r="C2509" t="s">
        <v>26</v>
      </c>
      <c r="D2509" s="2">
        <v>1</v>
      </c>
      <c r="E2509" s="4">
        <v>15.2</v>
      </c>
      <c r="F2509" s="4">
        <f t="shared" si="195"/>
        <v>38.607999999999997</v>
      </c>
      <c r="G2509" s="4">
        <f t="shared" si="196"/>
        <v>46.82787838827435</v>
      </c>
      <c r="H2509">
        <v>1</v>
      </c>
      <c r="I2509" t="s">
        <v>158</v>
      </c>
      <c r="J2509" t="s">
        <v>26</v>
      </c>
      <c r="K2509" s="2">
        <f t="shared" si="198"/>
        <v>3</v>
      </c>
      <c r="L2509" t="s">
        <v>305</v>
      </c>
      <c r="M2509" t="s">
        <v>260</v>
      </c>
      <c r="N2509" t="str">
        <f t="shared" si="197"/>
        <v>GP</v>
      </c>
      <c r="O2509" t="str">
        <f t="shared" si="199"/>
        <v>Yosemite</v>
      </c>
    </row>
    <row r="2510" spans="1:15">
      <c r="A2510" s="12" t="s">
        <v>186</v>
      </c>
      <c r="B2510" t="s">
        <v>70</v>
      </c>
      <c r="C2510" t="s">
        <v>26</v>
      </c>
      <c r="D2510" s="2">
        <v>2</v>
      </c>
      <c r="E2510" s="4">
        <v>10.6</v>
      </c>
      <c r="F2510" s="4">
        <f t="shared" si="195"/>
        <v>26.923999999999999</v>
      </c>
      <c r="G2510" s="4">
        <f t="shared" si="196"/>
        <v>22.773460940557943</v>
      </c>
      <c r="H2510">
        <v>1.5</v>
      </c>
      <c r="K2510" s="2">
        <f t="shared" si="198"/>
        <v>3</v>
      </c>
      <c r="L2510" t="s">
        <v>305</v>
      </c>
      <c r="M2510" t="s">
        <v>260</v>
      </c>
      <c r="N2510" t="str">
        <f t="shared" si="197"/>
        <v>GP</v>
      </c>
      <c r="O2510" t="str">
        <f t="shared" si="199"/>
        <v>Yosemite</v>
      </c>
    </row>
    <row r="2511" spans="1:15">
      <c r="A2511" s="12" t="s">
        <v>186</v>
      </c>
      <c r="B2511" t="s">
        <v>70</v>
      </c>
      <c r="C2511" t="s">
        <v>25</v>
      </c>
      <c r="D2511" s="2">
        <v>2</v>
      </c>
      <c r="E2511" s="4">
        <v>10.6</v>
      </c>
      <c r="F2511" s="4">
        <f t="shared" si="195"/>
        <v>26.923999999999999</v>
      </c>
      <c r="G2511" s="4">
        <f t="shared" si="196"/>
        <v>22.773460940557943</v>
      </c>
      <c r="H2511">
        <v>1.5</v>
      </c>
      <c r="K2511" s="2">
        <f t="shared" si="198"/>
        <v>3</v>
      </c>
      <c r="L2511" t="s">
        <v>305</v>
      </c>
      <c r="M2511" t="s">
        <v>260</v>
      </c>
      <c r="N2511" t="str">
        <f t="shared" si="197"/>
        <v>GP</v>
      </c>
      <c r="O2511" t="str">
        <f t="shared" si="199"/>
        <v>Yosemite</v>
      </c>
    </row>
    <row r="2512" spans="1:15">
      <c r="A2512" s="12" t="s">
        <v>186</v>
      </c>
      <c r="B2512" t="s">
        <v>70</v>
      </c>
      <c r="C2512" t="s">
        <v>26</v>
      </c>
      <c r="D2512" s="2">
        <v>2</v>
      </c>
      <c r="E2512" s="4">
        <v>11.5</v>
      </c>
      <c r="F2512" s="4">
        <f t="shared" ref="F2512:F2575" si="200">E2512*2.54</f>
        <v>29.21</v>
      </c>
      <c r="G2512" s="4">
        <f t="shared" ref="G2512:G2575" si="201">(PI()*((F2512/10)^2))</f>
        <v>26.804825644257633</v>
      </c>
      <c r="H2512">
        <v>1</v>
      </c>
      <c r="K2512" s="2">
        <f t="shared" si="198"/>
        <v>3</v>
      </c>
      <c r="L2512" t="s">
        <v>305</v>
      </c>
      <c r="M2512" t="s">
        <v>260</v>
      </c>
      <c r="N2512" t="str">
        <f t="shared" ref="N2512:N2575" si="202">MID(A2512,1,2)</f>
        <v>GP</v>
      </c>
      <c r="O2512" t="str">
        <f t="shared" si="199"/>
        <v>Yosemite</v>
      </c>
    </row>
    <row r="2513" spans="1:15">
      <c r="A2513" s="12" t="s">
        <v>186</v>
      </c>
      <c r="B2513" t="s">
        <v>70</v>
      </c>
      <c r="C2513" t="s">
        <v>26</v>
      </c>
      <c r="D2513" s="2">
        <v>1</v>
      </c>
      <c r="E2513" s="4">
        <v>12</v>
      </c>
      <c r="F2513" s="4">
        <f t="shared" si="200"/>
        <v>30.48</v>
      </c>
      <c r="G2513" s="4">
        <f t="shared" si="201"/>
        <v>29.186350796015873</v>
      </c>
      <c r="H2513">
        <v>1</v>
      </c>
      <c r="K2513" s="2">
        <f t="shared" si="198"/>
        <v>3</v>
      </c>
      <c r="L2513" t="s">
        <v>305</v>
      </c>
      <c r="M2513" t="s">
        <v>260</v>
      </c>
      <c r="N2513" t="str">
        <f t="shared" si="202"/>
        <v>GP</v>
      </c>
      <c r="O2513" t="str">
        <f t="shared" si="199"/>
        <v>Yosemite</v>
      </c>
    </row>
    <row r="2514" spans="1:15">
      <c r="A2514" s="12" t="s">
        <v>186</v>
      </c>
      <c r="B2514" t="s">
        <v>73</v>
      </c>
      <c r="C2514" t="s">
        <v>4</v>
      </c>
      <c r="D2514" s="2">
        <v>1</v>
      </c>
      <c r="E2514" s="4">
        <v>18.8</v>
      </c>
      <c r="F2514" s="4">
        <f t="shared" si="200"/>
        <v>47.752000000000002</v>
      </c>
      <c r="G2514" s="4">
        <f t="shared" si="201"/>
        <v>71.636276564887837</v>
      </c>
      <c r="H2514">
        <v>1</v>
      </c>
      <c r="K2514" s="2">
        <f t="shared" si="198"/>
        <v>4</v>
      </c>
      <c r="L2514" t="s">
        <v>305</v>
      </c>
      <c r="M2514" t="s">
        <v>260</v>
      </c>
      <c r="N2514" t="str">
        <f t="shared" si="202"/>
        <v>GP</v>
      </c>
      <c r="O2514" t="str">
        <f t="shared" si="199"/>
        <v>Yosemite</v>
      </c>
    </row>
    <row r="2515" spans="1:15">
      <c r="A2515" s="12" t="s">
        <v>186</v>
      </c>
      <c r="B2515" t="s">
        <v>73</v>
      </c>
      <c r="C2515" t="s">
        <v>5</v>
      </c>
      <c r="D2515" s="2">
        <v>3</v>
      </c>
      <c r="E2515" s="4">
        <v>55.8</v>
      </c>
      <c r="F2515" s="4">
        <f t="shared" si="200"/>
        <v>141.732</v>
      </c>
      <c r="G2515" s="4">
        <f t="shared" si="201"/>
        <v>631.08187008685309</v>
      </c>
      <c r="H2515">
        <v>1.5</v>
      </c>
      <c r="K2515" s="2">
        <f t="shared" si="198"/>
        <v>4</v>
      </c>
      <c r="L2515" t="s">
        <v>305</v>
      </c>
      <c r="M2515" t="s">
        <v>260</v>
      </c>
      <c r="N2515" t="str">
        <f t="shared" si="202"/>
        <v>GP</v>
      </c>
      <c r="O2515" t="str">
        <f t="shared" si="199"/>
        <v>Yosemite</v>
      </c>
    </row>
    <row r="2516" spans="1:15">
      <c r="A2516" s="12" t="s">
        <v>186</v>
      </c>
      <c r="B2516" t="s">
        <v>92</v>
      </c>
      <c r="C2516" t="s">
        <v>26</v>
      </c>
      <c r="D2516" s="2">
        <v>1</v>
      </c>
      <c r="E2516" s="4">
        <v>12.3</v>
      </c>
      <c r="F2516" s="4">
        <f t="shared" si="200"/>
        <v>31.242000000000001</v>
      </c>
      <c r="G2516" s="4">
        <f t="shared" si="201"/>
        <v>30.663909805064176</v>
      </c>
      <c r="H2516">
        <v>1</v>
      </c>
      <c r="K2516" s="2">
        <f t="shared" si="198"/>
        <v>3</v>
      </c>
      <c r="L2516" t="s">
        <v>305</v>
      </c>
      <c r="M2516" t="s">
        <v>260</v>
      </c>
      <c r="N2516" t="str">
        <f t="shared" si="202"/>
        <v>GP</v>
      </c>
      <c r="O2516" t="str">
        <f t="shared" si="199"/>
        <v>Yosemite</v>
      </c>
    </row>
    <row r="2517" spans="1:15">
      <c r="A2517" s="12" t="s">
        <v>186</v>
      </c>
      <c r="B2517" t="s">
        <v>92</v>
      </c>
      <c r="C2517" t="s">
        <v>26</v>
      </c>
      <c r="D2517" s="2">
        <v>1</v>
      </c>
      <c r="E2517" s="4">
        <v>19.5</v>
      </c>
      <c r="F2517" s="4">
        <f t="shared" si="200"/>
        <v>49.53</v>
      </c>
      <c r="G2517" s="4">
        <f t="shared" si="201"/>
        <v>77.070207570729409</v>
      </c>
      <c r="H2517">
        <v>1</v>
      </c>
      <c r="K2517" s="2">
        <f t="shared" si="198"/>
        <v>4</v>
      </c>
      <c r="L2517" t="s">
        <v>305</v>
      </c>
      <c r="M2517" t="s">
        <v>260</v>
      </c>
      <c r="N2517" t="str">
        <f t="shared" si="202"/>
        <v>GP</v>
      </c>
      <c r="O2517" t="str">
        <f t="shared" si="199"/>
        <v>Yosemite</v>
      </c>
    </row>
    <row r="2518" spans="1:15">
      <c r="A2518" s="12" t="s">
        <v>186</v>
      </c>
      <c r="B2518" t="s">
        <v>73</v>
      </c>
      <c r="C2518" t="s">
        <v>25</v>
      </c>
      <c r="D2518" s="2">
        <v>1</v>
      </c>
      <c r="E2518" s="4">
        <v>9.9</v>
      </c>
      <c r="F2518" s="4">
        <f t="shared" si="200"/>
        <v>25.146000000000001</v>
      </c>
      <c r="G2518" s="4">
        <f t="shared" si="201"/>
        <v>19.864960010538304</v>
      </c>
      <c r="H2518">
        <v>1</v>
      </c>
      <c r="K2518" s="2">
        <f t="shared" si="198"/>
        <v>3</v>
      </c>
      <c r="L2518" t="s">
        <v>305</v>
      </c>
      <c r="M2518" t="s">
        <v>260</v>
      </c>
      <c r="N2518" t="str">
        <f t="shared" si="202"/>
        <v>GP</v>
      </c>
      <c r="O2518" t="str">
        <f t="shared" si="199"/>
        <v>Yosemite</v>
      </c>
    </row>
    <row r="2519" spans="1:15">
      <c r="A2519" s="12" t="s">
        <v>186</v>
      </c>
      <c r="B2519" t="s">
        <v>70</v>
      </c>
      <c r="C2519" t="s">
        <v>25</v>
      </c>
      <c r="D2519" s="2">
        <v>2</v>
      </c>
      <c r="E2519" s="4">
        <v>11.3</v>
      </c>
      <c r="F2519" s="4">
        <f t="shared" si="200"/>
        <v>28.702000000000002</v>
      </c>
      <c r="G2519" s="4">
        <f t="shared" si="201"/>
        <v>25.880591202383798</v>
      </c>
      <c r="H2519">
        <v>1.5</v>
      </c>
      <c r="K2519" s="2">
        <f t="shared" si="198"/>
        <v>3</v>
      </c>
      <c r="L2519" t="s">
        <v>305</v>
      </c>
      <c r="M2519" t="s">
        <v>260</v>
      </c>
      <c r="N2519" t="str">
        <f t="shared" si="202"/>
        <v>GP</v>
      </c>
      <c r="O2519" t="str">
        <f t="shared" si="199"/>
        <v>Yosemite</v>
      </c>
    </row>
    <row r="2520" spans="1:15">
      <c r="A2520" s="12" t="s">
        <v>186</v>
      </c>
      <c r="B2520" t="s">
        <v>92</v>
      </c>
      <c r="C2520" t="s">
        <v>25</v>
      </c>
      <c r="D2520" s="2">
        <v>2</v>
      </c>
      <c r="E2520" s="4">
        <v>8.6999999999999993</v>
      </c>
      <c r="F2520" s="4">
        <f t="shared" si="200"/>
        <v>22.097999999999999</v>
      </c>
      <c r="G2520" s="4">
        <f t="shared" si="201"/>
        <v>15.341075637155841</v>
      </c>
      <c r="H2520">
        <v>1.5</v>
      </c>
      <c r="K2520" s="2">
        <f t="shared" si="198"/>
        <v>3</v>
      </c>
      <c r="L2520" t="s">
        <v>305</v>
      </c>
      <c r="M2520" t="s">
        <v>260</v>
      </c>
      <c r="N2520" t="str">
        <f t="shared" si="202"/>
        <v>GP</v>
      </c>
      <c r="O2520" t="str">
        <f t="shared" si="199"/>
        <v>Yosemite</v>
      </c>
    </row>
    <row r="2521" spans="1:15">
      <c r="A2521" s="12" t="s">
        <v>186</v>
      </c>
      <c r="B2521" t="s">
        <v>70</v>
      </c>
      <c r="C2521" t="s">
        <v>26</v>
      </c>
      <c r="D2521" s="2">
        <v>1</v>
      </c>
      <c r="E2521" s="4">
        <v>12.5</v>
      </c>
      <c r="F2521" s="4">
        <f t="shared" si="200"/>
        <v>31.75</v>
      </c>
      <c r="G2521" s="4">
        <f t="shared" si="201"/>
        <v>31.669217443593606</v>
      </c>
      <c r="H2521">
        <v>1</v>
      </c>
      <c r="K2521" s="2">
        <f t="shared" si="198"/>
        <v>3</v>
      </c>
      <c r="L2521" t="s">
        <v>305</v>
      </c>
      <c r="M2521" t="s">
        <v>260</v>
      </c>
      <c r="N2521" t="str">
        <f t="shared" si="202"/>
        <v>GP</v>
      </c>
      <c r="O2521" t="str">
        <f t="shared" si="199"/>
        <v>Yosemite</v>
      </c>
    </row>
    <row r="2522" spans="1:15">
      <c r="A2522" s="12" t="s">
        <v>186</v>
      </c>
      <c r="B2522" t="s">
        <v>70</v>
      </c>
      <c r="C2522" t="s">
        <v>4</v>
      </c>
      <c r="D2522" s="2">
        <v>1</v>
      </c>
      <c r="E2522" s="4">
        <v>24</v>
      </c>
      <c r="F2522" s="4">
        <f t="shared" si="200"/>
        <v>60.96</v>
      </c>
      <c r="G2522" s="4">
        <f t="shared" si="201"/>
        <v>116.74540318406349</v>
      </c>
      <c r="H2522">
        <v>1</v>
      </c>
      <c r="I2522" t="s">
        <v>159</v>
      </c>
      <c r="J2522" t="s">
        <v>4</v>
      </c>
      <c r="K2522" s="2">
        <f t="shared" si="198"/>
        <v>4</v>
      </c>
      <c r="L2522" t="s">
        <v>305</v>
      </c>
      <c r="M2522" t="s">
        <v>260</v>
      </c>
      <c r="N2522" t="str">
        <f t="shared" si="202"/>
        <v>GP</v>
      </c>
      <c r="O2522" t="str">
        <f t="shared" si="199"/>
        <v>Yosemite</v>
      </c>
    </row>
    <row r="2523" spans="1:15">
      <c r="A2523" s="12" t="s">
        <v>186</v>
      </c>
      <c r="B2523" t="s">
        <v>92</v>
      </c>
      <c r="C2523" t="s">
        <v>26</v>
      </c>
      <c r="D2523" s="2">
        <v>2</v>
      </c>
      <c r="E2523" s="4">
        <v>14.6</v>
      </c>
      <c r="F2523" s="4">
        <f t="shared" si="200"/>
        <v>37.083999999999996</v>
      </c>
      <c r="G2523" s="4">
        <f t="shared" si="201"/>
        <v>43.20390649776904</v>
      </c>
      <c r="H2523">
        <v>1</v>
      </c>
      <c r="K2523" s="2">
        <f t="shared" si="198"/>
        <v>3</v>
      </c>
      <c r="L2523" t="s">
        <v>305</v>
      </c>
      <c r="M2523" t="s">
        <v>260</v>
      </c>
      <c r="N2523" t="str">
        <f t="shared" si="202"/>
        <v>GP</v>
      </c>
      <c r="O2523" t="str">
        <f t="shared" si="199"/>
        <v>Yosemite</v>
      </c>
    </row>
    <row r="2524" spans="1:15">
      <c r="A2524" s="12" t="s">
        <v>186</v>
      </c>
      <c r="B2524" t="s">
        <v>70</v>
      </c>
      <c r="C2524" t="s">
        <v>25</v>
      </c>
      <c r="D2524" s="2">
        <v>2</v>
      </c>
      <c r="E2524" s="4">
        <v>9.5</v>
      </c>
      <c r="F2524" s="4">
        <f t="shared" si="200"/>
        <v>24.13</v>
      </c>
      <c r="G2524" s="4">
        <f t="shared" si="201"/>
        <v>18.292139995419664</v>
      </c>
      <c r="H2524">
        <v>1</v>
      </c>
      <c r="K2524" s="2">
        <f t="shared" si="198"/>
        <v>3</v>
      </c>
      <c r="L2524" t="s">
        <v>305</v>
      </c>
      <c r="M2524" t="s">
        <v>260</v>
      </c>
      <c r="N2524" t="str">
        <f t="shared" si="202"/>
        <v>GP</v>
      </c>
      <c r="O2524" t="str">
        <f t="shared" si="199"/>
        <v>Yosemite</v>
      </c>
    </row>
    <row r="2525" spans="1:15">
      <c r="A2525" s="12" t="s">
        <v>186</v>
      </c>
      <c r="B2525" t="s">
        <v>70</v>
      </c>
      <c r="C2525" t="s">
        <v>26</v>
      </c>
      <c r="D2525" s="2">
        <v>2</v>
      </c>
      <c r="E2525" s="4">
        <v>11.6</v>
      </c>
      <c r="F2525" s="4">
        <f t="shared" si="200"/>
        <v>29.463999999999999</v>
      </c>
      <c r="G2525" s="4">
        <f t="shared" si="201"/>
        <v>27.27302335494371</v>
      </c>
      <c r="H2525">
        <v>1.5</v>
      </c>
      <c r="K2525" s="2">
        <f t="shared" si="198"/>
        <v>3</v>
      </c>
      <c r="L2525" t="s">
        <v>305</v>
      </c>
      <c r="M2525" t="s">
        <v>260</v>
      </c>
      <c r="N2525" t="str">
        <f t="shared" si="202"/>
        <v>GP</v>
      </c>
      <c r="O2525" t="str">
        <f t="shared" si="199"/>
        <v>Yosemite</v>
      </c>
    </row>
    <row r="2526" spans="1:15">
      <c r="A2526" s="12" t="s">
        <v>186</v>
      </c>
      <c r="B2526" t="s">
        <v>70</v>
      </c>
      <c r="C2526" t="s">
        <v>4</v>
      </c>
      <c r="D2526" s="2">
        <v>1</v>
      </c>
      <c r="E2526" s="4">
        <v>14.1</v>
      </c>
      <c r="F2526" s="4">
        <f t="shared" si="200"/>
        <v>35.814</v>
      </c>
      <c r="G2526" s="4">
        <f t="shared" si="201"/>
        <v>40.295405567749413</v>
      </c>
      <c r="H2526">
        <v>1</v>
      </c>
      <c r="K2526" s="2">
        <f t="shared" si="198"/>
        <v>3</v>
      </c>
      <c r="L2526" t="s">
        <v>305</v>
      </c>
      <c r="M2526" t="s">
        <v>260</v>
      </c>
      <c r="N2526" t="str">
        <f t="shared" si="202"/>
        <v>GP</v>
      </c>
      <c r="O2526" t="str">
        <f t="shared" si="199"/>
        <v>Yosemite</v>
      </c>
    </row>
    <row r="2527" spans="1:15">
      <c r="A2527" s="12" t="s">
        <v>186</v>
      </c>
      <c r="B2527" t="s">
        <v>70</v>
      </c>
      <c r="C2527" t="s">
        <v>25</v>
      </c>
      <c r="D2527" s="2">
        <v>3</v>
      </c>
      <c r="E2527" s="4">
        <v>12.6</v>
      </c>
      <c r="F2527" s="4">
        <f t="shared" si="200"/>
        <v>32.003999999999998</v>
      </c>
      <c r="G2527" s="4">
        <f t="shared" si="201"/>
        <v>32.177951752607491</v>
      </c>
      <c r="H2527">
        <v>1</v>
      </c>
      <c r="K2527" s="2">
        <f t="shared" si="198"/>
        <v>3</v>
      </c>
      <c r="L2527" t="s">
        <v>305</v>
      </c>
      <c r="M2527" t="s">
        <v>260</v>
      </c>
      <c r="N2527" t="str">
        <f t="shared" si="202"/>
        <v>GP</v>
      </c>
      <c r="O2527" t="str">
        <f t="shared" si="199"/>
        <v>Yosemite</v>
      </c>
    </row>
    <row r="2528" spans="1:15">
      <c r="A2528" s="12" t="s">
        <v>186</v>
      </c>
      <c r="B2528" t="s">
        <v>70</v>
      </c>
      <c r="C2528" t="s">
        <v>25</v>
      </c>
      <c r="D2528" s="2">
        <v>3</v>
      </c>
      <c r="E2528" s="4">
        <v>8.9</v>
      </c>
      <c r="F2528" s="4">
        <f t="shared" si="200"/>
        <v>22.606000000000002</v>
      </c>
      <c r="G2528" s="4">
        <f t="shared" si="201"/>
        <v>16.054519767725122</v>
      </c>
      <c r="H2528">
        <v>1</v>
      </c>
      <c r="K2528" s="2">
        <f t="shared" si="198"/>
        <v>3</v>
      </c>
      <c r="L2528" t="s">
        <v>305</v>
      </c>
      <c r="M2528" t="s">
        <v>260</v>
      </c>
      <c r="N2528" t="str">
        <f t="shared" si="202"/>
        <v>GP</v>
      </c>
      <c r="O2528" t="str">
        <f t="shared" si="199"/>
        <v>Yosemite</v>
      </c>
    </row>
    <row r="2529" spans="1:15">
      <c r="A2529" s="12" t="s">
        <v>186</v>
      </c>
      <c r="B2529" t="s">
        <v>70</v>
      </c>
      <c r="C2529" t="s">
        <v>26</v>
      </c>
      <c r="D2529" s="2">
        <v>2</v>
      </c>
      <c r="E2529" s="4">
        <v>10.4</v>
      </c>
      <c r="F2529" s="4">
        <f t="shared" si="200"/>
        <v>26.416</v>
      </c>
      <c r="G2529" s="4">
        <f t="shared" si="201"/>
        <v>21.92219237567414</v>
      </c>
      <c r="H2529">
        <v>1</v>
      </c>
      <c r="K2529" s="2">
        <f t="shared" si="198"/>
        <v>3</v>
      </c>
      <c r="L2529" t="s">
        <v>305</v>
      </c>
      <c r="M2529" t="s">
        <v>260</v>
      </c>
      <c r="N2529" t="str">
        <f t="shared" si="202"/>
        <v>GP</v>
      </c>
      <c r="O2529" t="str">
        <f t="shared" si="199"/>
        <v>Yosemite</v>
      </c>
    </row>
    <row r="2530" spans="1:15">
      <c r="A2530" s="12" t="s">
        <v>186</v>
      </c>
      <c r="B2530" t="s">
        <v>70</v>
      </c>
      <c r="C2530" t="s">
        <v>26</v>
      </c>
      <c r="D2530" s="2">
        <v>2</v>
      </c>
      <c r="E2530" s="4">
        <v>16.600000000000001</v>
      </c>
      <c r="F2530" s="4">
        <f t="shared" si="200"/>
        <v>42.164000000000001</v>
      </c>
      <c r="G2530" s="4">
        <f t="shared" si="201"/>
        <v>55.851325176042593</v>
      </c>
      <c r="H2530">
        <v>1</v>
      </c>
      <c r="K2530" s="2">
        <f t="shared" si="198"/>
        <v>4</v>
      </c>
      <c r="L2530" t="s">
        <v>305</v>
      </c>
      <c r="M2530" t="s">
        <v>260</v>
      </c>
      <c r="N2530" t="str">
        <f t="shared" si="202"/>
        <v>GP</v>
      </c>
      <c r="O2530" t="str">
        <f t="shared" si="199"/>
        <v>Yosemite</v>
      </c>
    </row>
    <row r="2531" spans="1:15">
      <c r="A2531" s="12" t="s">
        <v>189</v>
      </c>
      <c r="B2531" t="s">
        <v>70</v>
      </c>
      <c r="C2531" t="s">
        <v>25</v>
      </c>
      <c r="D2531" s="2">
        <v>2</v>
      </c>
      <c r="E2531" s="4">
        <v>6.4</v>
      </c>
      <c r="F2531" s="4">
        <f t="shared" si="200"/>
        <v>16.256</v>
      </c>
      <c r="G2531" s="4">
        <f t="shared" si="201"/>
        <v>8.3018953375334021</v>
      </c>
      <c r="H2531">
        <v>1</v>
      </c>
      <c r="K2531" s="2">
        <f t="shared" si="198"/>
        <v>2</v>
      </c>
      <c r="L2531" t="s">
        <v>305</v>
      </c>
      <c r="M2531" t="s">
        <v>260</v>
      </c>
      <c r="N2531" t="str">
        <f t="shared" si="202"/>
        <v>GP</v>
      </c>
      <c r="O2531" t="str">
        <f t="shared" si="199"/>
        <v>Yosemite</v>
      </c>
    </row>
    <row r="2532" spans="1:15">
      <c r="A2532" s="12" t="s">
        <v>189</v>
      </c>
      <c r="B2532" t="s">
        <v>70</v>
      </c>
      <c r="C2532" t="s">
        <v>25</v>
      </c>
      <c r="D2532" s="2">
        <v>2</v>
      </c>
      <c r="E2532" s="4">
        <v>9.6999999999999993</v>
      </c>
      <c r="F2532" s="4">
        <f t="shared" si="200"/>
        <v>24.637999999999998</v>
      </c>
      <c r="G2532" s="4">
        <f t="shared" si="201"/>
        <v>19.070442683313424</v>
      </c>
      <c r="H2532">
        <v>1</v>
      </c>
      <c r="K2532" s="2">
        <f t="shared" si="198"/>
        <v>3</v>
      </c>
      <c r="L2532" t="s">
        <v>305</v>
      </c>
      <c r="M2532" t="s">
        <v>260</v>
      </c>
      <c r="N2532" t="str">
        <f t="shared" si="202"/>
        <v>GP</v>
      </c>
      <c r="O2532" t="str">
        <f t="shared" si="199"/>
        <v>Yosemite</v>
      </c>
    </row>
    <row r="2533" spans="1:15">
      <c r="A2533" s="12" t="s">
        <v>189</v>
      </c>
      <c r="B2533" t="s">
        <v>70</v>
      </c>
      <c r="C2533" t="s">
        <v>26</v>
      </c>
      <c r="D2533" s="2">
        <v>2</v>
      </c>
      <c r="E2533" s="4">
        <v>11.4</v>
      </c>
      <c r="F2533" s="4">
        <f t="shared" si="200"/>
        <v>28.956000000000003</v>
      </c>
      <c r="G2533" s="4">
        <f t="shared" si="201"/>
        <v>26.34068159340433</v>
      </c>
      <c r="H2533">
        <v>1</v>
      </c>
      <c r="K2533" s="2">
        <f t="shared" si="198"/>
        <v>3</v>
      </c>
      <c r="L2533" t="s">
        <v>305</v>
      </c>
      <c r="M2533" t="s">
        <v>260</v>
      </c>
      <c r="N2533" t="str">
        <f t="shared" si="202"/>
        <v>GP</v>
      </c>
      <c r="O2533" t="str">
        <f t="shared" si="199"/>
        <v>Yosemite</v>
      </c>
    </row>
    <row r="2534" spans="1:15">
      <c r="A2534" s="12" t="s">
        <v>189</v>
      </c>
      <c r="B2534" t="s">
        <v>70</v>
      </c>
      <c r="C2534" t="s">
        <v>25</v>
      </c>
      <c r="D2534" s="2">
        <v>2</v>
      </c>
      <c r="E2534" s="4">
        <v>7.6</v>
      </c>
      <c r="F2534" s="4">
        <f t="shared" si="200"/>
        <v>19.303999999999998</v>
      </c>
      <c r="G2534" s="4">
        <f t="shared" si="201"/>
        <v>11.706969597068587</v>
      </c>
      <c r="H2534">
        <v>1</v>
      </c>
      <c r="K2534" s="2">
        <f t="shared" si="198"/>
        <v>2</v>
      </c>
      <c r="L2534" t="s">
        <v>305</v>
      </c>
      <c r="M2534" t="s">
        <v>260</v>
      </c>
      <c r="N2534" t="str">
        <f t="shared" si="202"/>
        <v>GP</v>
      </c>
      <c r="O2534" t="str">
        <f t="shared" si="199"/>
        <v>Yosemite</v>
      </c>
    </row>
    <row r="2535" spans="1:15">
      <c r="A2535" s="12" t="s">
        <v>189</v>
      </c>
      <c r="B2535" t="s">
        <v>70</v>
      </c>
      <c r="C2535" t="s">
        <v>25</v>
      </c>
      <c r="D2535" s="2">
        <v>3</v>
      </c>
      <c r="E2535" s="4">
        <v>2.2999999999999998</v>
      </c>
      <c r="F2535" s="4">
        <f t="shared" si="200"/>
        <v>5.8419999999999996</v>
      </c>
      <c r="G2535" s="4">
        <f t="shared" si="201"/>
        <v>1.072193025770305</v>
      </c>
      <c r="H2535">
        <v>1.5</v>
      </c>
      <c r="K2535" s="2">
        <f t="shared" si="198"/>
        <v>1</v>
      </c>
      <c r="L2535" t="s">
        <v>305</v>
      </c>
      <c r="M2535" t="s">
        <v>260</v>
      </c>
      <c r="N2535" t="str">
        <f t="shared" si="202"/>
        <v>GP</v>
      </c>
      <c r="O2535" t="str">
        <f t="shared" si="199"/>
        <v>Yosemite</v>
      </c>
    </row>
    <row r="2536" spans="1:15">
      <c r="A2536" s="12" t="s">
        <v>189</v>
      </c>
      <c r="B2536" t="s">
        <v>70</v>
      </c>
      <c r="C2536" t="s">
        <v>25</v>
      </c>
      <c r="D2536" s="2">
        <v>3</v>
      </c>
      <c r="E2536" s="4">
        <v>4.0999999999999996</v>
      </c>
      <c r="F2536" s="4">
        <f t="shared" si="200"/>
        <v>10.414</v>
      </c>
      <c r="G2536" s="4">
        <f t="shared" si="201"/>
        <v>3.4071010894515741</v>
      </c>
      <c r="H2536">
        <v>1.5</v>
      </c>
      <c r="K2536" s="2">
        <f t="shared" si="198"/>
        <v>2</v>
      </c>
      <c r="L2536" t="s">
        <v>305</v>
      </c>
      <c r="M2536" t="s">
        <v>260</v>
      </c>
      <c r="N2536" t="str">
        <f t="shared" si="202"/>
        <v>GP</v>
      </c>
      <c r="O2536" t="str">
        <f t="shared" si="199"/>
        <v>Yosemite</v>
      </c>
    </row>
    <row r="2537" spans="1:15">
      <c r="A2537" s="12" t="s">
        <v>189</v>
      </c>
      <c r="B2537" t="s">
        <v>70</v>
      </c>
      <c r="C2537" t="s">
        <v>26</v>
      </c>
      <c r="D2537" s="2">
        <v>3</v>
      </c>
      <c r="E2537" s="4">
        <v>21.4</v>
      </c>
      <c r="F2537" s="4">
        <f t="shared" si="200"/>
        <v>54.355999999999995</v>
      </c>
      <c r="G2537" s="4">
        <f t="shared" si="201"/>
        <v>92.820702850995986</v>
      </c>
      <c r="H2537">
        <v>2</v>
      </c>
      <c r="K2537" s="2">
        <f t="shared" si="198"/>
        <v>4</v>
      </c>
      <c r="L2537" t="s">
        <v>305</v>
      </c>
      <c r="M2537" t="s">
        <v>260</v>
      </c>
      <c r="N2537" t="str">
        <f t="shared" si="202"/>
        <v>GP</v>
      </c>
      <c r="O2537" t="str">
        <f t="shared" si="199"/>
        <v>Yosemite</v>
      </c>
    </row>
    <row r="2538" spans="1:15">
      <c r="A2538" s="12" t="s">
        <v>189</v>
      </c>
      <c r="B2538" t="s">
        <v>70</v>
      </c>
      <c r="C2538" t="s">
        <v>25</v>
      </c>
      <c r="D2538" s="2">
        <v>3</v>
      </c>
      <c r="E2538" s="4">
        <v>2</v>
      </c>
      <c r="F2538" s="4">
        <f t="shared" si="200"/>
        <v>5.08</v>
      </c>
      <c r="G2538" s="4">
        <f t="shared" si="201"/>
        <v>0.81073196655599644</v>
      </c>
      <c r="H2538">
        <v>4</v>
      </c>
      <c r="K2538" s="2">
        <f t="shared" si="198"/>
        <v>1</v>
      </c>
      <c r="L2538" t="s">
        <v>305</v>
      </c>
      <c r="M2538" t="s">
        <v>260</v>
      </c>
      <c r="N2538" t="str">
        <f t="shared" si="202"/>
        <v>GP</v>
      </c>
      <c r="O2538" t="str">
        <f t="shared" si="199"/>
        <v>Yosemite</v>
      </c>
    </row>
    <row r="2539" spans="1:15">
      <c r="A2539" s="12" t="s">
        <v>189</v>
      </c>
      <c r="B2539" t="s">
        <v>70</v>
      </c>
      <c r="C2539" t="s">
        <v>25</v>
      </c>
      <c r="D2539" s="2">
        <v>3</v>
      </c>
      <c r="E2539" s="4">
        <v>2.1</v>
      </c>
      <c r="F2539" s="4">
        <f t="shared" si="200"/>
        <v>5.3340000000000005</v>
      </c>
      <c r="G2539" s="4">
        <f t="shared" si="201"/>
        <v>0.89383199312798634</v>
      </c>
      <c r="H2539">
        <v>4</v>
      </c>
      <c r="K2539" s="2">
        <f t="shared" si="198"/>
        <v>1</v>
      </c>
      <c r="L2539" t="s">
        <v>305</v>
      </c>
      <c r="M2539" t="s">
        <v>260</v>
      </c>
      <c r="N2539" t="str">
        <f t="shared" si="202"/>
        <v>GP</v>
      </c>
      <c r="O2539" t="str">
        <f t="shared" si="199"/>
        <v>Yosemite</v>
      </c>
    </row>
    <row r="2540" spans="1:15">
      <c r="A2540" s="12" t="s">
        <v>189</v>
      </c>
      <c r="B2540" t="s">
        <v>70</v>
      </c>
      <c r="C2540" t="s">
        <v>26</v>
      </c>
      <c r="D2540" s="2">
        <v>2</v>
      </c>
      <c r="E2540" s="4">
        <v>11.5</v>
      </c>
      <c r="F2540" s="4">
        <f t="shared" si="200"/>
        <v>29.21</v>
      </c>
      <c r="G2540" s="4">
        <f t="shared" si="201"/>
        <v>26.804825644257633</v>
      </c>
      <c r="H2540">
        <v>1</v>
      </c>
      <c r="K2540" s="2">
        <f t="shared" si="198"/>
        <v>3</v>
      </c>
      <c r="L2540" t="s">
        <v>305</v>
      </c>
      <c r="M2540" t="s">
        <v>260</v>
      </c>
      <c r="N2540" t="str">
        <f t="shared" si="202"/>
        <v>GP</v>
      </c>
      <c r="O2540" t="str">
        <f t="shared" si="199"/>
        <v>Yosemite</v>
      </c>
    </row>
    <row r="2541" spans="1:15">
      <c r="A2541" s="12" t="s">
        <v>189</v>
      </c>
      <c r="B2541" t="s">
        <v>72</v>
      </c>
      <c r="C2541" t="s">
        <v>5</v>
      </c>
      <c r="D2541" s="2">
        <v>1</v>
      </c>
      <c r="E2541" s="4">
        <v>39.1</v>
      </c>
      <c r="F2541" s="4">
        <f t="shared" si="200"/>
        <v>99.314000000000007</v>
      </c>
      <c r="G2541" s="4">
        <f t="shared" si="201"/>
        <v>309.86378444761817</v>
      </c>
      <c r="H2541">
        <v>1</v>
      </c>
      <c r="K2541" s="2">
        <f t="shared" si="198"/>
        <v>4</v>
      </c>
      <c r="L2541" t="s">
        <v>305</v>
      </c>
      <c r="M2541" t="s">
        <v>260</v>
      </c>
      <c r="N2541" t="str">
        <f t="shared" si="202"/>
        <v>GP</v>
      </c>
      <c r="O2541" t="str">
        <f t="shared" si="199"/>
        <v>Yosemite</v>
      </c>
    </row>
    <row r="2542" spans="1:15">
      <c r="A2542" s="12" t="s">
        <v>189</v>
      </c>
      <c r="B2542" t="s">
        <v>70</v>
      </c>
      <c r="C2542" t="s">
        <v>25</v>
      </c>
      <c r="D2542" s="2">
        <v>3</v>
      </c>
      <c r="E2542" s="4">
        <v>3.5</v>
      </c>
      <c r="F2542" s="4">
        <f t="shared" si="200"/>
        <v>8.89</v>
      </c>
      <c r="G2542" s="4">
        <f t="shared" si="201"/>
        <v>2.482866647577739</v>
      </c>
      <c r="H2542">
        <v>3</v>
      </c>
      <c r="K2542" s="2">
        <f t="shared" si="198"/>
        <v>1</v>
      </c>
      <c r="L2542" t="s">
        <v>305</v>
      </c>
      <c r="M2542" t="s">
        <v>260</v>
      </c>
      <c r="N2542" t="str">
        <f t="shared" si="202"/>
        <v>GP</v>
      </c>
      <c r="O2542" t="str">
        <f t="shared" si="199"/>
        <v>Yosemite</v>
      </c>
    </row>
    <row r="2543" spans="1:15">
      <c r="A2543" s="12" t="s">
        <v>189</v>
      </c>
      <c r="B2543" t="s">
        <v>70</v>
      </c>
      <c r="C2543" t="s">
        <v>25</v>
      </c>
      <c r="D2543" s="2">
        <v>2</v>
      </c>
      <c r="E2543" s="4">
        <v>0.6</v>
      </c>
      <c r="F2543" s="4">
        <f t="shared" si="200"/>
        <v>1.524</v>
      </c>
      <c r="G2543" s="4">
        <f t="shared" si="201"/>
        <v>7.2965876990039674E-2</v>
      </c>
      <c r="H2543">
        <v>1</v>
      </c>
      <c r="K2543" s="2">
        <f t="shared" si="198"/>
        <v>1</v>
      </c>
      <c r="L2543" t="s">
        <v>305</v>
      </c>
      <c r="M2543" t="s">
        <v>260</v>
      </c>
      <c r="N2543" t="str">
        <f t="shared" si="202"/>
        <v>GP</v>
      </c>
      <c r="O2543" t="str">
        <f t="shared" si="199"/>
        <v>Yosemite</v>
      </c>
    </row>
    <row r="2544" spans="1:15">
      <c r="A2544" s="12" t="s">
        <v>189</v>
      </c>
      <c r="B2544" t="s">
        <v>70</v>
      </c>
      <c r="C2544" t="s">
        <v>25</v>
      </c>
      <c r="D2544" s="2">
        <v>3</v>
      </c>
      <c r="E2544" s="4">
        <v>4.2</v>
      </c>
      <c r="F2544" s="4">
        <f t="shared" si="200"/>
        <v>10.668000000000001</v>
      </c>
      <c r="G2544" s="4">
        <f t="shared" si="201"/>
        <v>3.5753279725119453</v>
      </c>
      <c r="H2544">
        <v>3</v>
      </c>
      <c r="K2544" s="2">
        <f t="shared" si="198"/>
        <v>2</v>
      </c>
      <c r="L2544" t="s">
        <v>305</v>
      </c>
      <c r="M2544" t="s">
        <v>260</v>
      </c>
      <c r="N2544" t="str">
        <f t="shared" si="202"/>
        <v>GP</v>
      </c>
      <c r="O2544" t="str">
        <f t="shared" si="199"/>
        <v>Yosemite</v>
      </c>
    </row>
    <row r="2545" spans="1:15">
      <c r="A2545" s="12" t="s">
        <v>189</v>
      </c>
      <c r="B2545" t="s">
        <v>70</v>
      </c>
      <c r="C2545" t="s">
        <v>25</v>
      </c>
      <c r="D2545" s="2">
        <v>2</v>
      </c>
      <c r="E2545" s="4">
        <v>10.3</v>
      </c>
      <c r="F2545" s="4">
        <f t="shared" si="200"/>
        <v>26.162000000000003</v>
      </c>
      <c r="G2545" s="4">
        <f t="shared" si="201"/>
        <v>21.502638582981415</v>
      </c>
      <c r="H2545">
        <v>1</v>
      </c>
      <c r="K2545" s="2">
        <f t="shared" si="198"/>
        <v>3</v>
      </c>
      <c r="L2545" t="s">
        <v>305</v>
      </c>
      <c r="M2545" t="s">
        <v>260</v>
      </c>
      <c r="N2545" t="str">
        <f t="shared" si="202"/>
        <v>GP</v>
      </c>
      <c r="O2545" t="str">
        <f t="shared" si="199"/>
        <v>Yosemite</v>
      </c>
    </row>
    <row r="2546" spans="1:15">
      <c r="A2546" s="12" t="s">
        <v>189</v>
      </c>
      <c r="B2546" t="s">
        <v>70</v>
      </c>
      <c r="C2546" t="s">
        <v>26</v>
      </c>
      <c r="D2546" s="2">
        <v>2</v>
      </c>
      <c r="E2546" s="4">
        <v>1.6</v>
      </c>
      <c r="F2546" s="4">
        <f t="shared" si="200"/>
        <v>4.0640000000000001</v>
      </c>
      <c r="G2546" s="4">
        <f t="shared" si="201"/>
        <v>0.51886845859583763</v>
      </c>
      <c r="H2546">
        <v>1</v>
      </c>
      <c r="K2546" s="2">
        <f t="shared" si="198"/>
        <v>1</v>
      </c>
      <c r="L2546" t="s">
        <v>305</v>
      </c>
      <c r="M2546" t="s">
        <v>260</v>
      </c>
      <c r="N2546" t="str">
        <f t="shared" si="202"/>
        <v>GP</v>
      </c>
      <c r="O2546" t="str">
        <f t="shared" si="199"/>
        <v>Yosemite</v>
      </c>
    </row>
    <row r="2547" spans="1:15">
      <c r="A2547" s="12" t="s">
        <v>189</v>
      </c>
      <c r="B2547" t="s">
        <v>70</v>
      </c>
      <c r="C2547" t="s">
        <v>25</v>
      </c>
      <c r="D2547" s="2">
        <v>2</v>
      </c>
      <c r="E2547" s="4">
        <v>4</v>
      </c>
      <c r="F2547" s="4">
        <f t="shared" si="200"/>
        <v>10.16</v>
      </c>
      <c r="G2547" s="4">
        <f t="shared" si="201"/>
        <v>3.2429278662239858</v>
      </c>
      <c r="H2547">
        <v>1</v>
      </c>
      <c r="K2547" s="2">
        <f t="shared" si="198"/>
        <v>2</v>
      </c>
      <c r="L2547" t="s">
        <v>305</v>
      </c>
      <c r="M2547" t="s">
        <v>260</v>
      </c>
      <c r="N2547" t="str">
        <f t="shared" si="202"/>
        <v>GP</v>
      </c>
      <c r="O2547" t="str">
        <f t="shared" si="199"/>
        <v>Yosemite</v>
      </c>
    </row>
    <row r="2548" spans="1:15">
      <c r="A2548" s="12" t="s">
        <v>189</v>
      </c>
      <c r="B2548" t="s">
        <v>70</v>
      </c>
      <c r="C2548" t="s">
        <v>26</v>
      </c>
      <c r="D2548" s="2">
        <v>1</v>
      </c>
      <c r="E2548" s="4">
        <v>4.5</v>
      </c>
      <c r="F2548" s="4">
        <f t="shared" si="200"/>
        <v>11.43</v>
      </c>
      <c r="G2548" s="4">
        <f t="shared" si="201"/>
        <v>4.1043305806897319</v>
      </c>
      <c r="H2548">
        <v>1</v>
      </c>
      <c r="K2548" s="2">
        <f t="shared" si="198"/>
        <v>2</v>
      </c>
      <c r="L2548" t="s">
        <v>305</v>
      </c>
      <c r="M2548" t="s">
        <v>260</v>
      </c>
      <c r="N2548" t="str">
        <f t="shared" si="202"/>
        <v>GP</v>
      </c>
      <c r="O2548" t="str">
        <f t="shared" si="199"/>
        <v>Yosemite</v>
      </c>
    </row>
    <row r="2549" spans="1:15">
      <c r="A2549" s="12" t="s">
        <v>189</v>
      </c>
      <c r="B2549" t="s">
        <v>70</v>
      </c>
      <c r="C2549" t="s">
        <v>25</v>
      </c>
      <c r="D2549" s="2">
        <v>2</v>
      </c>
      <c r="E2549" s="4">
        <v>2.4</v>
      </c>
      <c r="F2549" s="4">
        <f t="shared" si="200"/>
        <v>6.0960000000000001</v>
      </c>
      <c r="G2549" s="4">
        <f t="shared" si="201"/>
        <v>1.1674540318406348</v>
      </c>
      <c r="H2549">
        <v>1</v>
      </c>
      <c r="K2549" s="2">
        <f t="shared" si="198"/>
        <v>1</v>
      </c>
      <c r="L2549" t="s">
        <v>305</v>
      </c>
      <c r="M2549" t="s">
        <v>260</v>
      </c>
      <c r="N2549" t="str">
        <f t="shared" si="202"/>
        <v>GP</v>
      </c>
      <c r="O2549" t="str">
        <f t="shared" si="199"/>
        <v>Yosemite</v>
      </c>
    </row>
    <row r="2550" spans="1:15">
      <c r="A2550" s="12" t="s">
        <v>189</v>
      </c>
      <c r="B2550" t="s">
        <v>70</v>
      </c>
      <c r="C2550" t="s">
        <v>25</v>
      </c>
      <c r="D2550" s="2">
        <v>3</v>
      </c>
      <c r="E2550" s="4">
        <v>4.3</v>
      </c>
      <c r="F2550" s="4">
        <f t="shared" si="200"/>
        <v>10.921999999999999</v>
      </c>
      <c r="G2550" s="4">
        <f t="shared" si="201"/>
        <v>3.747608515405092</v>
      </c>
      <c r="H2550">
        <v>4</v>
      </c>
      <c r="K2550" s="2">
        <f t="shared" si="198"/>
        <v>2</v>
      </c>
      <c r="L2550" t="s">
        <v>305</v>
      </c>
      <c r="M2550" t="s">
        <v>260</v>
      </c>
      <c r="N2550" t="str">
        <f t="shared" si="202"/>
        <v>GP</v>
      </c>
      <c r="O2550" t="str">
        <f t="shared" si="199"/>
        <v>Yosemite</v>
      </c>
    </row>
    <row r="2551" spans="1:15">
      <c r="A2551" s="12" t="s">
        <v>189</v>
      </c>
      <c r="B2551" t="s">
        <v>70</v>
      </c>
      <c r="C2551" t="s">
        <v>25</v>
      </c>
      <c r="D2551" s="2">
        <v>2</v>
      </c>
      <c r="E2551" s="4">
        <v>2.6</v>
      </c>
      <c r="F2551" s="4">
        <f t="shared" si="200"/>
        <v>6.6040000000000001</v>
      </c>
      <c r="G2551" s="4">
        <f t="shared" si="201"/>
        <v>1.3701370234796337</v>
      </c>
      <c r="H2551">
        <v>1</v>
      </c>
      <c r="K2551" s="2">
        <f t="shared" si="198"/>
        <v>1</v>
      </c>
      <c r="L2551" t="s">
        <v>305</v>
      </c>
      <c r="M2551" t="s">
        <v>260</v>
      </c>
      <c r="N2551" t="str">
        <f t="shared" si="202"/>
        <v>GP</v>
      </c>
      <c r="O2551" t="str">
        <f t="shared" si="199"/>
        <v>Yosemite</v>
      </c>
    </row>
    <row r="2552" spans="1:15">
      <c r="A2552" s="12" t="s">
        <v>189</v>
      </c>
      <c r="B2552" t="s">
        <v>70</v>
      </c>
      <c r="C2552" t="s">
        <v>25</v>
      </c>
      <c r="D2552" s="2">
        <v>3</v>
      </c>
      <c r="E2552" s="4">
        <v>4.7</v>
      </c>
      <c r="F2552" s="4">
        <f t="shared" si="200"/>
        <v>11.938000000000001</v>
      </c>
      <c r="G2552" s="4">
        <f t="shared" si="201"/>
        <v>4.4772672853054898</v>
      </c>
      <c r="H2552">
        <v>3</v>
      </c>
      <c r="K2552" s="2">
        <f t="shared" si="198"/>
        <v>2</v>
      </c>
      <c r="L2552" t="s">
        <v>305</v>
      </c>
      <c r="M2552" t="s">
        <v>260</v>
      </c>
      <c r="N2552" t="str">
        <f t="shared" si="202"/>
        <v>GP</v>
      </c>
      <c r="O2552" t="str">
        <f t="shared" si="199"/>
        <v>Yosemite</v>
      </c>
    </row>
    <row r="2553" spans="1:15">
      <c r="A2553" s="12" t="s">
        <v>189</v>
      </c>
      <c r="B2553" t="s">
        <v>70</v>
      </c>
      <c r="C2553" t="s">
        <v>26</v>
      </c>
      <c r="D2553" s="2">
        <v>3</v>
      </c>
      <c r="E2553" s="4">
        <v>13.8</v>
      </c>
      <c r="F2553" s="4">
        <f t="shared" si="200"/>
        <v>35.052</v>
      </c>
      <c r="G2553" s="4">
        <f t="shared" si="201"/>
        <v>38.598948927730987</v>
      </c>
      <c r="H2553">
        <v>2</v>
      </c>
      <c r="K2553" s="2">
        <f t="shared" si="198"/>
        <v>3</v>
      </c>
      <c r="L2553" t="s">
        <v>305</v>
      </c>
      <c r="M2553" t="s">
        <v>260</v>
      </c>
      <c r="N2553" t="str">
        <f t="shared" si="202"/>
        <v>GP</v>
      </c>
      <c r="O2553" t="str">
        <f t="shared" si="199"/>
        <v>Yosemite</v>
      </c>
    </row>
    <row r="2554" spans="1:15">
      <c r="A2554" s="12" t="s">
        <v>189</v>
      </c>
      <c r="B2554" t="s">
        <v>70</v>
      </c>
      <c r="C2554" t="s">
        <v>25</v>
      </c>
      <c r="D2554" s="2">
        <v>3</v>
      </c>
      <c r="E2554" s="4">
        <v>4.9000000000000004</v>
      </c>
      <c r="F2554" s="4">
        <f t="shared" si="200"/>
        <v>12.446000000000002</v>
      </c>
      <c r="G2554" s="4">
        <f t="shared" si="201"/>
        <v>4.8664186292523697</v>
      </c>
      <c r="H2554">
        <v>2</v>
      </c>
      <c r="K2554" s="2">
        <f t="shared" si="198"/>
        <v>2</v>
      </c>
      <c r="L2554" t="s">
        <v>305</v>
      </c>
      <c r="M2554" t="s">
        <v>260</v>
      </c>
      <c r="N2554" t="str">
        <f t="shared" si="202"/>
        <v>GP</v>
      </c>
      <c r="O2554" t="str">
        <f t="shared" si="199"/>
        <v>Yosemite</v>
      </c>
    </row>
    <row r="2555" spans="1:15">
      <c r="A2555" s="12" t="s">
        <v>189</v>
      </c>
      <c r="B2555" t="s">
        <v>73</v>
      </c>
      <c r="C2555" t="s">
        <v>25</v>
      </c>
      <c r="D2555" s="2">
        <v>3</v>
      </c>
      <c r="E2555" s="4">
        <v>1</v>
      </c>
      <c r="F2555" s="4">
        <f t="shared" si="200"/>
        <v>2.54</v>
      </c>
      <c r="G2555" s="4">
        <f t="shared" si="201"/>
        <v>0.20268299163899911</v>
      </c>
      <c r="H2555">
        <v>2</v>
      </c>
      <c r="K2555" s="2">
        <f t="shared" si="198"/>
        <v>1</v>
      </c>
      <c r="L2555" t="s">
        <v>305</v>
      </c>
      <c r="M2555" t="s">
        <v>260</v>
      </c>
      <c r="N2555" t="str">
        <f t="shared" si="202"/>
        <v>GP</v>
      </c>
      <c r="O2555" t="str">
        <f t="shared" si="199"/>
        <v>Yosemite</v>
      </c>
    </row>
    <row r="2556" spans="1:15">
      <c r="A2556" s="12" t="s">
        <v>189</v>
      </c>
      <c r="B2556" t="s">
        <v>70</v>
      </c>
      <c r="C2556" t="s">
        <v>25</v>
      </c>
      <c r="D2556" s="2">
        <v>3</v>
      </c>
      <c r="E2556" s="4">
        <v>2.1</v>
      </c>
      <c r="F2556" s="4">
        <f t="shared" si="200"/>
        <v>5.3340000000000005</v>
      </c>
      <c r="G2556" s="4">
        <f t="shared" si="201"/>
        <v>0.89383199312798634</v>
      </c>
      <c r="H2556">
        <v>4</v>
      </c>
      <c r="K2556" s="2">
        <f t="shared" si="198"/>
        <v>1</v>
      </c>
      <c r="L2556" t="s">
        <v>305</v>
      </c>
      <c r="M2556" t="s">
        <v>260</v>
      </c>
      <c r="N2556" t="str">
        <f t="shared" si="202"/>
        <v>GP</v>
      </c>
      <c r="O2556" t="str">
        <f t="shared" si="199"/>
        <v>Yosemite</v>
      </c>
    </row>
    <row r="2557" spans="1:15">
      <c r="A2557" s="12" t="s">
        <v>189</v>
      </c>
      <c r="B2557" t="s">
        <v>70</v>
      </c>
      <c r="C2557" t="s">
        <v>25</v>
      </c>
      <c r="D2557" s="2">
        <v>3</v>
      </c>
      <c r="E2557" s="4">
        <v>2.7</v>
      </c>
      <c r="F2557" s="4">
        <f t="shared" si="200"/>
        <v>6.8580000000000005</v>
      </c>
      <c r="G2557" s="4">
        <f t="shared" si="201"/>
        <v>1.4775590090483037</v>
      </c>
      <c r="H2557">
        <v>1</v>
      </c>
      <c r="K2557" s="2">
        <f t="shared" si="198"/>
        <v>1</v>
      </c>
      <c r="L2557" t="s">
        <v>305</v>
      </c>
      <c r="M2557" t="s">
        <v>260</v>
      </c>
      <c r="N2557" t="str">
        <f t="shared" si="202"/>
        <v>GP</v>
      </c>
      <c r="O2557" t="str">
        <f t="shared" si="199"/>
        <v>Yosemite</v>
      </c>
    </row>
    <row r="2558" spans="1:15">
      <c r="A2558" s="12" t="s">
        <v>189</v>
      </c>
      <c r="B2558" t="s">
        <v>70</v>
      </c>
      <c r="C2558" t="s">
        <v>26</v>
      </c>
      <c r="D2558" s="2">
        <v>2</v>
      </c>
      <c r="E2558" s="4">
        <v>12.1</v>
      </c>
      <c r="F2558" s="4">
        <f t="shared" si="200"/>
        <v>30.733999999999998</v>
      </c>
      <c r="G2558" s="4">
        <f t="shared" si="201"/>
        <v>29.674816805865856</v>
      </c>
      <c r="H2558">
        <v>1</v>
      </c>
      <c r="K2558" s="2">
        <f t="shared" si="198"/>
        <v>3</v>
      </c>
      <c r="L2558" t="s">
        <v>305</v>
      </c>
      <c r="M2558" t="s">
        <v>260</v>
      </c>
      <c r="N2558" t="str">
        <f t="shared" si="202"/>
        <v>GP</v>
      </c>
      <c r="O2558" t="str">
        <f t="shared" si="199"/>
        <v>Yosemite</v>
      </c>
    </row>
    <row r="2559" spans="1:15">
      <c r="A2559" s="12" t="s">
        <v>189</v>
      </c>
      <c r="B2559" t="s">
        <v>70</v>
      </c>
      <c r="C2559" t="s">
        <v>25</v>
      </c>
      <c r="D2559" s="2">
        <v>2</v>
      </c>
      <c r="E2559" s="4">
        <v>8.1</v>
      </c>
      <c r="F2559" s="4">
        <f t="shared" si="200"/>
        <v>20.573999999999998</v>
      </c>
      <c r="G2559" s="4">
        <f t="shared" si="201"/>
        <v>13.298031081434729</v>
      </c>
      <c r="H2559">
        <v>1</v>
      </c>
      <c r="K2559" s="2">
        <f t="shared" si="198"/>
        <v>3</v>
      </c>
      <c r="L2559" t="s">
        <v>305</v>
      </c>
      <c r="M2559" t="s">
        <v>260</v>
      </c>
      <c r="N2559" t="str">
        <f t="shared" si="202"/>
        <v>GP</v>
      </c>
      <c r="O2559" t="str">
        <f t="shared" si="199"/>
        <v>Yosemite</v>
      </c>
    </row>
    <row r="2560" spans="1:15">
      <c r="A2560" s="12" t="s">
        <v>189</v>
      </c>
      <c r="B2560" t="s">
        <v>70</v>
      </c>
      <c r="C2560" t="s">
        <v>25</v>
      </c>
      <c r="D2560" s="2">
        <v>3</v>
      </c>
      <c r="E2560" s="4">
        <v>2.1</v>
      </c>
      <c r="F2560" s="4">
        <f t="shared" si="200"/>
        <v>5.3340000000000005</v>
      </c>
      <c r="G2560" s="4">
        <f t="shared" si="201"/>
        <v>0.89383199312798634</v>
      </c>
      <c r="H2560">
        <v>4</v>
      </c>
      <c r="K2560" s="2">
        <f t="shared" si="198"/>
        <v>1</v>
      </c>
      <c r="L2560" t="s">
        <v>305</v>
      </c>
      <c r="M2560" t="s">
        <v>260</v>
      </c>
      <c r="N2560" t="str">
        <f t="shared" si="202"/>
        <v>GP</v>
      </c>
      <c r="O2560" t="str">
        <f t="shared" si="199"/>
        <v>Yosemite</v>
      </c>
    </row>
    <row r="2561" spans="1:15">
      <c r="A2561" s="12" t="s">
        <v>189</v>
      </c>
      <c r="B2561" t="s">
        <v>70</v>
      </c>
      <c r="C2561" t="s">
        <v>25</v>
      </c>
      <c r="D2561" s="2">
        <v>3</v>
      </c>
      <c r="E2561" s="4">
        <v>3.3</v>
      </c>
      <c r="F2561" s="4">
        <f t="shared" si="200"/>
        <v>8.3819999999999997</v>
      </c>
      <c r="G2561" s="4">
        <f t="shared" si="201"/>
        <v>2.2072177789486997</v>
      </c>
      <c r="H2561">
        <v>4</v>
      </c>
      <c r="K2561" s="2">
        <f t="shared" si="198"/>
        <v>1</v>
      </c>
      <c r="L2561" t="s">
        <v>305</v>
      </c>
      <c r="M2561" t="s">
        <v>260</v>
      </c>
      <c r="N2561" t="str">
        <f t="shared" si="202"/>
        <v>GP</v>
      </c>
      <c r="O2561" t="str">
        <f t="shared" si="199"/>
        <v>Yosemite</v>
      </c>
    </row>
    <row r="2562" spans="1:15">
      <c r="A2562" s="12" t="s">
        <v>189</v>
      </c>
      <c r="B2562" t="s">
        <v>70</v>
      </c>
      <c r="C2562" t="s">
        <v>25</v>
      </c>
      <c r="D2562" s="2">
        <v>3</v>
      </c>
      <c r="E2562" s="4">
        <v>3</v>
      </c>
      <c r="F2562" s="4">
        <f t="shared" si="200"/>
        <v>7.62</v>
      </c>
      <c r="G2562" s="4">
        <f t="shared" si="201"/>
        <v>1.824146924750992</v>
      </c>
      <c r="H2562">
        <v>4</v>
      </c>
      <c r="K2562" s="2">
        <f t="shared" si="198"/>
        <v>1</v>
      </c>
      <c r="L2562" t="s">
        <v>305</v>
      </c>
      <c r="M2562" t="s">
        <v>260</v>
      </c>
      <c r="N2562" t="str">
        <f t="shared" si="202"/>
        <v>GP</v>
      </c>
      <c r="O2562" t="str">
        <f t="shared" si="199"/>
        <v>Yosemite</v>
      </c>
    </row>
    <row r="2563" spans="1:15">
      <c r="A2563" s="12" t="s">
        <v>189</v>
      </c>
      <c r="B2563" t="s">
        <v>70</v>
      </c>
      <c r="C2563" t="s">
        <v>25</v>
      </c>
      <c r="D2563" s="2">
        <v>3</v>
      </c>
      <c r="E2563" s="4">
        <v>3.4</v>
      </c>
      <c r="F2563" s="4">
        <f t="shared" si="200"/>
        <v>8.6359999999999992</v>
      </c>
      <c r="G2563" s="4">
        <f t="shared" si="201"/>
        <v>2.3430153833468292</v>
      </c>
      <c r="H2563">
        <v>4</v>
      </c>
      <c r="K2563" s="2">
        <f t="shared" ref="K2563:K2626" si="203">IF(F2563&lt;=10,1,IF(F2563&lt;=20,2,IF(F2563&lt;=40,3,4)))</f>
        <v>1</v>
      </c>
      <c r="L2563" t="s">
        <v>305</v>
      </c>
      <c r="M2563" t="s">
        <v>260</v>
      </c>
      <c r="N2563" t="str">
        <f t="shared" si="202"/>
        <v>GP</v>
      </c>
      <c r="O2563" t="str">
        <f t="shared" ref="O2563:O2626" si="204">IF(OR((LEFT(A2563, 1) = "C"), (LEFT(A2563, 1) = "H")), "Stanislaus", "Yosemite")</f>
        <v>Yosemite</v>
      </c>
    </row>
    <row r="2564" spans="1:15">
      <c r="A2564" s="12" t="s">
        <v>189</v>
      </c>
      <c r="B2564" t="s">
        <v>70</v>
      </c>
      <c r="C2564" t="s">
        <v>25</v>
      </c>
      <c r="D2564" s="2">
        <v>2</v>
      </c>
      <c r="E2564" s="4">
        <v>9</v>
      </c>
      <c r="F2564" s="4">
        <f t="shared" si="200"/>
        <v>22.86</v>
      </c>
      <c r="G2564" s="4">
        <f t="shared" si="201"/>
        <v>16.417322322758928</v>
      </c>
      <c r="H2564">
        <v>1</v>
      </c>
      <c r="K2564" s="2">
        <f t="shared" si="203"/>
        <v>3</v>
      </c>
      <c r="L2564" t="s">
        <v>305</v>
      </c>
      <c r="M2564" t="s">
        <v>260</v>
      </c>
      <c r="N2564" t="str">
        <f t="shared" si="202"/>
        <v>GP</v>
      </c>
      <c r="O2564" t="str">
        <f t="shared" si="204"/>
        <v>Yosemite</v>
      </c>
    </row>
    <row r="2565" spans="1:15">
      <c r="A2565" s="12" t="s">
        <v>189</v>
      </c>
      <c r="B2565" t="s">
        <v>73</v>
      </c>
      <c r="C2565" t="s">
        <v>25</v>
      </c>
      <c r="D2565" s="2">
        <v>3</v>
      </c>
      <c r="E2565" s="4">
        <v>2.1</v>
      </c>
      <c r="F2565" s="4">
        <f t="shared" si="200"/>
        <v>5.3340000000000005</v>
      </c>
      <c r="G2565" s="4">
        <f t="shared" si="201"/>
        <v>0.89383199312798634</v>
      </c>
      <c r="H2565">
        <v>2</v>
      </c>
      <c r="K2565" s="2">
        <f t="shared" si="203"/>
        <v>1</v>
      </c>
      <c r="L2565" t="s">
        <v>305</v>
      </c>
      <c r="M2565" t="s">
        <v>260</v>
      </c>
      <c r="N2565" t="str">
        <f t="shared" si="202"/>
        <v>GP</v>
      </c>
      <c r="O2565" t="str">
        <f t="shared" si="204"/>
        <v>Yosemite</v>
      </c>
    </row>
    <row r="2566" spans="1:15">
      <c r="A2566" s="12" t="s">
        <v>189</v>
      </c>
      <c r="B2566" t="s">
        <v>70</v>
      </c>
      <c r="C2566" t="s">
        <v>25</v>
      </c>
      <c r="D2566" s="2">
        <v>3</v>
      </c>
      <c r="E2566" s="4">
        <v>1.6</v>
      </c>
      <c r="F2566" s="4">
        <f t="shared" si="200"/>
        <v>4.0640000000000001</v>
      </c>
      <c r="G2566" s="4">
        <f t="shared" si="201"/>
        <v>0.51886845859583763</v>
      </c>
      <c r="H2566">
        <v>4</v>
      </c>
      <c r="K2566" s="2">
        <f t="shared" si="203"/>
        <v>1</v>
      </c>
      <c r="L2566" t="s">
        <v>305</v>
      </c>
      <c r="M2566" t="s">
        <v>260</v>
      </c>
      <c r="N2566" t="str">
        <f t="shared" si="202"/>
        <v>GP</v>
      </c>
      <c r="O2566" t="str">
        <f t="shared" si="204"/>
        <v>Yosemite</v>
      </c>
    </row>
    <row r="2567" spans="1:15">
      <c r="A2567" s="12" t="s">
        <v>189</v>
      </c>
      <c r="B2567" t="s">
        <v>73</v>
      </c>
      <c r="C2567" t="s">
        <v>25</v>
      </c>
      <c r="D2567" s="2">
        <v>1</v>
      </c>
      <c r="E2567" s="4">
        <v>0.4</v>
      </c>
      <c r="F2567" s="4">
        <f t="shared" si="200"/>
        <v>1.016</v>
      </c>
      <c r="G2567" s="4">
        <f t="shared" si="201"/>
        <v>3.2429278662239852E-2</v>
      </c>
      <c r="H2567">
        <v>1</v>
      </c>
      <c r="K2567" s="2">
        <f t="shared" si="203"/>
        <v>1</v>
      </c>
      <c r="L2567" t="s">
        <v>305</v>
      </c>
      <c r="M2567" t="s">
        <v>260</v>
      </c>
      <c r="N2567" t="str">
        <f t="shared" si="202"/>
        <v>GP</v>
      </c>
      <c r="O2567" t="str">
        <f t="shared" si="204"/>
        <v>Yosemite</v>
      </c>
    </row>
    <row r="2568" spans="1:15">
      <c r="A2568" s="12" t="s">
        <v>189</v>
      </c>
      <c r="B2568" t="s">
        <v>73</v>
      </c>
      <c r="C2568" t="s">
        <v>25</v>
      </c>
      <c r="D2568" s="2">
        <v>1</v>
      </c>
      <c r="E2568" s="4">
        <v>0.2</v>
      </c>
      <c r="F2568" s="4">
        <f t="shared" si="200"/>
        <v>0.50800000000000001</v>
      </c>
      <c r="G2568" s="4">
        <f t="shared" si="201"/>
        <v>8.107319665559963E-3</v>
      </c>
      <c r="H2568">
        <v>1.5</v>
      </c>
      <c r="K2568" s="2">
        <f t="shared" si="203"/>
        <v>1</v>
      </c>
      <c r="L2568" t="s">
        <v>305</v>
      </c>
      <c r="M2568" t="s">
        <v>260</v>
      </c>
      <c r="N2568" t="str">
        <f t="shared" si="202"/>
        <v>GP</v>
      </c>
      <c r="O2568" t="str">
        <f t="shared" si="204"/>
        <v>Yosemite</v>
      </c>
    </row>
    <row r="2569" spans="1:15">
      <c r="A2569" s="12" t="s">
        <v>189</v>
      </c>
      <c r="B2569" t="s">
        <v>70</v>
      </c>
      <c r="C2569" t="s">
        <v>26</v>
      </c>
      <c r="D2569" s="2">
        <v>1</v>
      </c>
      <c r="E2569" s="4">
        <v>11.2</v>
      </c>
      <c r="F2569" s="4">
        <f t="shared" si="200"/>
        <v>28.447999999999997</v>
      </c>
      <c r="G2569" s="4">
        <f t="shared" si="201"/>
        <v>25.424554471196043</v>
      </c>
      <c r="H2569">
        <v>1</v>
      </c>
      <c r="I2569" t="s">
        <v>158</v>
      </c>
      <c r="J2569" t="s">
        <v>26</v>
      </c>
      <c r="K2569" s="2">
        <f t="shared" si="203"/>
        <v>3</v>
      </c>
      <c r="L2569" t="s">
        <v>305</v>
      </c>
      <c r="M2569" t="s">
        <v>260</v>
      </c>
      <c r="N2569" t="str">
        <f t="shared" si="202"/>
        <v>GP</v>
      </c>
      <c r="O2569" t="str">
        <f t="shared" si="204"/>
        <v>Yosemite</v>
      </c>
    </row>
    <row r="2570" spans="1:15">
      <c r="A2570" s="12" t="s">
        <v>189</v>
      </c>
      <c r="B2570" t="s">
        <v>70</v>
      </c>
      <c r="C2570" t="s">
        <v>25</v>
      </c>
      <c r="D2570" s="2">
        <v>3</v>
      </c>
      <c r="E2570" s="4">
        <v>3.7</v>
      </c>
      <c r="F2570" s="4">
        <f t="shared" si="200"/>
        <v>9.3980000000000015</v>
      </c>
      <c r="G2570" s="4">
        <f t="shared" si="201"/>
        <v>2.7747301555378985</v>
      </c>
      <c r="H2570">
        <v>4</v>
      </c>
      <c r="K2570" s="2">
        <f t="shared" si="203"/>
        <v>1</v>
      </c>
      <c r="L2570" t="s">
        <v>305</v>
      </c>
      <c r="M2570" t="s">
        <v>260</v>
      </c>
      <c r="N2570" t="str">
        <f t="shared" si="202"/>
        <v>GP</v>
      </c>
      <c r="O2570" t="str">
        <f t="shared" si="204"/>
        <v>Yosemite</v>
      </c>
    </row>
    <row r="2571" spans="1:15">
      <c r="A2571" s="12" t="s">
        <v>189</v>
      </c>
      <c r="B2571" t="s">
        <v>70</v>
      </c>
      <c r="C2571" t="s">
        <v>25</v>
      </c>
      <c r="D2571" s="2">
        <v>3</v>
      </c>
      <c r="E2571" s="4">
        <v>2.6</v>
      </c>
      <c r="F2571" s="4">
        <f t="shared" si="200"/>
        <v>6.6040000000000001</v>
      </c>
      <c r="G2571" s="4">
        <f t="shared" si="201"/>
        <v>1.3701370234796337</v>
      </c>
      <c r="H2571">
        <v>2</v>
      </c>
      <c r="K2571" s="2">
        <f t="shared" si="203"/>
        <v>1</v>
      </c>
      <c r="L2571" t="s">
        <v>305</v>
      </c>
      <c r="M2571" t="s">
        <v>260</v>
      </c>
      <c r="N2571" t="str">
        <f t="shared" si="202"/>
        <v>GP</v>
      </c>
      <c r="O2571" t="str">
        <f t="shared" si="204"/>
        <v>Yosemite</v>
      </c>
    </row>
    <row r="2572" spans="1:15">
      <c r="A2572" s="12" t="s">
        <v>189</v>
      </c>
      <c r="B2572" t="s">
        <v>70</v>
      </c>
      <c r="C2572" t="s">
        <v>26</v>
      </c>
      <c r="D2572" s="2">
        <v>2</v>
      </c>
      <c r="E2572" s="4">
        <v>11.4</v>
      </c>
      <c r="F2572" s="4">
        <f t="shared" si="200"/>
        <v>28.956000000000003</v>
      </c>
      <c r="G2572" s="4">
        <f t="shared" si="201"/>
        <v>26.34068159340433</v>
      </c>
      <c r="H2572">
        <v>1</v>
      </c>
      <c r="K2572" s="2">
        <f t="shared" si="203"/>
        <v>3</v>
      </c>
      <c r="L2572" t="s">
        <v>305</v>
      </c>
      <c r="M2572" t="s">
        <v>260</v>
      </c>
      <c r="N2572" t="str">
        <f t="shared" si="202"/>
        <v>GP</v>
      </c>
      <c r="O2572" t="str">
        <f t="shared" si="204"/>
        <v>Yosemite</v>
      </c>
    </row>
    <row r="2573" spans="1:15">
      <c r="A2573" s="12" t="s">
        <v>189</v>
      </c>
      <c r="B2573" t="s">
        <v>70</v>
      </c>
      <c r="C2573" t="s">
        <v>25</v>
      </c>
      <c r="D2573" s="2">
        <v>3</v>
      </c>
      <c r="E2573" s="4">
        <v>3.1</v>
      </c>
      <c r="F2573" s="4">
        <f t="shared" si="200"/>
        <v>7.8740000000000006</v>
      </c>
      <c r="G2573" s="4">
        <f t="shared" si="201"/>
        <v>1.9477835496507818</v>
      </c>
      <c r="H2573">
        <v>2</v>
      </c>
      <c r="K2573" s="2">
        <f t="shared" si="203"/>
        <v>1</v>
      </c>
      <c r="L2573" t="s">
        <v>305</v>
      </c>
      <c r="M2573" t="s">
        <v>260</v>
      </c>
      <c r="N2573" t="str">
        <f t="shared" si="202"/>
        <v>GP</v>
      </c>
      <c r="O2573" t="str">
        <f t="shared" si="204"/>
        <v>Yosemite</v>
      </c>
    </row>
    <row r="2574" spans="1:15">
      <c r="A2574" s="12" t="s">
        <v>189</v>
      </c>
      <c r="B2574" t="s">
        <v>70</v>
      </c>
      <c r="C2574" t="s">
        <v>25</v>
      </c>
      <c r="D2574" s="2">
        <v>1</v>
      </c>
      <c r="E2574" s="4">
        <v>8.6999999999999993</v>
      </c>
      <c r="F2574" s="4">
        <f t="shared" si="200"/>
        <v>22.097999999999999</v>
      </c>
      <c r="G2574" s="4">
        <f t="shared" si="201"/>
        <v>15.341075637155841</v>
      </c>
      <c r="H2574">
        <v>1</v>
      </c>
      <c r="K2574" s="2">
        <f t="shared" si="203"/>
        <v>3</v>
      </c>
      <c r="L2574" t="s">
        <v>305</v>
      </c>
      <c r="M2574" t="s">
        <v>260</v>
      </c>
      <c r="N2574" t="str">
        <f t="shared" si="202"/>
        <v>GP</v>
      </c>
      <c r="O2574" t="str">
        <f t="shared" si="204"/>
        <v>Yosemite</v>
      </c>
    </row>
    <row r="2575" spans="1:15">
      <c r="A2575" s="12" t="s">
        <v>189</v>
      </c>
      <c r="B2575" t="s">
        <v>73</v>
      </c>
      <c r="C2575" t="s">
        <v>25</v>
      </c>
      <c r="D2575" s="2">
        <v>3</v>
      </c>
      <c r="E2575" s="4">
        <v>6.7</v>
      </c>
      <c r="F2575" s="4">
        <f t="shared" si="200"/>
        <v>17.018000000000001</v>
      </c>
      <c r="G2575" s="4">
        <f t="shared" si="201"/>
        <v>9.0984394946746701</v>
      </c>
      <c r="H2575">
        <v>4</v>
      </c>
      <c r="K2575" s="2">
        <f t="shared" si="203"/>
        <v>2</v>
      </c>
      <c r="L2575" t="s">
        <v>305</v>
      </c>
      <c r="M2575" t="s">
        <v>260</v>
      </c>
      <c r="N2575" t="str">
        <f t="shared" si="202"/>
        <v>GP</v>
      </c>
      <c r="O2575" t="str">
        <f t="shared" si="204"/>
        <v>Yosemite</v>
      </c>
    </row>
    <row r="2576" spans="1:15">
      <c r="A2576" s="12" t="s">
        <v>189</v>
      </c>
      <c r="B2576" t="s">
        <v>70</v>
      </c>
      <c r="C2576" t="s">
        <v>25</v>
      </c>
      <c r="D2576" s="2">
        <v>3</v>
      </c>
      <c r="E2576" s="4">
        <v>3.9</v>
      </c>
      <c r="F2576" s="4">
        <f t="shared" ref="F2576:F2639" si="205">E2576*2.54</f>
        <v>9.9060000000000006</v>
      </c>
      <c r="G2576" s="4">
        <f t="shared" ref="G2576:G2639" si="206">(PI()*((F2576/10)^2))</f>
        <v>3.0828083028291764</v>
      </c>
      <c r="H2576">
        <v>2</v>
      </c>
      <c r="K2576" s="2">
        <f t="shared" si="203"/>
        <v>1</v>
      </c>
      <c r="L2576" t="s">
        <v>305</v>
      </c>
      <c r="M2576" t="s">
        <v>260</v>
      </c>
      <c r="N2576" t="str">
        <f t="shared" ref="N2576:N2639" si="207">MID(A2576,1,2)</f>
        <v>GP</v>
      </c>
      <c r="O2576" t="str">
        <f t="shared" si="204"/>
        <v>Yosemite</v>
      </c>
    </row>
    <row r="2577" spans="1:15">
      <c r="A2577" s="12" t="s">
        <v>189</v>
      </c>
      <c r="B2577" t="s">
        <v>70</v>
      </c>
      <c r="C2577" t="s">
        <v>25</v>
      </c>
      <c r="D2577" s="2">
        <v>1</v>
      </c>
      <c r="E2577" s="4">
        <v>9.5</v>
      </c>
      <c r="F2577" s="4">
        <f t="shared" si="205"/>
        <v>24.13</v>
      </c>
      <c r="G2577" s="4">
        <f t="shared" si="206"/>
        <v>18.292139995419664</v>
      </c>
      <c r="H2577">
        <v>1</v>
      </c>
      <c r="K2577" s="2">
        <f t="shared" si="203"/>
        <v>3</v>
      </c>
      <c r="L2577" t="s">
        <v>305</v>
      </c>
      <c r="M2577" t="s">
        <v>260</v>
      </c>
      <c r="N2577" t="str">
        <f t="shared" si="207"/>
        <v>GP</v>
      </c>
      <c r="O2577" t="str">
        <f t="shared" si="204"/>
        <v>Yosemite</v>
      </c>
    </row>
    <row r="2578" spans="1:15">
      <c r="A2578" s="12" t="s">
        <v>189</v>
      </c>
      <c r="B2578" t="s">
        <v>70</v>
      </c>
      <c r="C2578" t="s">
        <v>25</v>
      </c>
      <c r="D2578" s="2">
        <v>3</v>
      </c>
      <c r="E2578" s="4">
        <v>2.6</v>
      </c>
      <c r="F2578" s="4">
        <f t="shared" si="205"/>
        <v>6.6040000000000001</v>
      </c>
      <c r="G2578" s="4">
        <f t="shared" si="206"/>
        <v>1.3701370234796337</v>
      </c>
      <c r="H2578">
        <v>4</v>
      </c>
      <c r="K2578" s="2">
        <f t="shared" si="203"/>
        <v>1</v>
      </c>
      <c r="L2578" t="s">
        <v>305</v>
      </c>
      <c r="M2578" t="s">
        <v>260</v>
      </c>
      <c r="N2578" t="str">
        <f t="shared" si="207"/>
        <v>GP</v>
      </c>
      <c r="O2578" t="str">
        <f t="shared" si="204"/>
        <v>Yosemite</v>
      </c>
    </row>
    <row r="2579" spans="1:15">
      <c r="A2579" s="12" t="s">
        <v>189</v>
      </c>
      <c r="B2579" t="s">
        <v>70</v>
      </c>
      <c r="C2579" t="s">
        <v>25</v>
      </c>
      <c r="D2579" s="2">
        <v>2</v>
      </c>
      <c r="E2579" s="4">
        <v>5.2</v>
      </c>
      <c r="F2579" s="4">
        <f t="shared" si="205"/>
        <v>13.208</v>
      </c>
      <c r="G2579" s="4">
        <f t="shared" si="206"/>
        <v>5.4805480939185349</v>
      </c>
      <c r="H2579">
        <v>1</v>
      </c>
      <c r="K2579" s="2">
        <f t="shared" si="203"/>
        <v>2</v>
      </c>
      <c r="L2579" t="s">
        <v>305</v>
      </c>
      <c r="M2579" t="s">
        <v>260</v>
      </c>
      <c r="N2579" t="str">
        <f t="shared" si="207"/>
        <v>GP</v>
      </c>
      <c r="O2579" t="str">
        <f t="shared" si="204"/>
        <v>Yosemite</v>
      </c>
    </row>
    <row r="2580" spans="1:15">
      <c r="A2580" s="12" t="s">
        <v>189</v>
      </c>
      <c r="B2580" t="s">
        <v>70</v>
      </c>
      <c r="C2580" t="s">
        <v>25</v>
      </c>
      <c r="D2580" s="2">
        <v>2</v>
      </c>
      <c r="E2580" s="4">
        <v>9.6999999999999993</v>
      </c>
      <c r="F2580" s="4">
        <f t="shared" si="205"/>
        <v>24.637999999999998</v>
      </c>
      <c r="G2580" s="4">
        <f t="shared" si="206"/>
        <v>19.070442683313424</v>
      </c>
      <c r="H2580">
        <v>1</v>
      </c>
      <c r="K2580" s="2">
        <f t="shared" si="203"/>
        <v>3</v>
      </c>
      <c r="L2580" t="s">
        <v>305</v>
      </c>
      <c r="M2580" t="s">
        <v>260</v>
      </c>
      <c r="N2580" t="str">
        <f t="shared" si="207"/>
        <v>GP</v>
      </c>
      <c r="O2580" t="str">
        <f t="shared" si="204"/>
        <v>Yosemite</v>
      </c>
    </row>
    <row r="2581" spans="1:15">
      <c r="A2581" s="12" t="s">
        <v>189</v>
      </c>
      <c r="B2581" t="s">
        <v>70</v>
      </c>
      <c r="C2581" t="s">
        <v>25</v>
      </c>
      <c r="D2581" s="2">
        <v>3</v>
      </c>
      <c r="E2581" s="4">
        <v>3.7</v>
      </c>
      <c r="F2581" s="4">
        <f t="shared" si="205"/>
        <v>9.3980000000000015</v>
      </c>
      <c r="G2581" s="4">
        <f t="shared" si="206"/>
        <v>2.7747301555378985</v>
      </c>
      <c r="H2581">
        <v>2</v>
      </c>
      <c r="K2581" s="2">
        <f t="shared" si="203"/>
        <v>1</v>
      </c>
      <c r="L2581" t="s">
        <v>305</v>
      </c>
      <c r="M2581" t="s">
        <v>260</v>
      </c>
      <c r="N2581" t="str">
        <f t="shared" si="207"/>
        <v>GP</v>
      </c>
      <c r="O2581" t="str">
        <f t="shared" si="204"/>
        <v>Yosemite</v>
      </c>
    </row>
    <row r="2582" spans="1:15">
      <c r="A2582" s="12" t="s">
        <v>189</v>
      </c>
      <c r="B2582" t="s">
        <v>70</v>
      </c>
      <c r="C2582" t="s">
        <v>25</v>
      </c>
      <c r="D2582" s="2">
        <v>3</v>
      </c>
      <c r="E2582" s="4">
        <v>6.1</v>
      </c>
      <c r="F2582" s="4">
        <f t="shared" si="205"/>
        <v>15.494</v>
      </c>
      <c r="G2582" s="4">
        <f t="shared" si="206"/>
        <v>7.5418341188871549</v>
      </c>
      <c r="H2582">
        <v>2</v>
      </c>
      <c r="K2582" s="2">
        <f t="shared" si="203"/>
        <v>2</v>
      </c>
      <c r="L2582" t="s">
        <v>305</v>
      </c>
      <c r="M2582" t="s">
        <v>260</v>
      </c>
      <c r="N2582" t="str">
        <f t="shared" si="207"/>
        <v>GP</v>
      </c>
      <c r="O2582" t="str">
        <f t="shared" si="204"/>
        <v>Yosemite</v>
      </c>
    </row>
    <row r="2583" spans="1:15">
      <c r="A2583" s="12" t="s">
        <v>189</v>
      </c>
      <c r="B2583" t="s">
        <v>70</v>
      </c>
      <c r="C2583" t="s">
        <v>25</v>
      </c>
      <c r="D2583" s="2">
        <v>3</v>
      </c>
      <c r="E2583" s="4">
        <v>2.7</v>
      </c>
      <c r="F2583" s="4">
        <f t="shared" si="205"/>
        <v>6.8580000000000005</v>
      </c>
      <c r="G2583" s="4">
        <f t="shared" si="206"/>
        <v>1.4775590090483037</v>
      </c>
      <c r="H2583">
        <v>2</v>
      </c>
      <c r="K2583" s="2">
        <f t="shared" si="203"/>
        <v>1</v>
      </c>
      <c r="L2583" t="s">
        <v>305</v>
      </c>
      <c r="M2583" t="s">
        <v>260</v>
      </c>
      <c r="N2583" t="str">
        <f t="shared" si="207"/>
        <v>GP</v>
      </c>
      <c r="O2583" t="str">
        <f t="shared" si="204"/>
        <v>Yosemite</v>
      </c>
    </row>
    <row r="2584" spans="1:15">
      <c r="A2584" s="12" t="s">
        <v>189</v>
      </c>
      <c r="B2584" t="s">
        <v>70</v>
      </c>
      <c r="C2584" t="s">
        <v>25</v>
      </c>
      <c r="D2584" s="2">
        <v>3</v>
      </c>
      <c r="E2584" s="4">
        <v>7</v>
      </c>
      <c r="F2584" s="4">
        <f t="shared" si="205"/>
        <v>17.78</v>
      </c>
      <c r="G2584" s="4">
        <f t="shared" si="206"/>
        <v>9.931466590310956</v>
      </c>
      <c r="H2584">
        <v>2</v>
      </c>
      <c r="K2584" s="2">
        <f t="shared" si="203"/>
        <v>2</v>
      </c>
      <c r="L2584" t="s">
        <v>305</v>
      </c>
      <c r="M2584" t="s">
        <v>260</v>
      </c>
      <c r="N2584" t="str">
        <f t="shared" si="207"/>
        <v>GP</v>
      </c>
      <c r="O2584" t="str">
        <f t="shared" si="204"/>
        <v>Yosemite</v>
      </c>
    </row>
    <row r="2585" spans="1:15">
      <c r="A2585" s="12" t="s">
        <v>189</v>
      </c>
      <c r="B2585" t="s">
        <v>70</v>
      </c>
      <c r="C2585" t="s">
        <v>26</v>
      </c>
      <c r="D2585" s="2">
        <v>1</v>
      </c>
      <c r="E2585" s="4">
        <v>10.4</v>
      </c>
      <c r="F2585" s="4">
        <f t="shared" si="205"/>
        <v>26.416</v>
      </c>
      <c r="G2585" s="4">
        <f t="shared" si="206"/>
        <v>21.92219237567414</v>
      </c>
      <c r="H2585">
        <v>1</v>
      </c>
      <c r="K2585" s="2">
        <f t="shared" si="203"/>
        <v>3</v>
      </c>
      <c r="L2585" t="s">
        <v>305</v>
      </c>
      <c r="M2585" t="s">
        <v>260</v>
      </c>
      <c r="N2585" t="str">
        <f t="shared" si="207"/>
        <v>GP</v>
      </c>
      <c r="O2585" t="str">
        <f t="shared" si="204"/>
        <v>Yosemite</v>
      </c>
    </row>
    <row r="2586" spans="1:15">
      <c r="A2586" s="12" t="s">
        <v>189</v>
      </c>
      <c r="B2586" t="s">
        <v>70</v>
      </c>
      <c r="C2586" t="s">
        <v>25</v>
      </c>
      <c r="D2586" s="2">
        <v>3</v>
      </c>
      <c r="E2586" s="4">
        <v>2.2000000000000002</v>
      </c>
      <c r="F2586" s="4">
        <f t="shared" si="205"/>
        <v>5.588000000000001</v>
      </c>
      <c r="G2586" s="4">
        <f t="shared" si="206"/>
        <v>0.98098567953275595</v>
      </c>
      <c r="H2586">
        <v>2</v>
      </c>
      <c r="K2586" s="2">
        <f t="shared" si="203"/>
        <v>1</v>
      </c>
      <c r="L2586" t="s">
        <v>305</v>
      </c>
      <c r="M2586" t="s">
        <v>260</v>
      </c>
      <c r="N2586" t="str">
        <f t="shared" si="207"/>
        <v>GP</v>
      </c>
      <c r="O2586" t="str">
        <f t="shared" si="204"/>
        <v>Yosemite</v>
      </c>
    </row>
    <row r="2587" spans="1:15">
      <c r="A2587" s="12" t="s">
        <v>189</v>
      </c>
      <c r="B2587" t="s">
        <v>70</v>
      </c>
      <c r="C2587" t="s">
        <v>25</v>
      </c>
      <c r="D2587" s="2">
        <v>3</v>
      </c>
      <c r="E2587" s="4">
        <v>1.4</v>
      </c>
      <c r="F2587" s="4">
        <f t="shared" si="205"/>
        <v>3.5559999999999996</v>
      </c>
      <c r="G2587" s="4">
        <f t="shared" si="206"/>
        <v>0.39725866361243817</v>
      </c>
      <c r="H2587">
        <v>1</v>
      </c>
      <c r="K2587" s="2">
        <f t="shared" si="203"/>
        <v>1</v>
      </c>
      <c r="L2587" t="s">
        <v>305</v>
      </c>
      <c r="M2587" t="s">
        <v>260</v>
      </c>
      <c r="N2587" t="str">
        <f t="shared" si="207"/>
        <v>GP</v>
      </c>
      <c r="O2587" t="str">
        <f t="shared" si="204"/>
        <v>Yosemite</v>
      </c>
    </row>
    <row r="2588" spans="1:15">
      <c r="A2588" s="12" t="s">
        <v>189</v>
      </c>
      <c r="B2588" t="s">
        <v>70</v>
      </c>
      <c r="C2588" t="s">
        <v>26</v>
      </c>
      <c r="D2588" s="2">
        <v>3</v>
      </c>
      <c r="E2588" s="4">
        <v>10.7</v>
      </c>
      <c r="F2588" s="4">
        <f t="shared" si="205"/>
        <v>27.177999999999997</v>
      </c>
      <c r="G2588" s="4">
        <f t="shared" si="206"/>
        <v>23.205175712748996</v>
      </c>
      <c r="H2588">
        <v>2</v>
      </c>
      <c r="K2588" s="2">
        <f t="shared" si="203"/>
        <v>3</v>
      </c>
      <c r="L2588" t="s">
        <v>305</v>
      </c>
      <c r="M2588" t="s">
        <v>260</v>
      </c>
      <c r="N2588" t="str">
        <f t="shared" si="207"/>
        <v>GP</v>
      </c>
      <c r="O2588" t="str">
        <f t="shared" si="204"/>
        <v>Yosemite</v>
      </c>
    </row>
    <row r="2589" spans="1:15">
      <c r="A2589" s="12" t="s">
        <v>189</v>
      </c>
      <c r="B2589" t="s">
        <v>70</v>
      </c>
      <c r="C2589" t="s">
        <v>26</v>
      </c>
      <c r="D2589" s="2">
        <v>2</v>
      </c>
      <c r="E2589" s="4">
        <v>11.5</v>
      </c>
      <c r="F2589" s="4">
        <f t="shared" si="205"/>
        <v>29.21</v>
      </c>
      <c r="G2589" s="4">
        <f t="shared" si="206"/>
        <v>26.804825644257633</v>
      </c>
      <c r="H2589">
        <v>1</v>
      </c>
      <c r="K2589" s="2">
        <f t="shared" si="203"/>
        <v>3</v>
      </c>
      <c r="L2589" t="s">
        <v>305</v>
      </c>
      <c r="M2589" t="s">
        <v>260</v>
      </c>
      <c r="N2589" t="str">
        <f t="shared" si="207"/>
        <v>GP</v>
      </c>
      <c r="O2589" t="str">
        <f t="shared" si="204"/>
        <v>Yosemite</v>
      </c>
    </row>
    <row r="2590" spans="1:15">
      <c r="A2590" s="12" t="s">
        <v>189</v>
      </c>
      <c r="B2590" t="s">
        <v>70</v>
      </c>
      <c r="C2590" t="s">
        <v>25</v>
      </c>
      <c r="D2590" s="2">
        <v>3</v>
      </c>
      <c r="E2590" s="4">
        <v>2.9</v>
      </c>
      <c r="F2590" s="4">
        <f t="shared" si="205"/>
        <v>7.3659999999999997</v>
      </c>
      <c r="G2590" s="4">
        <f t="shared" si="206"/>
        <v>1.7045639596839819</v>
      </c>
      <c r="H2590">
        <v>2</v>
      </c>
      <c r="K2590" s="2">
        <f t="shared" si="203"/>
        <v>1</v>
      </c>
      <c r="L2590" t="s">
        <v>305</v>
      </c>
      <c r="M2590" t="s">
        <v>260</v>
      </c>
      <c r="N2590" t="str">
        <f t="shared" si="207"/>
        <v>GP</v>
      </c>
      <c r="O2590" t="str">
        <f t="shared" si="204"/>
        <v>Yosemite</v>
      </c>
    </row>
    <row r="2591" spans="1:15">
      <c r="A2591" s="12" t="s">
        <v>189</v>
      </c>
      <c r="B2591" t="s">
        <v>70</v>
      </c>
      <c r="C2591" t="s">
        <v>25</v>
      </c>
      <c r="D2591" s="2">
        <v>3</v>
      </c>
      <c r="E2591" s="4">
        <v>3.5</v>
      </c>
      <c r="F2591" s="4">
        <f t="shared" si="205"/>
        <v>8.89</v>
      </c>
      <c r="G2591" s="4">
        <f t="shared" si="206"/>
        <v>2.482866647577739</v>
      </c>
      <c r="H2591">
        <v>4</v>
      </c>
      <c r="K2591" s="2">
        <f t="shared" si="203"/>
        <v>1</v>
      </c>
      <c r="L2591" t="s">
        <v>305</v>
      </c>
      <c r="M2591" t="s">
        <v>260</v>
      </c>
      <c r="N2591" t="str">
        <f t="shared" si="207"/>
        <v>GP</v>
      </c>
      <c r="O2591" t="str">
        <f t="shared" si="204"/>
        <v>Yosemite</v>
      </c>
    </row>
    <row r="2592" spans="1:15">
      <c r="A2592" s="12" t="s">
        <v>189</v>
      </c>
      <c r="B2592" t="s">
        <v>70</v>
      </c>
      <c r="C2592" t="s">
        <v>26</v>
      </c>
      <c r="D2592" s="2">
        <v>2</v>
      </c>
      <c r="E2592" s="4">
        <v>9.1999999999999993</v>
      </c>
      <c r="F2592" s="4">
        <f t="shared" si="205"/>
        <v>23.367999999999999</v>
      </c>
      <c r="G2592" s="4">
        <f t="shared" si="206"/>
        <v>17.155088412324879</v>
      </c>
      <c r="H2592">
        <v>1</v>
      </c>
      <c r="K2592" s="2">
        <f t="shared" si="203"/>
        <v>3</v>
      </c>
      <c r="L2592" t="s">
        <v>305</v>
      </c>
      <c r="M2592" t="s">
        <v>260</v>
      </c>
      <c r="N2592" t="str">
        <f t="shared" si="207"/>
        <v>GP</v>
      </c>
      <c r="O2592" t="str">
        <f t="shared" si="204"/>
        <v>Yosemite</v>
      </c>
    </row>
    <row r="2593" spans="1:15">
      <c r="A2593" s="12" t="s">
        <v>189</v>
      </c>
      <c r="B2593" t="s">
        <v>70</v>
      </c>
      <c r="C2593" t="s">
        <v>25</v>
      </c>
      <c r="D2593" s="2">
        <v>3</v>
      </c>
      <c r="E2593" s="4">
        <v>3.4</v>
      </c>
      <c r="F2593" s="4">
        <f t="shared" si="205"/>
        <v>8.6359999999999992</v>
      </c>
      <c r="G2593" s="4">
        <f t="shared" si="206"/>
        <v>2.3430153833468292</v>
      </c>
      <c r="H2593">
        <v>4</v>
      </c>
      <c r="K2593" s="2">
        <f t="shared" si="203"/>
        <v>1</v>
      </c>
      <c r="L2593" t="s">
        <v>305</v>
      </c>
      <c r="M2593" t="s">
        <v>260</v>
      </c>
      <c r="N2593" t="str">
        <f t="shared" si="207"/>
        <v>GP</v>
      </c>
      <c r="O2593" t="str">
        <f t="shared" si="204"/>
        <v>Yosemite</v>
      </c>
    </row>
    <row r="2594" spans="1:15">
      <c r="A2594" s="12" t="s">
        <v>189</v>
      </c>
      <c r="B2594" t="s">
        <v>70</v>
      </c>
      <c r="C2594" t="s">
        <v>25</v>
      </c>
      <c r="D2594" s="2">
        <v>3</v>
      </c>
      <c r="E2594" s="4">
        <v>2.9</v>
      </c>
      <c r="F2594" s="4">
        <f t="shared" si="205"/>
        <v>7.3659999999999997</v>
      </c>
      <c r="G2594" s="4">
        <f t="shared" si="206"/>
        <v>1.7045639596839819</v>
      </c>
      <c r="H2594">
        <v>3</v>
      </c>
      <c r="K2594" s="2">
        <f t="shared" si="203"/>
        <v>1</v>
      </c>
      <c r="L2594" t="s">
        <v>305</v>
      </c>
      <c r="M2594" t="s">
        <v>260</v>
      </c>
      <c r="N2594" t="str">
        <f t="shared" si="207"/>
        <v>GP</v>
      </c>
      <c r="O2594" t="str">
        <f t="shared" si="204"/>
        <v>Yosemite</v>
      </c>
    </row>
    <row r="2595" spans="1:15">
      <c r="A2595" s="12" t="s">
        <v>189</v>
      </c>
      <c r="B2595" t="s">
        <v>70</v>
      </c>
      <c r="C2595" t="s">
        <v>25</v>
      </c>
      <c r="D2595" s="2">
        <v>3</v>
      </c>
      <c r="E2595" s="4">
        <v>2.1</v>
      </c>
      <c r="F2595" s="4">
        <f t="shared" si="205"/>
        <v>5.3340000000000005</v>
      </c>
      <c r="G2595" s="4">
        <f t="shared" si="206"/>
        <v>0.89383199312798634</v>
      </c>
      <c r="H2595">
        <v>3</v>
      </c>
      <c r="K2595" s="2">
        <f t="shared" si="203"/>
        <v>1</v>
      </c>
      <c r="L2595" t="s">
        <v>305</v>
      </c>
      <c r="M2595" t="s">
        <v>260</v>
      </c>
      <c r="N2595" t="str">
        <f t="shared" si="207"/>
        <v>GP</v>
      </c>
      <c r="O2595" t="str">
        <f t="shared" si="204"/>
        <v>Yosemite</v>
      </c>
    </row>
    <row r="2596" spans="1:15">
      <c r="A2596" s="12" t="s">
        <v>189</v>
      </c>
      <c r="B2596" t="s">
        <v>70</v>
      </c>
      <c r="C2596" t="s">
        <v>26</v>
      </c>
      <c r="D2596" s="2">
        <v>3</v>
      </c>
      <c r="E2596" s="4">
        <v>7</v>
      </c>
      <c r="F2596" s="4">
        <f t="shared" si="205"/>
        <v>17.78</v>
      </c>
      <c r="G2596" s="4">
        <f t="shared" si="206"/>
        <v>9.931466590310956</v>
      </c>
      <c r="H2596">
        <v>2</v>
      </c>
      <c r="K2596" s="2">
        <f t="shared" si="203"/>
        <v>2</v>
      </c>
      <c r="L2596" t="s">
        <v>305</v>
      </c>
      <c r="M2596" t="s">
        <v>260</v>
      </c>
      <c r="N2596" t="str">
        <f t="shared" si="207"/>
        <v>GP</v>
      </c>
      <c r="O2596" t="str">
        <f t="shared" si="204"/>
        <v>Yosemite</v>
      </c>
    </row>
    <row r="2597" spans="1:15">
      <c r="A2597" s="12" t="s">
        <v>189</v>
      </c>
      <c r="B2597" t="s">
        <v>70</v>
      </c>
      <c r="C2597" t="s">
        <v>25</v>
      </c>
      <c r="D2597" s="2">
        <v>3</v>
      </c>
      <c r="E2597" s="4">
        <v>2.2999999999999998</v>
      </c>
      <c r="F2597" s="4">
        <f t="shared" si="205"/>
        <v>5.8419999999999996</v>
      </c>
      <c r="G2597" s="4">
        <f t="shared" si="206"/>
        <v>1.072193025770305</v>
      </c>
      <c r="H2597">
        <v>3</v>
      </c>
      <c r="K2597" s="2">
        <f t="shared" si="203"/>
        <v>1</v>
      </c>
      <c r="L2597" t="s">
        <v>305</v>
      </c>
      <c r="M2597" t="s">
        <v>260</v>
      </c>
      <c r="N2597" t="str">
        <f t="shared" si="207"/>
        <v>GP</v>
      </c>
      <c r="O2597" t="str">
        <f t="shared" si="204"/>
        <v>Yosemite</v>
      </c>
    </row>
    <row r="2598" spans="1:15">
      <c r="A2598" s="12" t="s">
        <v>189</v>
      </c>
      <c r="B2598" t="s">
        <v>70</v>
      </c>
      <c r="C2598" t="s">
        <v>25</v>
      </c>
      <c r="D2598" s="2">
        <v>3</v>
      </c>
      <c r="E2598" s="4">
        <v>3.6</v>
      </c>
      <c r="F2598" s="4">
        <f t="shared" si="205"/>
        <v>9.1440000000000001</v>
      </c>
      <c r="G2598" s="4">
        <f t="shared" si="206"/>
        <v>2.6267715716414282</v>
      </c>
      <c r="H2598">
        <v>1</v>
      </c>
      <c r="K2598" s="2">
        <f t="shared" si="203"/>
        <v>1</v>
      </c>
      <c r="L2598" t="s">
        <v>305</v>
      </c>
      <c r="M2598" t="s">
        <v>260</v>
      </c>
      <c r="N2598" t="str">
        <f t="shared" si="207"/>
        <v>GP</v>
      </c>
      <c r="O2598" t="str">
        <f t="shared" si="204"/>
        <v>Yosemite</v>
      </c>
    </row>
    <row r="2599" spans="1:15">
      <c r="A2599" s="12" t="s">
        <v>189</v>
      </c>
      <c r="B2599" t="s">
        <v>70</v>
      </c>
      <c r="C2599" t="s">
        <v>25</v>
      </c>
      <c r="D2599" s="2">
        <v>3</v>
      </c>
      <c r="E2599" s="4">
        <v>3.1</v>
      </c>
      <c r="F2599" s="4">
        <f t="shared" si="205"/>
        <v>7.8740000000000006</v>
      </c>
      <c r="G2599" s="4">
        <f t="shared" si="206"/>
        <v>1.9477835496507818</v>
      </c>
      <c r="H2599">
        <v>1</v>
      </c>
      <c r="K2599" s="2">
        <f t="shared" si="203"/>
        <v>1</v>
      </c>
      <c r="L2599" t="s">
        <v>305</v>
      </c>
      <c r="M2599" t="s">
        <v>260</v>
      </c>
      <c r="N2599" t="str">
        <f t="shared" si="207"/>
        <v>GP</v>
      </c>
      <c r="O2599" t="str">
        <f t="shared" si="204"/>
        <v>Yosemite</v>
      </c>
    </row>
    <row r="2600" spans="1:15">
      <c r="A2600" s="12" t="s">
        <v>189</v>
      </c>
      <c r="B2600" t="s">
        <v>70</v>
      </c>
      <c r="C2600" t="s">
        <v>26</v>
      </c>
      <c r="D2600" s="2">
        <v>2</v>
      </c>
      <c r="E2600" s="4">
        <v>8.4</v>
      </c>
      <c r="F2600" s="4">
        <f t="shared" si="205"/>
        <v>21.336000000000002</v>
      </c>
      <c r="G2600" s="4">
        <f t="shared" si="206"/>
        <v>14.301311890047781</v>
      </c>
      <c r="H2600">
        <v>1</v>
      </c>
      <c r="K2600" s="2">
        <f t="shared" si="203"/>
        <v>3</v>
      </c>
      <c r="L2600" t="s">
        <v>305</v>
      </c>
      <c r="M2600" t="s">
        <v>260</v>
      </c>
      <c r="N2600" t="str">
        <f t="shared" si="207"/>
        <v>GP</v>
      </c>
      <c r="O2600" t="str">
        <f t="shared" si="204"/>
        <v>Yosemite</v>
      </c>
    </row>
    <row r="2601" spans="1:15">
      <c r="A2601" s="12" t="s">
        <v>189</v>
      </c>
      <c r="B2601" t="s">
        <v>70</v>
      </c>
      <c r="C2601" t="s">
        <v>25</v>
      </c>
      <c r="D2601" s="2">
        <v>3</v>
      </c>
      <c r="E2601" s="4">
        <v>2.5</v>
      </c>
      <c r="F2601" s="4">
        <f t="shared" si="205"/>
        <v>6.35</v>
      </c>
      <c r="G2601" s="4">
        <f t="shared" si="206"/>
        <v>1.2667686977437442</v>
      </c>
      <c r="H2601">
        <v>2</v>
      </c>
      <c r="K2601" s="2">
        <f t="shared" si="203"/>
        <v>1</v>
      </c>
      <c r="L2601" t="s">
        <v>305</v>
      </c>
      <c r="M2601" t="s">
        <v>260</v>
      </c>
      <c r="N2601" t="str">
        <f t="shared" si="207"/>
        <v>GP</v>
      </c>
      <c r="O2601" t="str">
        <f t="shared" si="204"/>
        <v>Yosemite</v>
      </c>
    </row>
    <row r="2602" spans="1:15">
      <c r="A2602" s="12" t="s">
        <v>189</v>
      </c>
      <c r="B2602" t="s">
        <v>70</v>
      </c>
      <c r="C2602" t="s">
        <v>25</v>
      </c>
      <c r="D2602" s="2">
        <v>3</v>
      </c>
      <c r="E2602" s="4">
        <v>7.5</v>
      </c>
      <c r="F2602" s="4">
        <f t="shared" si="205"/>
        <v>19.05</v>
      </c>
      <c r="G2602" s="4">
        <f t="shared" si="206"/>
        <v>11.400918279693698</v>
      </c>
      <c r="H2602">
        <v>2</v>
      </c>
      <c r="K2602" s="2">
        <f t="shared" si="203"/>
        <v>2</v>
      </c>
      <c r="L2602" t="s">
        <v>305</v>
      </c>
      <c r="M2602" t="s">
        <v>260</v>
      </c>
      <c r="N2602" t="str">
        <f t="shared" si="207"/>
        <v>GP</v>
      </c>
      <c r="O2602" t="str">
        <f t="shared" si="204"/>
        <v>Yosemite</v>
      </c>
    </row>
    <row r="2603" spans="1:15">
      <c r="A2603" s="12" t="s">
        <v>189</v>
      </c>
      <c r="B2603" t="s">
        <v>70</v>
      </c>
      <c r="C2603" t="s">
        <v>26</v>
      </c>
      <c r="D2603" s="2">
        <v>3</v>
      </c>
      <c r="E2603" s="4">
        <v>10.7</v>
      </c>
      <c r="F2603" s="4">
        <f t="shared" si="205"/>
        <v>27.177999999999997</v>
      </c>
      <c r="G2603" s="4">
        <f t="shared" si="206"/>
        <v>23.205175712748996</v>
      </c>
      <c r="H2603">
        <v>2</v>
      </c>
      <c r="K2603" s="2">
        <f t="shared" si="203"/>
        <v>3</v>
      </c>
      <c r="L2603" t="s">
        <v>305</v>
      </c>
      <c r="M2603" t="s">
        <v>260</v>
      </c>
      <c r="N2603" t="str">
        <f t="shared" si="207"/>
        <v>GP</v>
      </c>
      <c r="O2603" t="str">
        <f t="shared" si="204"/>
        <v>Yosemite</v>
      </c>
    </row>
    <row r="2604" spans="1:15">
      <c r="A2604" s="12" t="s">
        <v>189</v>
      </c>
      <c r="B2604" t="s">
        <v>70</v>
      </c>
      <c r="C2604" t="s">
        <v>25</v>
      </c>
      <c r="D2604" s="2">
        <v>2</v>
      </c>
      <c r="E2604" s="4">
        <v>7.8</v>
      </c>
      <c r="F2604" s="4">
        <f t="shared" si="205"/>
        <v>19.812000000000001</v>
      </c>
      <c r="G2604" s="4">
        <f t="shared" si="206"/>
        <v>12.331233211316706</v>
      </c>
      <c r="H2604">
        <v>1</v>
      </c>
      <c r="K2604" s="2">
        <f t="shared" si="203"/>
        <v>2</v>
      </c>
      <c r="L2604" t="s">
        <v>305</v>
      </c>
      <c r="M2604" t="s">
        <v>260</v>
      </c>
      <c r="N2604" t="str">
        <f t="shared" si="207"/>
        <v>GP</v>
      </c>
      <c r="O2604" t="str">
        <f t="shared" si="204"/>
        <v>Yosemite</v>
      </c>
    </row>
    <row r="2605" spans="1:15">
      <c r="A2605" s="12" t="s">
        <v>189</v>
      </c>
      <c r="B2605" t="s">
        <v>70</v>
      </c>
      <c r="C2605" t="s">
        <v>25</v>
      </c>
      <c r="D2605" s="2">
        <v>2</v>
      </c>
      <c r="E2605" s="4">
        <v>6.7</v>
      </c>
      <c r="F2605" s="4">
        <f t="shared" si="205"/>
        <v>17.018000000000001</v>
      </c>
      <c r="G2605" s="4">
        <f t="shared" si="206"/>
        <v>9.0984394946746701</v>
      </c>
      <c r="H2605">
        <v>2</v>
      </c>
      <c r="K2605" s="2">
        <f t="shared" si="203"/>
        <v>2</v>
      </c>
      <c r="L2605" t="s">
        <v>305</v>
      </c>
      <c r="M2605" t="s">
        <v>260</v>
      </c>
      <c r="N2605" t="str">
        <f t="shared" si="207"/>
        <v>GP</v>
      </c>
      <c r="O2605" t="str">
        <f t="shared" si="204"/>
        <v>Yosemite</v>
      </c>
    </row>
    <row r="2606" spans="1:15">
      <c r="A2606" s="12" t="s">
        <v>189</v>
      </c>
      <c r="B2606" t="s">
        <v>70</v>
      </c>
      <c r="C2606" t="s">
        <v>25</v>
      </c>
      <c r="D2606" s="2">
        <v>3</v>
      </c>
      <c r="E2606" s="4">
        <v>4.2</v>
      </c>
      <c r="F2606" s="4">
        <f t="shared" si="205"/>
        <v>10.668000000000001</v>
      </c>
      <c r="G2606" s="4">
        <f t="shared" si="206"/>
        <v>3.5753279725119453</v>
      </c>
      <c r="H2606">
        <v>2</v>
      </c>
      <c r="K2606" s="2">
        <f t="shared" si="203"/>
        <v>2</v>
      </c>
      <c r="L2606" t="s">
        <v>305</v>
      </c>
      <c r="M2606" t="s">
        <v>260</v>
      </c>
      <c r="N2606" t="str">
        <f t="shared" si="207"/>
        <v>GP</v>
      </c>
      <c r="O2606" t="str">
        <f t="shared" si="204"/>
        <v>Yosemite</v>
      </c>
    </row>
    <row r="2607" spans="1:15">
      <c r="A2607" s="12" t="s">
        <v>189</v>
      </c>
      <c r="B2607" t="s">
        <v>70</v>
      </c>
      <c r="C2607" t="s">
        <v>25</v>
      </c>
      <c r="D2607" s="2">
        <v>3</v>
      </c>
      <c r="E2607" s="4">
        <v>5.3</v>
      </c>
      <c r="F2607" s="4">
        <f t="shared" si="205"/>
        <v>13.462</v>
      </c>
      <c r="G2607" s="4">
        <f t="shared" si="206"/>
        <v>5.6933652351394857</v>
      </c>
      <c r="H2607">
        <v>2</v>
      </c>
      <c r="K2607" s="2">
        <f t="shared" si="203"/>
        <v>2</v>
      </c>
      <c r="L2607" t="s">
        <v>305</v>
      </c>
      <c r="M2607" t="s">
        <v>260</v>
      </c>
      <c r="N2607" t="str">
        <f t="shared" si="207"/>
        <v>GP</v>
      </c>
      <c r="O2607" t="str">
        <f t="shared" si="204"/>
        <v>Yosemite</v>
      </c>
    </row>
    <row r="2608" spans="1:15">
      <c r="A2608" s="12" t="s">
        <v>189</v>
      </c>
      <c r="B2608" t="s">
        <v>70</v>
      </c>
      <c r="C2608" t="s">
        <v>25</v>
      </c>
      <c r="D2608" s="2">
        <v>3</v>
      </c>
      <c r="E2608" s="4">
        <v>5.4</v>
      </c>
      <c r="F2608" s="4">
        <f t="shared" si="205"/>
        <v>13.716000000000001</v>
      </c>
      <c r="G2608" s="4">
        <f t="shared" si="206"/>
        <v>5.9102360361932149</v>
      </c>
      <c r="H2608">
        <v>2</v>
      </c>
      <c r="K2608" s="2">
        <f t="shared" si="203"/>
        <v>2</v>
      </c>
      <c r="L2608" t="s">
        <v>305</v>
      </c>
      <c r="M2608" t="s">
        <v>260</v>
      </c>
      <c r="N2608" t="str">
        <f t="shared" si="207"/>
        <v>GP</v>
      </c>
      <c r="O2608" t="str">
        <f t="shared" si="204"/>
        <v>Yosemite</v>
      </c>
    </row>
    <row r="2609" spans="1:15">
      <c r="A2609" s="12" t="s">
        <v>189</v>
      </c>
      <c r="B2609" t="s">
        <v>70</v>
      </c>
      <c r="C2609" t="s">
        <v>25</v>
      </c>
      <c r="D2609" s="2">
        <v>3</v>
      </c>
      <c r="E2609" s="4">
        <v>3.9</v>
      </c>
      <c r="F2609" s="4">
        <f t="shared" si="205"/>
        <v>9.9060000000000006</v>
      </c>
      <c r="G2609" s="4">
        <f t="shared" si="206"/>
        <v>3.0828083028291764</v>
      </c>
      <c r="H2609">
        <v>2</v>
      </c>
      <c r="K2609" s="2">
        <f t="shared" si="203"/>
        <v>1</v>
      </c>
      <c r="L2609" t="s">
        <v>305</v>
      </c>
      <c r="M2609" t="s">
        <v>260</v>
      </c>
      <c r="N2609" t="str">
        <f t="shared" si="207"/>
        <v>GP</v>
      </c>
      <c r="O2609" t="str">
        <f t="shared" si="204"/>
        <v>Yosemite</v>
      </c>
    </row>
    <row r="2610" spans="1:15">
      <c r="A2610" s="12" t="s">
        <v>189</v>
      </c>
      <c r="B2610" t="s">
        <v>70</v>
      </c>
      <c r="C2610" t="s">
        <v>25</v>
      </c>
      <c r="D2610" s="2">
        <v>3</v>
      </c>
      <c r="E2610" s="4">
        <v>2.8</v>
      </c>
      <c r="F2610" s="4">
        <f t="shared" si="205"/>
        <v>7.1119999999999992</v>
      </c>
      <c r="G2610" s="4">
        <f t="shared" si="206"/>
        <v>1.5890346544497527</v>
      </c>
      <c r="H2610">
        <v>2</v>
      </c>
      <c r="K2610" s="2">
        <f t="shared" si="203"/>
        <v>1</v>
      </c>
      <c r="L2610" t="s">
        <v>305</v>
      </c>
      <c r="M2610" t="s">
        <v>260</v>
      </c>
      <c r="N2610" t="str">
        <f t="shared" si="207"/>
        <v>GP</v>
      </c>
      <c r="O2610" t="str">
        <f t="shared" si="204"/>
        <v>Yosemite</v>
      </c>
    </row>
    <row r="2611" spans="1:15">
      <c r="A2611" s="12" t="s">
        <v>189</v>
      </c>
      <c r="B2611" t="s">
        <v>70</v>
      </c>
      <c r="C2611" t="s">
        <v>26</v>
      </c>
      <c r="D2611" s="2">
        <v>3</v>
      </c>
      <c r="E2611" s="4">
        <v>9.3000000000000007</v>
      </c>
      <c r="F2611" s="4">
        <f t="shared" si="205"/>
        <v>23.622000000000003</v>
      </c>
      <c r="G2611" s="4">
        <f t="shared" si="206"/>
        <v>17.530051946857039</v>
      </c>
      <c r="H2611">
        <v>2</v>
      </c>
      <c r="K2611" s="2">
        <f t="shared" si="203"/>
        <v>3</v>
      </c>
      <c r="L2611" t="s">
        <v>305</v>
      </c>
      <c r="M2611" t="s">
        <v>260</v>
      </c>
      <c r="N2611" t="str">
        <f t="shared" si="207"/>
        <v>GP</v>
      </c>
      <c r="O2611" t="str">
        <f t="shared" si="204"/>
        <v>Yosemite</v>
      </c>
    </row>
    <row r="2612" spans="1:15">
      <c r="A2612" s="12" t="s">
        <v>189</v>
      </c>
      <c r="B2612" t="s">
        <v>70</v>
      </c>
      <c r="C2612" t="s">
        <v>25</v>
      </c>
      <c r="D2612" s="2">
        <v>3</v>
      </c>
      <c r="E2612" s="4">
        <v>3.5</v>
      </c>
      <c r="F2612" s="4">
        <f t="shared" si="205"/>
        <v>8.89</v>
      </c>
      <c r="G2612" s="4">
        <f t="shared" si="206"/>
        <v>2.482866647577739</v>
      </c>
      <c r="H2612">
        <v>2</v>
      </c>
      <c r="K2612" s="2">
        <f t="shared" si="203"/>
        <v>1</v>
      </c>
      <c r="L2612" t="s">
        <v>305</v>
      </c>
      <c r="M2612" t="s">
        <v>260</v>
      </c>
      <c r="N2612" t="str">
        <f t="shared" si="207"/>
        <v>GP</v>
      </c>
      <c r="O2612" t="str">
        <f t="shared" si="204"/>
        <v>Yosemite</v>
      </c>
    </row>
    <row r="2613" spans="1:15">
      <c r="A2613" s="12" t="s">
        <v>189</v>
      </c>
      <c r="B2613" t="s">
        <v>70</v>
      </c>
      <c r="C2613" t="s">
        <v>25</v>
      </c>
      <c r="D2613" s="2">
        <v>3</v>
      </c>
      <c r="E2613" s="4">
        <v>4</v>
      </c>
      <c r="F2613" s="4">
        <f t="shared" si="205"/>
        <v>10.16</v>
      </c>
      <c r="G2613" s="4">
        <f t="shared" si="206"/>
        <v>3.2429278662239858</v>
      </c>
      <c r="H2613">
        <v>2</v>
      </c>
      <c r="K2613" s="2">
        <f t="shared" si="203"/>
        <v>2</v>
      </c>
      <c r="L2613" t="s">
        <v>305</v>
      </c>
      <c r="M2613" t="s">
        <v>260</v>
      </c>
      <c r="N2613" t="str">
        <f t="shared" si="207"/>
        <v>GP</v>
      </c>
      <c r="O2613" t="str">
        <f t="shared" si="204"/>
        <v>Yosemite</v>
      </c>
    </row>
    <row r="2614" spans="1:15">
      <c r="A2614" s="12" t="s">
        <v>189</v>
      </c>
      <c r="B2614" t="s">
        <v>70</v>
      </c>
      <c r="C2614" t="s">
        <v>26</v>
      </c>
      <c r="D2614" s="2">
        <v>3</v>
      </c>
      <c r="E2614" s="4">
        <v>7.6</v>
      </c>
      <c r="F2614" s="4">
        <f t="shared" si="205"/>
        <v>19.303999999999998</v>
      </c>
      <c r="G2614" s="4">
        <f t="shared" si="206"/>
        <v>11.706969597068587</v>
      </c>
      <c r="H2614">
        <v>2</v>
      </c>
      <c r="K2614" s="2">
        <f t="shared" si="203"/>
        <v>2</v>
      </c>
      <c r="L2614" t="s">
        <v>305</v>
      </c>
      <c r="M2614" t="s">
        <v>260</v>
      </c>
      <c r="N2614" t="str">
        <f t="shared" si="207"/>
        <v>GP</v>
      </c>
      <c r="O2614" t="str">
        <f t="shared" si="204"/>
        <v>Yosemite</v>
      </c>
    </row>
    <row r="2615" spans="1:15">
      <c r="A2615" s="12" t="s">
        <v>189</v>
      </c>
      <c r="B2615" t="s">
        <v>70</v>
      </c>
      <c r="C2615" t="s">
        <v>25</v>
      </c>
      <c r="D2615" s="2">
        <v>3</v>
      </c>
      <c r="E2615" s="4">
        <v>2</v>
      </c>
      <c r="F2615" s="4">
        <f t="shared" si="205"/>
        <v>5.08</v>
      </c>
      <c r="G2615" s="4">
        <f t="shared" si="206"/>
        <v>0.81073196655599644</v>
      </c>
      <c r="H2615">
        <v>2</v>
      </c>
      <c r="K2615" s="2">
        <f t="shared" si="203"/>
        <v>1</v>
      </c>
      <c r="L2615" t="s">
        <v>305</v>
      </c>
      <c r="M2615" t="s">
        <v>260</v>
      </c>
      <c r="N2615" t="str">
        <f t="shared" si="207"/>
        <v>GP</v>
      </c>
      <c r="O2615" t="str">
        <f t="shared" si="204"/>
        <v>Yosemite</v>
      </c>
    </row>
    <row r="2616" spans="1:15">
      <c r="A2616" s="12" t="s">
        <v>189</v>
      </c>
      <c r="B2616" t="s">
        <v>70</v>
      </c>
      <c r="C2616" t="s">
        <v>25</v>
      </c>
      <c r="D2616" s="2">
        <v>3</v>
      </c>
      <c r="E2616" s="4">
        <v>4.2</v>
      </c>
      <c r="F2616" s="4">
        <f t="shared" si="205"/>
        <v>10.668000000000001</v>
      </c>
      <c r="G2616" s="4">
        <f t="shared" si="206"/>
        <v>3.5753279725119453</v>
      </c>
      <c r="H2616">
        <v>2</v>
      </c>
      <c r="K2616" s="2">
        <f t="shared" si="203"/>
        <v>2</v>
      </c>
      <c r="L2616" t="s">
        <v>305</v>
      </c>
      <c r="M2616" t="s">
        <v>260</v>
      </c>
      <c r="N2616" t="str">
        <f t="shared" si="207"/>
        <v>GP</v>
      </c>
      <c r="O2616" t="str">
        <f t="shared" si="204"/>
        <v>Yosemite</v>
      </c>
    </row>
    <row r="2617" spans="1:15">
      <c r="A2617" s="12" t="s">
        <v>189</v>
      </c>
      <c r="B2617" t="s">
        <v>70</v>
      </c>
      <c r="C2617" t="s">
        <v>25</v>
      </c>
      <c r="D2617" s="2">
        <v>3</v>
      </c>
      <c r="E2617" s="4">
        <v>2.6</v>
      </c>
      <c r="F2617" s="4">
        <f t="shared" si="205"/>
        <v>6.6040000000000001</v>
      </c>
      <c r="G2617" s="4">
        <f t="shared" si="206"/>
        <v>1.3701370234796337</v>
      </c>
      <c r="H2617">
        <v>2</v>
      </c>
      <c r="K2617" s="2">
        <f t="shared" si="203"/>
        <v>1</v>
      </c>
      <c r="L2617" t="s">
        <v>305</v>
      </c>
      <c r="M2617" t="s">
        <v>260</v>
      </c>
      <c r="N2617" t="str">
        <f t="shared" si="207"/>
        <v>GP</v>
      </c>
      <c r="O2617" t="str">
        <f t="shared" si="204"/>
        <v>Yosemite</v>
      </c>
    </row>
    <row r="2618" spans="1:15">
      <c r="A2618" s="12" t="s">
        <v>189</v>
      </c>
      <c r="B2618" t="s">
        <v>70</v>
      </c>
      <c r="C2618" t="s">
        <v>25</v>
      </c>
      <c r="D2618" s="2">
        <v>3</v>
      </c>
      <c r="E2618" s="4">
        <v>7.1</v>
      </c>
      <c r="F2618" s="4">
        <f t="shared" si="205"/>
        <v>18.033999999999999</v>
      </c>
      <c r="G2618" s="4">
        <f t="shared" si="206"/>
        <v>10.217249608521943</v>
      </c>
      <c r="H2618">
        <v>2</v>
      </c>
      <c r="K2618" s="2">
        <f t="shared" si="203"/>
        <v>2</v>
      </c>
      <c r="L2618" t="s">
        <v>305</v>
      </c>
      <c r="M2618" t="s">
        <v>260</v>
      </c>
      <c r="N2618" t="str">
        <f t="shared" si="207"/>
        <v>GP</v>
      </c>
      <c r="O2618" t="str">
        <f t="shared" si="204"/>
        <v>Yosemite</v>
      </c>
    </row>
    <row r="2619" spans="1:15">
      <c r="A2619" s="12" t="s">
        <v>189</v>
      </c>
      <c r="B2619" t="s">
        <v>70</v>
      </c>
      <c r="C2619" t="s">
        <v>25</v>
      </c>
      <c r="D2619" s="2">
        <v>3</v>
      </c>
      <c r="E2619" s="4">
        <v>2</v>
      </c>
      <c r="F2619" s="4">
        <f t="shared" si="205"/>
        <v>5.08</v>
      </c>
      <c r="G2619" s="4">
        <f t="shared" si="206"/>
        <v>0.81073196655599644</v>
      </c>
      <c r="H2619">
        <v>2</v>
      </c>
      <c r="K2619" s="2">
        <f t="shared" si="203"/>
        <v>1</v>
      </c>
      <c r="L2619" t="s">
        <v>305</v>
      </c>
      <c r="M2619" t="s">
        <v>260</v>
      </c>
      <c r="N2619" t="str">
        <f t="shared" si="207"/>
        <v>GP</v>
      </c>
      <c r="O2619" t="str">
        <f t="shared" si="204"/>
        <v>Yosemite</v>
      </c>
    </row>
    <row r="2620" spans="1:15">
      <c r="A2620" s="12" t="s">
        <v>189</v>
      </c>
      <c r="B2620" t="s">
        <v>70</v>
      </c>
      <c r="C2620" t="s">
        <v>25</v>
      </c>
      <c r="D2620" s="2">
        <v>3</v>
      </c>
      <c r="E2620" s="4">
        <v>2.2999999999999998</v>
      </c>
      <c r="F2620" s="4">
        <f t="shared" si="205"/>
        <v>5.8419999999999996</v>
      </c>
      <c r="G2620" s="4">
        <f t="shared" si="206"/>
        <v>1.072193025770305</v>
      </c>
      <c r="H2620">
        <v>2</v>
      </c>
      <c r="K2620" s="2">
        <f t="shared" si="203"/>
        <v>1</v>
      </c>
      <c r="L2620" t="s">
        <v>305</v>
      </c>
      <c r="M2620" t="s">
        <v>260</v>
      </c>
      <c r="N2620" t="str">
        <f t="shared" si="207"/>
        <v>GP</v>
      </c>
      <c r="O2620" t="str">
        <f t="shared" si="204"/>
        <v>Yosemite</v>
      </c>
    </row>
    <row r="2621" spans="1:15">
      <c r="A2621" s="12" t="s">
        <v>189</v>
      </c>
      <c r="B2621" t="s">
        <v>70</v>
      </c>
      <c r="C2621" t="s">
        <v>26</v>
      </c>
      <c r="D2621" s="2">
        <v>3</v>
      </c>
      <c r="E2621" s="4">
        <v>2.9</v>
      </c>
      <c r="F2621" s="4">
        <f t="shared" si="205"/>
        <v>7.3659999999999997</v>
      </c>
      <c r="G2621" s="4">
        <f t="shared" si="206"/>
        <v>1.7045639596839819</v>
      </c>
      <c r="H2621">
        <v>2</v>
      </c>
      <c r="K2621" s="2">
        <f t="shared" si="203"/>
        <v>1</v>
      </c>
      <c r="L2621" t="s">
        <v>305</v>
      </c>
      <c r="M2621" t="s">
        <v>260</v>
      </c>
      <c r="N2621" t="str">
        <f t="shared" si="207"/>
        <v>GP</v>
      </c>
      <c r="O2621" t="str">
        <f t="shared" si="204"/>
        <v>Yosemite</v>
      </c>
    </row>
    <row r="2622" spans="1:15">
      <c r="A2622" s="12" t="s">
        <v>189</v>
      </c>
      <c r="B2622" t="s">
        <v>70</v>
      </c>
      <c r="C2622" t="s">
        <v>25</v>
      </c>
      <c r="D2622" s="2">
        <v>2</v>
      </c>
      <c r="E2622" s="4">
        <v>3.4</v>
      </c>
      <c r="F2622" s="4">
        <f t="shared" si="205"/>
        <v>8.6359999999999992</v>
      </c>
      <c r="G2622" s="4">
        <f t="shared" si="206"/>
        <v>2.3430153833468292</v>
      </c>
      <c r="H2622">
        <v>1</v>
      </c>
      <c r="K2622" s="2">
        <f t="shared" si="203"/>
        <v>1</v>
      </c>
      <c r="L2622" t="s">
        <v>305</v>
      </c>
      <c r="M2622" t="s">
        <v>260</v>
      </c>
      <c r="N2622" t="str">
        <f t="shared" si="207"/>
        <v>GP</v>
      </c>
      <c r="O2622" t="str">
        <f t="shared" si="204"/>
        <v>Yosemite</v>
      </c>
    </row>
    <row r="2623" spans="1:15">
      <c r="A2623" s="12" t="s">
        <v>189</v>
      </c>
      <c r="B2623" t="s">
        <v>70</v>
      </c>
      <c r="C2623" t="s">
        <v>25</v>
      </c>
      <c r="D2623" s="2">
        <v>2</v>
      </c>
      <c r="E2623" s="4">
        <v>2.1</v>
      </c>
      <c r="F2623" s="4">
        <f t="shared" si="205"/>
        <v>5.3340000000000005</v>
      </c>
      <c r="G2623" s="4">
        <f t="shared" si="206"/>
        <v>0.89383199312798634</v>
      </c>
      <c r="H2623">
        <v>1</v>
      </c>
      <c r="K2623" s="2">
        <f t="shared" si="203"/>
        <v>1</v>
      </c>
      <c r="L2623" t="s">
        <v>305</v>
      </c>
      <c r="M2623" t="s">
        <v>260</v>
      </c>
      <c r="N2623" t="str">
        <f t="shared" si="207"/>
        <v>GP</v>
      </c>
      <c r="O2623" t="str">
        <f t="shared" si="204"/>
        <v>Yosemite</v>
      </c>
    </row>
    <row r="2624" spans="1:15">
      <c r="A2624" s="12" t="s">
        <v>189</v>
      </c>
      <c r="B2624" t="s">
        <v>70</v>
      </c>
      <c r="C2624" t="s">
        <v>25</v>
      </c>
      <c r="D2624" s="2">
        <v>2</v>
      </c>
      <c r="E2624" s="4">
        <v>7</v>
      </c>
      <c r="F2624" s="4">
        <f t="shared" si="205"/>
        <v>17.78</v>
      </c>
      <c r="G2624" s="4">
        <f t="shared" si="206"/>
        <v>9.931466590310956</v>
      </c>
      <c r="H2624">
        <v>1</v>
      </c>
      <c r="K2624" s="2">
        <f t="shared" si="203"/>
        <v>2</v>
      </c>
      <c r="L2624" t="s">
        <v>305</v>
      </c>
      <c r="M2624" t="s">
        <v>260</v>
      </c>
      <c r="N2624" t="str">
        <f t="shared" si="207"/>
        <v>GP</v>
      </c>
      <c r="O2624" t="str">
        <f t="shared" si="204"/>
        <v>Yosemite</v>
      </c>
    </row>
    <row r="2625" spans="1:15">
      <c r="A2625" s="12" t="s">
        <v>189</v>
      </c>
      <c r="B2625" t="s">
        <v>73</v>
      </c>
      <c r="C2625" t="s">
        <v>25</v>
      </c>
      <c r="D2625" s="2">
        <v>1</v>
      </c>
      <c r="E2625" s="4">
        <v>2</v>
      </c>
      <c r="F2625" s="4">
        <f t="shared" si="205"/>
        <v>5.08</v>
      </c>
      <c r="G2625" s="4">
        <f t="shared" si="206"/>
        <v>0.81073196655599644</v>
      </c>
      <c r="H2625">
        <v>1</v>
      </c>
      <c r="K2625" s="2">
        <f t="shared" si="203"/>
        <v>1</v>
      </c>
      <c r="L2625" t="s">
        <v>305</v>
      </c>
      <c r="M2625" t="s">
        <v>260</v>
      </c>
      <c r="N2625" t="str">
        <f t="shared" si="207"/>
        <v>GP</v>
      </c>
      <c r="O2625" t="str">
        <f t="shared" si="204"/>
        <v>Yosemite</v>
      </c>
    </row>
    <row r="2626" spans="1:15">
      <c r="A2626" s="12" t="s">
        <v>189</v>
      </c>
      <c r="B2626" t="s">
        <v>70</v>
      </c>
      <c r="C2626" t="s">
        <v>4</v>
      </c>
      <c r="D2626" s="2">
        <v>1</v>
      </c>
      <c r="E2626" s="4">
        <v>11.7</v>
      </c>
      <c r="F2626" s="4">
        <f t="shared" si="205"/>
        <v>29.718</v>
      </c>
      <c r="G2626" s="4">
        <f t="shared" si="206"/>
        <v>27.745274725462586</v>
      </c>
      <c r="H2626">
        <v>1</v>
      </c>
      <c r="I2626" t="s">
        <v>159</v>
      </c>
      <c r="J2626" t="s">
        <v>4</v>
      </c>
      <c r="K2626" s="2">
        <f t="shared" si="203"/>
        <v>3</v>
      </c>
      <c r="L2626" t="s">
        <v>305</v>
      </c>
      <c r="M2626" t="s">
        <v>260</v>
      </c>
      <c r="N2626" t="str">
        <f t="shared" si="207"/>
        <v>GP</v>
      </c>
      <c r="O2626" t="str">
        <f t="shared" si="204"/>
        <v>Yosemite</v>
      </c>
    </row>
    <row r="2627" spans="1:15">
      <c r="A2627" s="12" t="s">
        <v>189</v>
      </c>
      <c r="B2627" t="s">
        <v>70</v>
      </c>
      <c r="C2627" t="s">
        <v>25</v>
      </c>
      <c r="D2627" s="2">
        <v>3</v>
      </c>
      <c r="E2627" s="4">
        <v>4.9000000000000004</v>
      </c>
      <c r="F2627" s="4">
        <f t="shared" si="205"/>
        <v>12.446000000000002</v>
      </c>
      <c r="G2627" s="4">
        <f t="shared" si="206"/>
        <v>4.8664186292523697</v>
      </c>
      <c r="H2627">
        <v>2</v>
      </c>
      <c r="K2627" s="2">
        <f t="shared" ref="K2627:K2690" si="208">IF(F2627&lt;=10,1,IF(F2627&lt;=20,2,IF(F2627&lt;=40,3,4)))</f>
        <v>2</v>
      </c>
      <c r="L2627" t="s">
        <v>305</v>
      </c>
      <c r="M2627" t="s">
        <v>260</v>
      </c>
      <c r="N2627" t="str">
        <f t="shared" si="207"/>
        <v>GP</v>
      </c>
      <c r="O2627" t="str">
        <f t="shared" ref="O2627:O2690" si="209">IF(OR((LEFT(A2627, 1) = "C"), (LEFT(A2627, 1) = "H")), "Stanislaus", "Yosemite")</f>
        <v>Yosemite</v>
      </c>
    </row>
    <row r="2628" spans="1:15">
      <c r="A2628" s="12" t="s">
        <v>189</v>
      </c>
      <c r="B2628" t="s">
        <v>70</v>
      </c>
      <c r="C2628" t="s">
        <v>25</v>
      </c>
      <c r="D2628" s="2">
        <v>3</v>
      </c>
      <c r="E2628" s="4">
        <v>4.7</v>
      </c>
      <c r="F2628" s="4">
        <f t="shared" si="205"/>
        <v>11.938000000000001</v>
      </c>
      <c r="G2628" s="4">
        <f t="shared" si="206"/>
        <v>4.4772672853054898</v>
      </c>
      <c r="H2628">
        <v>2</v>
      </c>
      <c r="K2628" s="2">
        <f t="shared" si="208"/>
        <v>2</v>
      </c>
      <c r="L2628" t="s">
        <v>305</v>
      </c>
      <c r="M2628" t="s">
        <v>260</v>
      </c>
      <c r="N2628" t="str">
        <f t="shared" si="207"/>
        <v>GP</v>
      </c>
      <c r="O2628" t="str">
        <f t="shared" si="209"/>
        <v>Yosemite</v>
      </c>
    </row>
    <row r="2629" spans="1:15">
      <c r="A2629" s="12" t="s">
        <v>189</v>
      </c>
      <c r="B2629" t="s">
        <v>70</v>
      </c>
      <c r="C2629" t="s">
        <v>25</v>
      </c>
      <c r="D2629" s="2">
        <v>1</v>
      </c>
      <c r="E2629" s="4">
        <v>5.2</v>
      </c>
      <c r="F2629" s="4">
        <f t="shared" si="205"/>
        <v>13.208</v>
      </c>
      <c r="G2629" s="4">
        <f t="shared" si="206"/>
        <v>5.4805480939185349</v>
      </c>
      <c r="H2629">
        <v>1</v>
      </c>
      <c r="K2629" s="2">
        <f t="shared" si="208"/>
        <v>2</v>
      </c>
      <c r="L2629" t="s">
        <v>305</v>
      </c>
      <c r="M2629" t="s">
        <v>260</v>
      </c>
      <c r="N2629" t="str">
        <f t="shared" si="207"/>
        <v>GP</v>
      </c>
      <c r="O2629" t="str">
        <f t="shared" si="209"/>
        <v>Yosemite</v>
      </c>
    </row>
    <row r="2630" spans="1:15">
      <c r="A2630" s="12" t="s">
        <v>189</v>
      </c>
      <c r="B2630" t="s">
        <v>70</v>
      </c>
      <c r="C2630" t="s">
        <v>25</v>
      </c>
      <c r="D2630" s="2">
        <v>1</v>
      </c>
      <c r="E2630" s="4">
        <v>7.1</v>
      </c>
      <c r="F2630" s="4">
        <f t="shared" si="205"/>
        <v>18.033999999999999</v>
      </c>
      <c r="G2630" s="4">
        <f t="shared" si="206"/>
        <v>10.217249608521943</v>
      </c>
      <c r="H2630">
        <v>1</v>
      </c>
      <c r="K2630" s="2">
        <f t="shared" si="208"/>
        <v>2</v>
      </c>
      <c r="L2630" t="s">
        <v>305</v>
      </c>
      <c r="M2630" t="s">
        <v>260</v>
      </c>
      <c r="N2630" t="str">
        <f t="shared" si="207"/>
        <v>GP</v>
      </c>
      <c r="O2630" t="str">
        <f t="shared" si="209"/>
        <v>Yosemite</v>
      </c>
    </row>
    <row r="2631" spans="1:15">
      <c r="A2631" s="12" t="s">
        <v>189</v>
      </c>
      <c r="B2631" t="s">
        <v>70</v>
      </c>
      <c r="C2631" t="s">
        <v>26</v>
      </c>
      <c r="D2631" s="2">
        <v>1</v>
      </c>
      <c r="E2631" s="4">
        <v>12.6</v>
      </c>
      <c r="F2631" s="4">
        <f t="shared" si="205"/>
        <v>32.003999999999998</v>
      </c>
      <c r="G2631" s="4">
        <f t="shared" si="206"/>
        <v>32.177951752607491</v>
      </c>
      <c r="H2631">
        <v>1</v>
      </c>
      <c r="K2631" s="2">
        <f t="shared" si="208"/>
        <v>3</v>
      </c>
      <c r="L2631" t="s">
        <v>305</v>
      </c>
      <c r="M2631" t="s">
        <v>260</v>
      </c>
      <c r="N2631" t="str">
        <f t="shared" si="207"/>
        <v>GP</v>
      </c>
      <c r="O2631" t="str">
        <f t="shared" si="209"/>
        <v>Yosemite</v>
      </c>
    </row>
    <row r="2632" spans="1:15">
      <c r="A2632" s="12" t="s">
        <v>189</v>
      </c>
      <c r="B2632" t="s">
        <v>70</v>
      </c>
      <c r="C2632" t="s">
        <v>25</v>
      </c>
      <c r="D2632" s="2">
        <v>2</v>
      </c>
      <c r="E2632" s="4">
        <v>4.8</v>
      </c>
      <c r="F2632" s="4">
        <f t="shared" si="205"/>
        <v>12.192</v>
      </c>
      <c r="G2632" s="4">
        <f t="shared" si="206"/>
        <v>4.6698161273625391</v>
      </c>
      <c r="H2632">
        <v>1</v>
      </c>
      <c r="K2632" s="2">
        <f t="shared" si="208"/>
        <v>2</v>
      </c>
      <c r="L2632" t="s">
        <v>305</v>
      </c>
      <c r="M2632" t="s">
        <v>260</v>
      </c>
      <c r="N2632" t="str">
        <f t="shared" si="207"/>
        <v>GP</v>
      </c>
      <c r="O2632" t="str">
        <f t="shared" si="209"/>
        <v>Yosemite</v>
      </c>
    </row>
    <row r="2633" spans="1:15">
      <c r="A2633" s="12" t="s">
        <v>189</v>
      </c>
      <c r="B2633" t="s">
        <v>70</v>
      </c>
      <c r="C2633" t="s">
        <v>25</v>
      </c>
      <c r="D2633" s="2">
        <v>3</v>
      </c>
      <c r="E2633" s="4">
        <v>5.0999999999999996</v>
      </c>
      <c r="F2633" s="4">
        <f t="shared" si="205"/>
        <v>12.953999999999999</v>
      </c>
      <c r="G2633" s="4">
        <f t="shared" si="206"/>
        <v>5.2717846125303653</v>
      </c>
      <c r="H2633">
        <v>2</v>
      </c>
      <c r="K2633" s="2">
        <f t="shared" si="208"/>
        <v>2</v>
      </c>
      <c r="L2633" t="s">
        <v>305</v>
      </c>
      <c r="M2633" t="s">
        <v>260</v>
      </c>
      <c r="N2633" t="str">
        <f t="shared" si="207"/>
        <v>GP</v>
      </c>
      <c r="O2633" t="str">
        <f t="shared" si="209"/>
        <v>Yosemite</v>
      </c>
    </row>
    <row r="2634" spans="1:15">
      <c r="A2634" s="12" t="s">
        <v>189</v>
      </c>
      <c r="B2634" t="s">
        <v>70</v>
      </c>
      <c r="C2634" t="s">
        <v>25</v>
      </c>
      <c r="D2634" s="2">
        <v>3</v>
      </c>
      <c r="E2634" s="4">
        <v>2</v>
      </c>
      <c r="F2634" s="4">
        <f t="shared" si="205"/>
        <v>5.08</v>
      </c>
      <c r="G2634" s="4">
        <f t="shared" si="206"/>
        <v>0.81073196655599644</v>
      </c>
      <c r="H2634">
        <v>2</v>
      </c>
      <c r="K2634" s="2">
        <f t="shared" si="208"/>
        <v>1</v>
      </c>
      <c r="L2634" t="s">
        <v>305</v>
      </c>
      <c r="M2634" t="s">
        <v>260</v>
      </c>
      <c r="N2634" t="str">
        <f t="shared" si="207"/>
        <v>GP</v>
      </c>
      <c r="O2634" t="str">
        <f t="shared" si="209"/>
        <v>Yosemite</v>
      </c>
    </row>
    <row r="2635" spans="1:15">
      <c r="A2635" s="12" t="s">
        <v>189</v>
      </c>
      <c r="B2635" t="s">
        <v>70</v>
      </c>
      <c r="C2635" t="s">
        <v>25</v>
      </c>
      <c r="D2635" s="2">
        <v>3</v>
      </c>
      <c r="E2635" s="4">
        <v>2.8</v>
      </c>
      <c r="F2635" s="4">
        <f t="shared" si="205"/>
        <v>7.1119999999999992</v>
      </c>
      <c r="G2635" s="4">
        <f t="shared" si="206"/>
        <v>1.5890346544497527</v>
      </c>
      <c r="H2635">
        <v>3</v>
      </c>
      <c r="K2635" s="2">
        <f t="shared" si="208"/>
        <v>1</v>
      </c>
      <c r="L2635" t="s">
        <v>305</v>
      </c>
      <c r="M2635" t="s">
        <v>260</v>
      </c>
      <c r="N2635" t="str">
        <f t="shared" si="207"/>
        <v>GP</v>
      </c>
      <c r="O2635" t="str">
        <f t="shared" si="209"/>
        <v>Yosemite</v>
      </c>
    </row>
    <row r="2636" spans="1:15">
      <c r="A2636" s="12" t="s">
        <v>189</v>
      </c>
      <c r="B2636" t="s">
        <v>70</v>
      </c>
      <c r="C2636" t="s">
        <v>25</v>
      </c>
      <c r="D2636" s="2">
        <v>3</v>
      </c>
      <c r="E2636" s="4">
        <v>6</v>
      </c>
      <c r="F2636" s="4">
        <f t="shared" si="205"/>
        <v>15.24</v>
      </c>
      <c r="G2636" s="4">
        <f t="shared" si="206"/>
        <v>7.2965876990039682</v>
      </c>
      <c r="H2636">
        <v>4</v>
      </c>
      <c r="K2636" s="2">
        <f t="shared" si="208"/>
        <v>2</v>
      </c>
      <c r="L2636" t="s">
        <v>305</v>
      </c>
      <c r="M2636" t="s">
        <v>260</v>
      </c>
      <c r="N2636" t="str">
        <f t="shared" si="207"/>
        <v>GP</v>
      </c>
      <c r="O2636" t="str">
        <f t="shared" si="209"/>
        <v>Yosemite</v>
      </c>
    </row>
    <row r="2637" spans="1:15">
      <c r="A2637" s="12" t="s">
        <v>189</v>
      </c>
      <c r="B2637" t="s">
        <v>70</v>
      </c>
      <c r="C2637" t="s">
        <v>26</v>
      </c>
      <c r="D2637" s="2">
        <v>1</v>
      </c>
      <c r="E2637" s="4">
        <v>10.5</v>
      </c>
      <c r="F2637" s="4">
        <f t="shared" si="205"/>
        <v>26.67</v>
      </c>
      <c r="G2637" s="4">
        <f t="shared" si="206"/>
        <v>22.345799828199656</v>
      </c>
      <c r="H2637">
        <v>1</v>
      </c>
      <c r="K2637" s="2">
        <f t="shared" si="208"/>
        <v>3</v>
      </c>
      <c r="L2637" t="s">
        <v>305</v>
      </c>
      <c r="M2637" t="s">
        <v>260</v>
      </c>
      <c r="N2637" t="str">
        <f t="shared" si="207"/>
        <v>GP</v>
      </c>
      <c r="O2637" t="str">
        <f t="shared" si="209"/>
        <v>Yosemite</v>
      </c>
    </row>
    <row r="2638" spans="1:15">
      <c r="A2638" s="12" t="s">
        <v>189</v>
      </c>
      <c r="B2638" t="s">
        <v>70</v>
      </c>
      <c r="C2638" t="s">
        <v>25</v>
      </c>
      <c r="D2638" s="2">
        <v>3</v>
      </c>
      <c r="E2638" s="4">
        <v>4.5</v>
      </c>
      <c r="F2638" s="4">
        <f t="shared" si="205"/>
        <v>11.43</v>
      </c>
      <c r="G2638" s="4">
        <f t="shared" si="206"/>
        <v>4.1043305806897319</v>
      </c>
      <c r="H2638">
        <v>3</v>
      </c>
      <c r="K2638" s="2">
        <f t="shared" si="208"/>
        <v>2</v>
      </c>
      <c r="L2638" t="s">
        <v>305</v>
      </c>
      <c r="M2638" t="s">
        <v>260</v>
      </c>
      <c r="N2638" t="str">
        <f t="shared" si="207"/>
        <v>GP</v>
      </c>
      <c r="O2638" t="str">
        <f t="shared" si="209"/>
        <v>Yosemite</v>
      </c>
    </row>
    <row r="2639" spans="1:15">
      <c r="A2639" s="12" t="s">
        <v>189</v>
      </c>
      <c r="B2639" t="s">
        <v>70</v>
      </c>
      <c r="C2639" t="s">
        <v>25</v>
      </c>
      <c r="D2639" s="2">
        <v>3</v>
      </c>
      <c r="E2639" s="4">
        <v>2.9</v>
      </c>
      <c r="F2639" s="4">
        <f t="shared" si="205"/>
        <v>7.3659999999999997</v>
      </c>
      <c r="G2639" s="4">
        <f t="shared" si="206"/>
        <v>1.7045639596839819</v>
      </c>
      <c r="H2639">
        <v>3</v>
      </c>
      <c r="K2639" s="2">
        <f t="shared" si="208"/>
        <v>1</v>
      </c>
      <c r="L2639" t="s">
        <v>305</v>
      </c>
      <c r="M2639" t="s">
        <v>260</v>
      </c>
      <c r="N2639" t="str">
        <f t="shared" si="207"/>
        <v>GP</v>
      </c>
      <c r="O2639" t="str">
        <f t="shared" si="209"/>
        <v>Yosemite</v>
      </c>
    </row>
    <row r="2640" spans="1:15">
      <c r="A2640" s="12" t="s">
        <v>189</v>
      </c>
      <c r="B2640" t="s">
        <v>70</v>
      </c>
      <c r="C2640" t="s">
        <v>25</v>
      </c>
      <c r="D2640" s="2">
        <v>3</v>
      </c>
      <c r="E2640" s="4">
        <v>4.2</v>
      </c>
      <c r="F2640" s="4">
        <f t="shared" ref="F2640:F2703" si="210">E2640*2.54</f>
        <v>10.668000000000001</v>
      </c>
      <c r="G2640" s="4">
        <f t="shared" ref="G2640:G2703" si="211">(PI()*((F2640/10)^2))</f>
        <v>3.5753279725119453</v>
      </c>
      <c r="H2640">
        <v>3</v>
      </c>
      <c r="K2640" s="2">
        <f t="shared" si="208"/>
        <v>2</v>
      </c>
      <c r="L2640" t="s">
        <v>305</v>
      </c>
      <c r="M2640" t="s">
        <v>260</v>
      </c>
      <c r="N2640" t="str">
        <f t="shared" ref="N2640:N2703" si="212">MID(A2640,1,2)</f>
        <v>GP</v>
      </c>
      <c r="O2640" t="str">
        <f t="shared" si="209"/>
        <v>Yosemite</v>
      </c>
    </row>
    <row r="2641" spans="1:15">
      <c r="A2641" s="12" t="s">
        <v>189</v>
      </c>
      <c r="B2641" t="s">
        <v>70</v>
      </c>
      <c r="C2641" t="s">
        <v>25</v>
      </c>
      <c r="D2641" s="2">
        <v>3</v>
      </c>
      <c r="E2641" s="4">
        <v>3.8</v>
      </c>
      <c r="F2641" s="4">
        <f t="shared" si="210"/>
        <v>9.6519999999999992</v>
      </c>
      <c r="G2641" s="4">
        <f t="shared" si="211"/>
        <v>2.9267423992671469</v>
      </c>
      <c r="H2641">
        <v>3</v>
      </c>
      <c r="K2641" s="2">
        <f t="shared" si="208"/>
        <v>1</v>
      </c>
      <c r="L2641" t="s">
        <v>305</v>
      </c>
      <c r="M2641" t="s">
        <v>260</v>
      </c>
      <c r="N2641" t="str">
        <f t="shared" si="212"/>
        <v>GP</v>
      </c>
      <c r="O2641" t="str">
        <f t="shared" si="209"/>
        <v>Yosemite</v>
      </c>
    </row>
    <row r="2642" spans="1:15">
      <c r="A2642" s="12" t="s">
        <v>189</v>
      </c>
      <c r="B2642" t="s">
        <v>70</v>
      </c>
      <c r="C2642" t="s">
        <v>25</v>
      </c>
      <c r="D2642" s="2">
        <v>3</v>
      </c>
      <c r="E2642" s="4">
        <v>4.5999999999999996</v>
      </c>
      <c r="F2642" s="4">
        <f t="shared" si="210"/>
        <v>11.683999999999999</v>
      </c>
      <c r="G2642" s="4">
        <f t="shared" si="211"/>
        <v>4.2887721030812198</v>
      </c>
      <c r="H2642">
        <v>3</v>
      </c>
      <c r="K2642" s="2">
        <f t="shared" si="208"/>
        <v>2</v>
      </c>
      <c r="L2642" t="s">
        <v>305</v>
      </c>
      <c r="M2642" t="s">
        <v>260</v>
      </c>
      <c r="N2642" t="str">
        <f t="shared" si="212"/>
        <v>GP</v>
      </c>
      <c r="O2642" t="str">
        <f t="shared" si="209"/>
        <v>Yosemite</v>
      </c>
    </row>
    <row r="2643" spans="1:15">
      <c r="A2643" s="12" t="s">
        <v>189</v>
      </c>
      <c r="B2643" t="s">
        <v>70</v>
      </c>
      <c r="C2643" t="s">
        <v>25</v>
      </c>
      <c r="D2643" s="2">
        <v>1</v>
      </c>
      <c r="E2643" s="4">
        <v>4.5999999999999996</v>
      </c>
      <c r="F2643" s="4">
        <f t="shared" si="210"/>
        <v>11.683999999999999</v>
      </c>
      <c r="G2643" s="4">
        <f t="shared" si="211"/>
        <v>4.2887721030812198</v>
      </c>
      <c r="H2643">
        <v>1</v>
      </c>
      <c r="K2643" s="2">
        <f t="shared" si="208"/>
        <v>2</v>
      </c>
      <c r="L2643" t="s">
        <v>305</v>
      </c>
      <c r="M2643" t="s">
        <v>260</v>
      </c>
      <c r="N2643" t="str">
        <f t="shared" si="212"/>
        <v>GP</v>
      </c>
      <c r="O2643" t="str">
        <f t="shared" si="209"/>
        <v>Yosemite</v>
      </c>
    </row>
    <row r="2644" spans="1:15">
      <c r="A2644" s="12" t="s">
        <v>189</v>
      </c>
      <c r="B2644" t="s">
        <v>70</v>
      </c>
      <c r="C2644" t="s">
        <v>25</v>
      </c>
      <c r="D2644" s="2">
        <v>3</v>
      </c>
      <c r="E2644" s="4">
        <v>2.6</v>
      </c>
      <c r="F2644" s="4">
        <f t="shared" si="210"/>
        <v>6.6040000000000001</v>
      </c>
      <c r="G2644" s="4">
        <f t="shared" si="211"/>
        <v>1.3701370234796337</v>
      </c>
      <c r="H2644">
        <v>3</v>
      </c>
      <c r="K2644" s="2">
        <f t="shared" si="208"/>
        <v>1</v>
      </c>
      <c r="L2644" t="s">
        <v>305</v>
      </c>
      <c r="M2644" t="s">
        <v>260</v>
      </c>
      <c r="N2644" t="str">
        <f t="shared" si="212"/>
        <v>GP</v>
      </c>
      <c r="O2644" t="str">
        <f t="shared" si="209"/>
        <v>Yosemite</v>
      </c>
    </row>
    <row r="2645" spans="1:15">
      <c r="A2645" s="12" t="s">
        <v>189</v>
      </c>
      <c r="B2645" t="s">
        <v>70</v>
      </c>
      <c r="C2645" t="s">
        <v>25</v>
      </c>
      <c r="D2645" s="2">
        <v>3</v>
      </c>
      <c r="E2645" s="4">
        <v>4</v>
      </c>
      <c r="F2645" s="4">
        <f t="shared" si="210"/>
        <v>10.16</v>
      </c>
      <c r="G2645" s="4">
        <f t="shared" si="211"/>
        <v>3.2429278662239858</v>
      </c>
      <c r="H2645">
        <v>3</v>
      </c>
      <c r="K2645" s="2">
        <f t="shared" si="208"/>
        <v>2</v>
      </c>
      <c r="L2645" t="s">
        <v>305</v>
      </c>
      <c r="M2645" t="s">
        <v>260</v>
      </c>
      <c r="N2645" t="str">
        <f t="shared" si="212"/>
        <v>GP</v>
      </c>
      <c r="O2645" t="str">
        <f t="shared" si="209"/>
        <v>Yosemite</v>
      </c>
    </row>
    <row r="2646" spans="1:15">
      <c r="A2646" s="12" t="s">
        <v>189</v>
      </c>
      <c r="B2646" t="s">
        <v>70</v>
      </c>
      <c r="C2646" t="s">
        <v>25</v>
      </c>
      <c r="D2646" s="2">
        <v>3</v>
      </c>
      <c r="E2646" s="4">
        <v>4.5</v>
      </c>
      <c r="F2646" s="4">
        <f t="shared" si="210"/>
        <v>11.43</v>
      </c>
      <c r="G2646" s="4">
        <f t="shared" si="211"/>
        <v>4.1043305806897319</v>
      </c>
      <c r="H2646">
        <v>3</v>
      </c>
      <c r="K2646" s="2">
        <f t="shared" si="208"/>
        <v>2</v>
      </c>
      <c r="L2646" t="s">
        <v>305</v>
      </c>
      <c r="M2646" t="s">
        <v>260</v>
      </c>
      <c r="N2646" t="str">
        <f t="shared" si="212"/>
        <v>GP</v>
      </c>
      <c r="O2646" t="str">
        <f t="shared" si="209"/>
        <v>Yosemite</v>
      </c>
    </row>
    <row r="2647" spans="1:15">
      <c r="A2647" s="12" t="s">
        <v>189</v>
      </c>
      <c r="B2647" t="s">
        <v>70</v>
      </c>
      <c r="C2647" t="s">
        <v>25</v>
      </c>
      <c r="D2647" s="2">
        <v>2</v>
      </c>
      <c r="E2647" s="4">
        <v>1.6</v>
      </c>
      <c r="F2647" s="4">
        <f t="shared" si="210"/>
        <v>4.0640000000000001</v>
      </c>
      <c r="G2647" s="4">
        <f t="shared" si="211"/>
        <v>0.51886845859583763</v>
      </c>
      <c r="H2647">
        <v>1</v>
      </c>
      <c r="K2647" s="2">
        <f t="shared" si="208"/>
        <v>1</v>
      </c>
      <c r="L2647" t="s">
        <v>305</v>
      </c>
      <c r="M2647" t="s">
        <v>260</v>
      </c>
      <c r="N2647" t="str">
        <f t="shared" si="212"/>
        <v>GP</v>
      </c>
      <c r="O2647" t="str">
        <f t="shared" si="209"/>
        <v>Yosemite</v>
      </c>
    </row>
    <row r="2648" spans="1:15">
      <c r="A2648" s="12" t="s">
        <v>189</v>
      </c>
      <c r="B2648" t="s">
        <v>70</v>
      </c>
      <c r="C2648" t="s">
        <v>25</v>
      </c>
      <c r="D2648" s="2">
        <v>3</v>
      </c>
      <c r="E2648" s="4">
        <v>1.6</v>
      </c>
      <c r="F2648" s="4">
        <f t="shared" si="210"/>
        <v>4.0640000000000001</v>
      </c>
      <c r="G2648" s="4">
        <f t="shared" si="211"/>
        <v>0.51886845859583763</v>
      </c>
      <c r="H2648">
        <v>1</v>
      </c>
      <c r="K2648" s="2">
        <f t="shared" si="208"/>
        <v>1</v>
      </c>
      <c r="L2648" t="s">
        <v>305</v>
      </c>
      <c r="M2648" t="s">
        <v>260</v>
      </c>
      <c r="N2648" t="str">
        <f t="shared" si="212"/>
        <v>GP</v>
      </c>
      <c r="O2648" t="str">
        <f t="shared" si="209"/>
        <v>Yosemite</v>
      </c>
    </row>
    <row r="2649" spans="1:15">
      <c r="A2649" s="12" t="s">
        <v>189</v>
      </c>
      <c r="B2649" t="s">
        <v>70</v>
      </c>
      <c r="C2649" t="s">
        <v>26</v>
      </c>
      <c r="D2649" s="2">
        <v>1</v>
      </c>
      <c r="E2649" s="4">
        <v>7.1</v>
      </c>
      <c r="F2649" s="4">
        <f t="shared" si="210"/>
        <v>18.033999999999999</v>
      </c>
      <c r="G2649" s="4">
        <f t="shared" si="211"/>
        <v>10.217249608521943</v>
      </c>
      <c r="H2649">
        <v>1</v>
      </c>
      <c r="K2649" s="2">
        <f t="shared" si="208"/>
        <v>2</v>
      </c>
      <c r="L2649" t="s">
        <v>305</v>
      </c>
      <c r="M2649" t="s">
        <v>260</v>
      </c>
      <c r="N2649" t="str">
        <f t="shared" si="212"/>
        <v>GP</v>
      </c>
      <c r="O2649" t="str">
        <f t="shared" si="209"/>
        <v>Yosemite</v>
      </c>
    </row>
    <row r="2650" spans="1:15">
      <c r="A2650" s="12" t="s">
        <v>189</v>
      </c>
      <c r="B2650" t="s">
        <v>70</v>
      </c>
      <c r="C2650" t="s">
        <v>25</v>
      </c>
      <c r="D2650" s="2">
        <v>2</v>
      </c>
      <c r="E2650" s="4">
        <v>3.7</v>
      </c>
      <c r="F2650" s="4">
        <f t="shared" si="210"/>
        <v>9.3980000000000015</v>
      </c>
      <c r="G2650" s="4">
        <f t="shared" si="211"/>
        <v>2.7747301555378985</v>
      </c>
      <c r="H2650">
        <v>1</v>
      </c>
      <c r="K2650" s="2">
        <f t="shared" si="208"/>
        <v>1</v>
      </c>
      <c r="L2650" t="s">
        <v>305</v>
      </c>
      <c r="M2650" t="s">
        <v>260</v>
      </c>
      <c r="N2650" t="str">
        <f t="shared" si="212"/>
        <v>GP</v>
      </c>
      <c r="O2650" t="str">
        <f t="shared" si="209"/>
        <v>Yosemite</v>
      </c>
    </row>
    <row r="2651" spans="1:15">
      <c r="A2651" s="12" t="s">
        <v>189</v>
      </c>
      <c r="B2651" t="s">
        <v>70</v>
      </c>
      <c r="C2651" t="s">
        <v>25</v>
      </c>
      <c r="D2651" s="2">
        <v>2</v>
      </c>
      <c r="E2651" s="4">
        <v>2.5</v>
      </c>
      <c r="F2651" s="4">
        <f t="shared" si="210"/>
        <v>6.35</v>
      </c>
      <c r="G2651" s="4">
        <f t="shared" si="211"/>
        <v>1.2667686977437442</v>
      </c>
      <c r="H2651">
        <v>1</v>
      </c>
      <c r="K2651" s="2">
        <f t="shared" si="208"/>
        <v>1</v>
      </c>
      <c r="L2651" t="s">
        <v>305</v>
      </c>
      <c r="M2651" t="s">
        <v>260</v>
      </c>
      <c r="N2651" t="str">
        <f t="shared" si="212"/>
        <v>GP</v>
      </c>
      <c r="O2651" t="str">
        <f t="shared" si="209"/>
        <v>Yosemite</v>
      </c>
    </row>
    <row r="2652" spans="1:15">
      <c r="A2652" s="12" t="s">
        <v>189</v>
      </c>
      <c r="B2652" t="s">
        <v>70</v>
      </c>
      <c r="C2652" t="s">
        <v>25</v>
      </c>
      <c r="D2652" s="2">
        <v>1</v>
      </c>
      <c r="E2652" s="4">
        <v>13.1</v>
      </c>
      <c r="F2652" s="4">
        <f t="shared" si="210"/>
        <v>33.274000000000001</v>
      </c>
      <c r="G2652" s="4">
        <f t="shared" si="211"/>
        <v>34.782428195168634</v>
      </c>
      <c r="H2652">
        <v>1</v>
      </c>
      <c r="K2652" s="2">
        <f t="shared" si="208"/>
        <v>3</v>
      </c>
      <c r="L2652" t="s">
        <v>305</v>
      </c>
      <c r="M2652" t="s">
        <v>260</v>
      </c>
      <c r="N2652" t="str">
        <f t="shared" si="212"/>
        <v>GP</v>
      </c>
      <c r="O2652" t="str">
        <f t="shared" si="209"/>
        <v>Yosemite</v>
      </c>
    </row>
    <row r="2653" spans="1:15">
      <c r="A2653" s="12" t="s">
        <v>189</v>
      </c>
      <c r="B2653" t="s">
        <v>70</v>
      </c>
      <c r="C2653" t="s">
        <v>25</v>
      </c>
      <c r="D2653" s="2">
        <v>2</v>
      </c>
      <c r="E2653" s="4">
        <v>4</v>
      </c>
      <c r="F2653" s="4">
        <f t="shared" si="210"/>
        <v>10.16</v>
      </c>
      <c r="G2653" s="4">
        <f t="shared" si="211"/>
        <v>3.2429278662239858</v>
      </c>
      <c r="H2653">
        <v>1</v>
      </c>
      <c r="K2653" s="2">
        <f t="shared" si="208"/>
        <v>2</v>
      </c>
      <c r="L2653" t="s">
        <v>305</v>
      </c>
      <c r="M2653" t="s">
        <v>260</v>
      </c>
      <c r="N2653" t="str">
        <f t="shared" si="212"/>
        <v>GP</v>
      </c>
      <c r="O2653" t="str">
        <f t="shared" si="209"/>
        <v>Yosemite</v>
      </c>
    </row>
    <row r="2654" spans="1:15">
      <c r="A2654" s="12" t="s">
        <v>189</v>
      </c>
      <c r="B2654" t="s">
        <v>70</v>
      </c>
      <c r="C2654" t="s">
        <v>25</v>
      </c>
      <c r="D2654" s="2">
        <v>2</v>
      </c>
      <c r="E2654" s="4">
        <v>2.2000000000000002</v>
      </c>
      <c r="F2654" s="4">
        <f t="shared" si="210"/>
        <v>5.588000000000001</v>
      </c>
      <c r="G2654" s="4">
        <f t="shared" si="211"/>
        <v>0.98098567953275595</v>
      </c>
      <c r="H2654">
        <v>3</v>
      </c>
      <c r="K2654" s="2">
        <f t="shared" si="208"/>
        <v>1</v>
      </c>
      <c r="L2654" t="s">
        <v>305</v>
      </c>
      <c r="M2654" t="s">
        <v>260</v>
      </c>
      <c r="N2654" t="str">
        <f t="shared" si="212"/>
        <v>GP</v>
      </c>
      <c r="O2654" t="str">
        <f t="shared" si="209"/>
        <v>Yosemite</v>
      </c>
    </row>
    <row r="2655" spans="1:15">
      <c r="A2655" s="12" t="s">
        <v>189</v>
      </c>
      <c r="B2655" t="s">
        <v>70</v>
      </c>
      <c r="C2655" t="s">
        <v>25</v>
      </c>
      <c r="D2655" s="2">
        <v>3</v>
      </c>
      <c r="E2655" s="4">
        <v>4.8</v>
      </c>
      <c r="F2655" s="4">
        <f t="shared" si="210"/>
        <v>12.192</v>
      </c>
      <c r="G2655" s="4">
        <f t="shared" si="211"/>
        <v>4.6698161273625391</v>
      </c>
      <c r="H2655">
        <v>4</v>
      </c>
      <c r="K2655" s="2">
        <f t="shared" si="208"/>
        <v>2</v>
      </c>
      <c r="L2655" t="s">
        <v>305</v>
      </c>
      <c r="M2655" t="s">
        <v>260</v>
      </c>
      <c r="N2655" t="str">
        <f t="shared" si="212"/>
        <v>GP</v>
      </c>
      <c r="O2655" t="str">
        <f t="shared" si="209"/>
        <v>Yosemite</v>
      </c>
    </row>
    <row r="2656" spans="1:15">
      <c r="A2656" s="12" t="s">
        <v>189</v>
      </c>
      <c r="B2656" t="s">
        <v>70</v>
      </c>
      <c r="C2656" t="s">
        <v>25</v>
      </c>
      <c r="D2656" s="2">
        <v>2</v>
      </c>
      <c r="E2656" s="4">
        <v>5.6</v>
      </c>
      <c r="F2656" s="4">
        <f t="shared" si="210"/>
        <v>14.223999999999998</v>
      </c>
      <c r="G2656" s="4">
        <f t="shared" si="211"/>
        <v>6.3561386177990107</v>
      </c>
      <c r="H2656">
        <v>1</v>
      </c>
      <c r="K2656" s="2">
        <f t="shared" si="208"/>
        <v>2</v>
      </c>
      <c r="L2656" t="s">
        <v>305</v>
      </c>
      <c r="M2656" t="s">
        <v>260</v>
      </c>
      <c r="N2656" t="str">
        <f t="shared" si="212"/>
        <v>GP</v>
      </c>
      <c r="O2656" t="str">
        <f t="shared" si="209"/>
        <v>Yosemite</v>
      </c>
    </row>
    <row r="2657" spans="1:15">
      <c r="A2657" s="12" t="s">
        <v>189</v>
      </c>
      <c r="B2657" t="s">
        <v>70</v>
      </c>
      <c r="C2657" t="s">
        <v>26</v>
      </c>
      <c r="D2657" s="2">
        <v>1</v>
      </c>
      <c r="E2657" s="4">
        <v>9.4</v>
      </c>
      <c r="F2657" s="4">
        <f t="shared" si="210"/>
        <v>23.876000000000001</v>
      </c>
      <c r="G2657" s="4">
        <f t="shared" si="211"/>
        <v>17.909069141221959</v>
      </c>
      <c r="H2657">
        <v>1</v>
      </c>
      <c r="K2657" s="2">
        <f t="shared" si="208"/>
        <v>3</v>
      </c>
      <c r="L2657" t="s">
        <v>305</v>
      </c>
      <c r="M2657" t="s">
        <v>260</v>
      </c>
      <c r="N2657" t="str">
        <f t="shared" si="212"/>
        <v>GP</v>
      </c>
      <c r="O2657" t="str">
        <f t="shared" si="209"/>
        <v>Yosemite</v>
      </c>
    </row>
    <row r="2658" spans="1:15">
      <c r="A2658" s="12" t="s">
        <v>189</v>
      </c>
      <c r="B2658" t="s">
        <v>73</v>
      </c>
      <c r="C2658" t="s">
        <v>4</v>
      </c>
      <c r="D2658" s="2">
        <v>2</v>
      </c>
      <c r="E2658" s="4">
        <v>29</v>
      </c>
      <c r="F2658" s="4">
        <f t="shared" si="210"/>
        <v>73.66</v>
      </c>
      <c r="G2658" s="4">
        <f t="shared" si="211"/>
        <v>170.45639596839823</v>
      </c>
      <c r="H2658">
        <v>1</v>
      </c>
      <c r="K2658" s="2">
        <f t="shared" si="208"/>
        <v>4</v>
      </c>
      <c r="L2658" t="s">
        <v>305</v>
      </c>
      <c r="M2658" t="s">
        <v>260</v>
      </c>
      <c r="N2658" t="str">
        <f t="shared" si="212"/>
        <v>GP</v>
      </c>
      <c r="O2658" t="str">
        <f t="shared" si="209"/>
        <v>Yosemite</v>
      </c>
    </row>
    <row r="2659" spans="1:15">
      <c r="A2659" s="12" t="s">
        <v>189</v>
      </c>
      <c r="B2659" t="s">
        <v>70</v>
      </c>
      <c r="C2659" t="s">
        <v>25</v>
      </c>
      <c r="D2659" s="2">
        <v>3</v>
      </c>
      <c r="E2659" s="4">
        <v>3.8</v>
      </c>
      <c r="F2659" s="4">
        <f t="shared" si="210"/>
        <v>9.6519999999999992</v>
      </c>
      <c r="G2659" s="4">
        <f t="shared" si="211"/>
        <v>2.9267423992671469</v>
      </c>
      <c r="H2659">
        <v>4</v>
      </c>
      <c r="K2659" s="2">
        <f t="shared" si="208"/>
        <v>1</v>
      </c>
      <c r="L2659" t="s">
        <v>305</v>
      </c>
      <c r="M2659" t="s">
        <v>260</v>
      </c>
      <c r="N2659" t="str">
        <f t="shared" si="212"/>
        <v>GP</v>
      </c>
      <c r="O2659" t="str">
        <f t="shared" si="209"/>
        <v>Yosemite</v>
      </c>
    </row>
    <row r="2660" spans="1:15">
      <c r="A2660" s="12" t="s">
        <v>189</v>
      </c>
      <c r="B2660" t="s">
        <v>70</v>
      </c>
      <c r="C2660" t="s">
        <v>25</v>
      </c>
      <c r="D2660" s="2">
        <v>3</v>
      </c>
      <c r="E2660" s="4">
        <v>3</v>
      </c>
      <c r="F2660" s="4">
        <f t="shared" si="210"/>
        <v>7.62</v>
      </c>
      <c r="G2660" s="4">
        <f t="shared" si="211"/>
        <v>1.824146924750992</v>
      </c>
      <c r="H2660">
        <v>4</v>
      </c>
      <c r="K2660" s="2">
        <f t="shared" si="208"/>
        <v>1</v>
      </c>
      <c r="L2660" t="s">
        <v>305</v>
      </c>
      <c r="M2660" t="s">
        <v>260</v>
      </c>
      <c r="N2660" t="str">
        <f t="shared" si="212"/>
        <v>GP</v>
      </c>
      <c r="O2660" t="str">
        <f t="shared" si="209"/>
        <v>Yosemite</v>
      </c>
    </row>
    <row r="2661" spans="1:15">
      <c r="A2661" s="12" t="s">
        <v>189</v>
      </c>
      <c r="B2661" t="s">
        <v>70</v>
      </c>
      <c r="C2661" t="s">
        <v>25</v>
      </c>
      <c r="D2661" s="2">
        <v>3</v>
      </c>
      <c r="E2661" s="4">
        <v>3.1</v>
      </c>
      <c r="F2661" s="4">
        <f t="shared" si="210"/>
        <v>7.8740000000000006</v>
      </c>
      <c r="G2661" s="4">
        <f t="shared" si="211"/>
        <v>1.9477835496507818</v>
      </c>
      <c r="H2661">
        <v>4</v>
      </c>
      <c r="K2661" s="2">
        <f t="shared" si="208"/>
        <v>1</v>
      </c>
      <c r="L2661" t="s">
        <v>305</v>
      </c>
      <c r="M2661" t="s">
        <v>260</v>
      </c>
      <c r="N2661" t="str">
        <f t="shared" si="212"/>
        <v>GP</v>
      </c>
      <c r="O2661" t="str">
        <f t="shared" si="209"/>
        <v>Yosemite</v>
      </c>
    </row>
    <row r="2662" spans="1:15">
      <c r="A2662" s="12" t="s">
        <v>189</v>
      </c>
      <c r="B2662" t="s">
        <v>70</v>
      </c>
      <c r="C2662" t="s">
        <v>25</v>
      </c>
      <c r="D2662" s="2">
        <v>3</v>
      </c>
      <c r="E2662" s="4">
        <v>1.8</v>
      </c>
      <c r="F2662" s="4">
        <f t="shared" si="210"/>
        <v>4.5720000000000001</v>
      </c>
      <c r="G2662" s="4">
        <f t="shared" si="211"/>
        <v>0.65669289291035704</v>
      </c>
      <c r="H2662">
        <v>4</v>
      </c>
      <c r="K2662" s="2">
        <f t="shared" si="208"/>
        <v>1</v>
      </c>
      <c r="L2662" t="s">
        <v>305</v>
      </c>
      <c r="M2662" t="s">
        <v>260</v>
      </c>
      <c r="N2662" t="str">
        <f t="shared" si="212"/>
        <v>GP</v>
      </c>
      <c r="O2662" t="str">
        <f t="shared" si="209"/>
        <v>Yosemite</v>
      </c>
    </row>
    <row r="2663" spans="1:15">
      <c r="A2663" s="12" t="s">
        <v>189</v>
      </c>
      <c r="B2663" t="s">
        <v>70</v>
      </c>
      <c r="C2663" t="s">
        <v>25</v>
      </c>
      <c r="D2663" s="2">
        <v>3</v>
      </c>
      <c r="E2663" s="4">
        <v>3.8</v>
      </c>
      <c r="F2663" s="4">
        <f t="shared" si="210"/>
        <v>9.6519999999999992</v>
      </c>
      <c r="G2663" s="4">
        <f t="shared" si="211"/>
        <v>2.9267423992671469</v>
      </c>
      <c r="H2663">
        <v>3</v>
      </c>
      <c r="K2663" s="2">
        <f t="shared" si="208"/>
        <v>1</v>
      </c>
      <c r="L2663" t="s">
        <v>305</v>
      </c>
      <c r="M2663" t="s">
        <v>260</v>
      </c>
      <c r="N2663" t="str">
        <f t="shared" si="212"/>
        <v>GP</v>
      </c>
      <c r="O2663" t="str">
        <f t="shared" si="209"/>
        <v>Yosemite</v>
      </c>
    </row>
    <row r="2664" spans="1:15">
      <c r="A2664" s="12" t="s">
        <v>189</v>
      </c>
      <c r="B2664" t="s">
        <v>73</v>
      </c>
      <c r="C2664" t="s">
        <v>5</v>
      </c>
      <c r="D2664" s="2">
        <v>3</v>
      </c>
      <c r="E2664" s="4">
        <v>31.3</v>
      </c>
      <c r="F2664" s="4">
        <f t="shared" si="210"/>
        <v>79.50200000000001</v>
      </c>
      <c r="G2664" s="4">
        <f t="shared" si="211"/>
        <v>198.56650007881106</v>
      </c>
      <c r="H2664">
        <v>4</v>
      </c>
      <c r="K2664" s="2">
        <f t="shared" si="208"/>
        <v>4</v>
      </c>
      <c r="L2664" t="s">
        <v>305</v>
      </c>
      <c r="M2664" t="s">
        <v>260</v>
      </c>
      <c r="N2664" t="str">
        <f t="shared" si="212"/>
        <v>GP</v>
      </c>
      <c r="O2664" t="str">
        <f t="shared" si="209"/>
        <v>Yosemite</v>
      </c>
    </row>
    <row r="2665" spans="1:15">
      <c r="A2665" s="12" t="s">
        <v>189</v>
      </c>
      <c r="B2665" t="s">
        <v>73</v>
      </c>
      <c r="C2665" t="s">
        <v>25</v>
      </c>
      <c r="D2665" s="2">
        <v>3</v>
      </c>
      <c r="E2665" s="4">
        <v>24.5</v>
      </c>
      <c r="F2665" s="4">
        <f t="shared" si="210"/>
        <v>62.230000000000004</v>
      </c>
      <c r="G2665" s="4">
        <f t="shared" si="211"/>
        <v>121.66046573130923</v>
      </c>
      <c r="H2665">
        <v>1</v>
      </c>
      <c r="K2665" s="2">
        <f t="shared" si="208"/>
        <v>4</v>
      </c>
      <c r="L2665" t="s">
        <v>305</v>
      </c>
      <c r="M2665" t="s">
        <v>260</v>
      </c>
      <c r="N2665" t="str">
        <f t="shared" si="212"/>
        <v>GP</v>
      </c>
      <c r="O2665" t="str">
        <f t="shared" si="209"/>
        <v>Yosemite</v>
      </c>
    </row>
    <row r="2666" spans="1:15">
      <c r="A2666" s="12" t="s">
        <v>189</v>
      </c>
      <c r="B2666" t="s">
        <v>73</v>
      </c>
      <c r="C2666" t="s">
        <v>5</v>
      </c>
      <c r="D2666" s="2">
        <v>2</v>
      </c>
      <c r="E2666" s="4">
        <v>33.299999999999997</v>
      </c>
      <c r="F2666" s="4">
        <f t="shared" si="210"/>
        <v>84.581999999999994</v>
      </c>
      <c r="G2666" s="4">
        <f t="shared" si="211"/>
        <v>224.7531425985697</v>
      </c>
      <c r="H2666">
        <v>1</v>
      </c>
      <c r="K2666" s="2">
        <f t="shared" si="208"/>
        <v>4</v>
      </c>
      <c r="L2666" t="s">
        <v>305</v>
      </c>
      <c r="M2666" t="s">
        <v>260</v>
      </c>
      <c r="N2666" t="str">
        <f t="shared" si="212"/>
        <v>GP</v>
      </c>
      <c r="O2666" t="str">
        <f t="shared" si="209"/>
        <v>Yosemite</v>
      </c>
    </row>
    <row r="2667" spans="1:15">
      <c r="A2667" s="12" t="s">
        <v>189</v>
      </c>
      <c r="B2667" t="s">
        <v>70</v>
      </c>
      <c r="C2667" t="s">
        <v>25</v>
      </c>
      <c r="D2667" s="2">
        <v>3</v>
      </c>
      <c r="E2667" s="4">
        <v>2.5</v>
      </c>
      <c r="F2667" s="4">
        <f t="shared" si="210"/>
        <v>6.35</v>
      </c>
      <c r="G2667" s="4">
        <f t="shared" si="211"/>
        <v>1.2667686977437442</v>
      </c>
      <c r="H2667">
        <v>4</v>
      </c>
      <c r="K2667" s="2">
        <f t="shared" si="208"/>
        <v>1</v>
      </c>
      <c r="L2667" t="s">
        <v>305</v>
      </c>
      <c r="M2667" t="s">
        <v>260</v>
      </c>
      <c r="N2667" t="str">
        <f t="shared" si="212"/>
        <v>GP</v>
      </c>
      <c r="O2667" t="str">
        <f t="shared" si="209"/>
        <v>Yosemite</v>
      </c>
    </row>
    <row r="2668" spans="1:15">
      <c r="A2668" s="12" t="s">
        <v>189</v>
      </c>
      <c r="B2668" t="s">
        <v>70</v>
      </c>
      <c r="C2668" t="s">
        <v>25</v>
      </c>
      <c r="D2668" s="2">
        <v>1</v>
      </c>
      <c r="E2668" s="4">
        <v>7.9</v>
      </c>
      <c r="F2668" s="4">
        <f t="shared" si="210"/>
        <v>20.066000000000003</v>
      </c>
      <c r="G2668" s="4">
        <f t="shared" si="211"/>
        <v>12.649445508189935</v>
      </c>
      <c r="H2668">
        <v>1</v>
      </c>
      <c r="I2668" t="s">
        <v>150</v>
      </c>
      <c r="J2668" t="s">
        <v>25</v>
      </c>
      <c r="K2668" s="2">
        <f t="shared" si="208"/>
        <v>3</v>
      </c>
      <c r="L2668" t="s">
        <v>305</v>
      </c>
      <c r="M2668" t="s">
        <v>260</v>
      </c>
      <c r="N2668" t="str">
        <f t="shared" si="212"/>
        <v>GP</v>
      </c>
      <c r="O2668" t="str">
        <f t="shared" si="209"/>
        <v>Yosemite</v>
      </c>
    </row>
    <row r="2669" spans="1:15">
      <c r="A2669" s="12" t="s">
        <v>189</v>
      </c>
      <c r="B2669" t="s">
        <v>70</v>
      </c>
      <c r="C2669" t="s">
        <v>25</v>
      </c>
      <c r="D2669" s="2">
        <v>3</v>
      </c>
      <c r="E2669" s="4">
        <v>2.6</v>
      </c>
      <c r="F2669" s="4">
        <f t="shared" si="210"/>
        <v>6.6040000000000001</v>
      </c>
      <c r="G2669" s="4">
        <f t="shared" si="211"/>
        <v>1.3701370234796337</v>
      </c>
      <c r="H2669">
        <v>3</v>
      </c>
      <c r="K2669" s="2">
        <f t="shared" si="208"/>
        <v>1</v>
      </c>
      <c r="L2669" t="s">
        <v>305</v>
      </c>
      <c r="M2669" t="s">
        <v>260</v>
      </c>
      <c r="N2669" t="str">
        <f t="shared" si="212"/>
        <v>GP</v>
      </c>
      <c r="O2669" t="str">
        <f t="shared" si="209"/>
        <v>Yosemite</v>
      </c>
    </row>
    <row r="2670" spans="1:15">
      <c r="A2670" s="12" t="s">
        <v>189</v>
      </c>
      <c r="B2670" t="s">
        <v>70</v>
      </c>
      <c r="C2670" t="s">
        <v>25</v>
      </c>
      <c r="D2670" s="2">
        <v>3</v>
      </c>
      <c r="E2670" s="4">
        <v>5</v>
      </c>
      <c r="F2670" s="4">
        <f t="shared" si="210"/>
        <v>12.7</v>
      </c>
      <c r="G2670" s="4">
        <f t="shared" si="211"/>
        <v>5.0670747909749769</v>
      </c>
      <c r="H2670">
        <v>4</v>
      </c>
      <c r="K2670" s="2">
        <f t="shared" si="208"/>
        <v>2</v>
      </c>
      <c r="L2670" t="s">
        <v>305</v>
      </c>
      <c r="M2670" t="s">
        <v>260</v>
      </c>
      <c r="N2670" t="str">
        <f t="shared" si="212"/>
        <v>GP</v>
      </c>
      <c r="O2670" t="str">
        <f t="shared" si="209"/>
        <v>Yosemite</v>
      </c>
    </row>
    <row r="2671" spans="1:15">
      <c r="A2671" s="12" t="s">
        <v>189</v>
      </c>
      <c r="B2671" t="s">
        <v>70</v>
      </c>
      <c r="C2671" t="s">
        <v>25</v>
      </c>
      <c r="D2671" s="2">
        <v>3</v>
      </c>
      <c r="E2671" s="4">
        <v>5.7</v>
      </c>
      <c r="F2671" s="4">
        <f t="shared" si="210"/>
        <v>14.478000000000002</v>
      </c>
      <c r="G2671" s="4">
        <f t="shared" si="211"/>
        <v>6.5851703983510825</v>
      </c>
      <c r="H2671">
        <v>3</v>
      </c>
      <c r="K2671" s="2">
        <f t="shared" si="208"/>
        <v>2</v>
      </c>
      <c r="L2671" t="s">
        <v>305</v>
      </c>
      <c r="M2671" t="s">
        <v>260</v>
      </c>
      <c r="N2671" t="str">
        <f t="shared" si="212"/>
        <v>GP</v>
      </c>
      <c r="O2671" t="str">
        <f t="shared" si="209"/>
        <v>Yosemite</v>
      </c>
    </row>
    <row r="2672" spans="1:15">
      <c r="A2672" s="12" t="s">
        <v>189</v>
      </c>
      <c r="B2672" t="s">
        <v>70</v>
      </c>
      <c r="C2672" t="s">
        <v>25</v>
      </c>
      <c r="D2672" s="2">
        <v>3</v>
      </c>
      <c r="E2672" s="4">
        <v>3.9</v>
      </c>
      <c r="F2672" s="4">
        <f t="shared" si="210"/>
        <v>9.9060000000000006</v>
      </c>
      <c r="G2672" s="4">
        <f t="shared" si="211"/>
        <v>3.0828083028291764</v>
      </c>
      <c r="H2672">
        <v>1</v>
      </c>
      <c r="K2672" s="2">
        <f t="shared" si="208"/>
        <v>1</v>
      </c>
      <c r="L2672" t="s">
        <v>305</v>
      </c>
      <c r="M2672" t="s">
        <v>260</v>
      </c>
      <c r="N2672" t="str">
        <f t="shared" si="212"/>
        <v>GP</v>
      </c>
      <c r="O2672" t="str">
        <f t="shared" si="209"/>
        <v>Yosemite</v>
      </c>
    </row>
    <row r="2673" spans="1:15">
      <c r="A2673" s="12" t="s">
        <v>190</v>
      </c>
      <c r="B2673" t="s">
        <v>70</v>
      </c>
      <c r="C2673" t="s">
        <v>6</v>
      </c>
      <c r="D2673" s="2">
        <v>3</v>
      </c>
      <c r="E2673" s="4">
        <v>48.4</v>
      </c>
      <c r="F2673" s="4">
        <f t="shared" si="210"/>
        <v>122.93599999999999</v>
      </c>
      <c r="G2673" s="4">
        <f t="shared" si="211"/>
        <v>474.79706889385369</v>
      </c>
      <c r="H2673">
        <v>4</v>
      </c>
      <c r="I2673" t="s">
        <v>191</v>
      </c>
      <c r="K2673" s="2">
        <f t="shared" si="208"/>
        <v>4</v>
      </c>
      <c r="L2673" t="s">
        <v>305</v>
      </c>
      <c r="M2673" t="s">
        <v>260</v>
      </c>
      <c r="N2673" t="str">
        <f t="shared" si="212"/>
        <v>GP</v>
      </c>
      <c r="O2673" t="str">
        <f t="shared" si="209"/>
        <v>Yosemite</v>
      </c>
    </row>
    <row r="2674" spans="1:15">
      <c r="A2674" s="12" t="s">
        <v>190</v>
      </c>
      <c r="B2674" t="s">
        <v>73</v>
      </c>
      <c r="C2674" t="s">
        <v>26</v>
      </c>
      <c r="D2674" s="2">
        <v>1</v>
      </c>
      <c r="E2674" s="4">
        <v>18</v>
      </c>
      <c r="F2674" s="4">
        <f t="shared" si="210"/>
        <v>45.72</v>
      </c>
      <c r="G2674" s="4">
        <f t="shared" si="211"/>
        <v>65.66928929103571</v>
      </c>
      <c r="H2674">
        <v>1</v>
      </c>
      <c r="K2674" s="2">
        <f t="shared" si="208"/>
        <v>4</v>
      </c>
      <c r="L2674" t="s">
        <v>305</v>
      </c>
      <c r="M2674" t="s">
        <v>260</v>
      </c>
      <c r="N2674" t="str">
        <f t="shared" si="212"/>
        <v>GP</v>
      </c>
      <c r="O2674" t="str">
        <f t="shared" si="209"/>
        <v>Yosemite</v>
      </c>
    </row>
    <row r="2675" spans="1:15">
      <c r="A2675" s="12" t="s">
        <v>190</v>
      </c>
      <c r="B2675" t="s">
        <v>70</v>
      </c>
      <c r="C2675" t="s">
        <v>5</v>
      </c>
      <c r="D2675" s="2">
        <v>1</v>
      </c>
      <c r="E2675" s="4">
        <v>36.1</v>
      </c>
      <c r="F2675" s="4">
        <f t="shared" si="210"/>
        <v>91.694000000000003</v>
      </c>
      <c r="G2675" s="4">
        <f t="shared" si="211"/>
        <v>264.13850153385999</v>
      </c>
      <c r="H2675">
        <v>1</v>
      </c>
      <c r="I2675" t="s">
        <v>145</v>
      </c>
      <c r="J2675" t="s">
        <v>5</v>
      </c>
      <c r="K2675" s="2">
        <f t="shared" si="208"/>
        <v>4</v>
      </c>
      <c r="L2675" t="s">
        <v>305</v>
      </c>
      <c r="M2675" t="s">
        <v>260</v>
      </c>
      <c r="N2675" t="str">
        <f t="shared" si="212"/>
        <v>GP</v>
      </c>
      <c r="O2675" t="str">
        <f t="shared" si="209"/>
        <v>Yosemite</v>
      </c>
    </row>
    <row r="2676" spans="1:15">
      <c r="A2676" s="12" t="s">
        <v>190</v>
      </c>
      <c r="B2676" t="s">
        <v>70</v>
      </c>
      <c r="C2676" t="s">
        <v>26</v>
      </c>
      <c r="D2676" s="2">
        <v>3</v>
      </c>
      <c r="E2676" s="4">
        <v>13.1</v>
      </c>
      <c r="F2676" s="4">
        <f t="shared" si="210"/>
        <v>33.274000000000001</v>
      </c>
      <c r="G2676" s="4">
        <f t="shared" si="211"/>
        <v>34.782428195168634</v>
      </c>
      <c r="H2676">
        <v>4</v>
      </c>
      <c r="I2676" t="s">
        <v>191</v>
      </c>
      <c r="K2676" s="2">
        <f t="shared" si="208"/>
        <v>3</v>
      </c>
      <c r="L2676" t="s">
        <v>305</v>
      </c>
      <c r="M2676" t="s">
        <v>260</v>
      </c>
      <c r="N2676" t="str">
        <f t="shared" si="212"/>
        <v>GP</v>
      </c>
      <c r="O2676" t="str">
        <f t="shared" si="209"/>
        <v>Yosemite</v>
      </c>
    </row>
    <row r="2677" spans="1:15">
      <c r="A2677" s="12" t="s">
        <v>190</v>
      </c>
      <c r="B2677" t="s">
        <v>73</v>
      </c>
      <c r="C2677" t="s">
        <v>26</v>
      </c>
      <c r="D2677" s="2">
        <v>1</v>
      </c>
      <c r="E2677" s="4">
        <v>21.1</v>
      </c>
      <c r="F2677" s="4">
        <f t="shared" si="210"/>
        <v>53.594000000000001</v>
      </c>
      <c r="G2677" s="4">
        <f t="shared" si="211"/>
        <v>90.23649470759878</v>
      </c>
      <c r="H2677">
        <v>1</v>
      </c>
      <c r="K2677" s="2">
        <f t="shared" si="208"/>
        <v>4</v>
      </c>
      <c r="L2677" t="s">
        <v>305</v>
      </c>
      <c r="M2677" t="s">
        <v>260</v>
      </c>
      <c r="N2677" t="str">
        <f t="shared" si="212"/>
        <v>GP</v>
      </c>
      <c r="O2677" t="str">
        <f t="shared" si="209"/>
        <v>Yosemite</v>
      </c>
    </row>
    <row r="2678" spans="1:15">
      <c r="A2678" s="12" t="s">
        <v>190</v>
      </c>
      <c r="B2678" t="s">
        <v>70</v>
      </c>
      <c r="C2678" t="s">
        <v>25</v>
      </c>
      <c r="D2678" s="2">
        <v>1</v>
      </c>
      <c r="E2678" s="4">
        <v>1.9</v>
      </c>
      <c r="F2678" s="4">
        <f t="shared" si="210"/>
        <v>4.8259999999999996</v>
      </c>
      <c r="G2678" s="4">
        <f t="shared" si="211"/>
        <v>0.73168559981678671</v>
      </c>
      <c r="H2678">
        <v>1</v>
      </c>
      <c r="K2678" s="2">
        <f t="shared" si="208"/>
        <v>1</v>
      </c>
      <c r="L2678" t="s">
        <v>305</v>
      </c>
      <c r="M2678" t="s">
        <v>260</v>
      </c>
      <c r="N2678" t="str">
        <f t="shared" si="212"/>
        <v>GP</v>
      </c>
      <c r="O2678" t="str">
        <f t="shared" si="209"/>
        <v>Yosemite</v>
      </c>
    </row>
    <row r="2679" spans="1:15">
      <c r="A2679" s="12" t="s">
        <v>190</v>
      </c>
      <c r="B2679" t="s">
        <v>92</v>
      </c>
      <c r="C2679" t="s">
        <v>5</v>
      </c>
      <c r="D2679" s="2">
        <v>2</v>
      </c>
      <c r="E2679" s="4">
        <v>48</v>
      </c>
      <c r="F2679" s="4">
        <f t="shared" si="210"/>
        <v>121.92</v>
      </c>
      <c r="G2679" s="4">
        <f t="shared" si="211"/>
        <v>466.98161273625396</v>
      </c>
      <c r="H2679">
        <v>1.5</v>
      </c>
      <c r="K2679" s="2">
        <f t="shared" si="208"/>
        <v>4</v>
      </c>
      <c r="L2679" t="s">
        <v>305</v>
      </c>
      <c r="M2679" t="s">
        <v>260</v>
      </c>
      <c r="N2679" t="str">
        <f t="shared" si="212"/>
        <v>GP</v>
      </c>
      <c r="O2679" t="str">
        <f t="shared" si="209"/>
        <v>Yosemite</v>
      </c>
    </row>
    <row r="2680" spans="1:15">
      <c r="A2680" s="12" t="s">
        <v>190</v>
      </c>
      <c r="B2680" t="s">
        <v>70</v>
      </c>
      <c r="C2680" t="s">
        <v>25</v>
      </c>
      <c r="D2680" s="2">
        <v>1</v>
      </c>
      <c r="E2680" s="4">
        <v>17.3</v>
      </c>
      <c r="F2680" s="4">
        <f t="shared" si="210"/>
        <v>43.942</v>
      </c>
      <c r="G2680" s="4">
        <f t="shared" si="211"/>
        <v>60.660992567636029</v>
      </c>
      <c r="H2680">
        <v>1</v>
      </c>
      <c r="I2680" t="s">
        <v>150</v>
      </c>
      <c r="J2680" t="s">
        <v>25</v>
      </c>
      <c r="K2680" s="2">
        <f t="shared" si="208"/>
        <v>4</v>
      </c>
      <c r="L2680" t="s">
        <v>305</v>
      </c>
      <c r="M2680" t="s">
        <v>260</v>
      </c>
      <c r="N2680" t="str">
        <f t="shared" si="212"/>
        <v>GP</v>
      </c>
      <c r="O2680" t="str">
        <f t="shared" si="209"/>
        <v>Yosemite</v>
      </c>
    </row>
    <row r="2681" spans="1:15">
      <c r="A2681" s="12" t="s">
        <v>190</v>
      </c>
      <c r="B2681" t="s">
        <v>70</v>
      </c>
      <c r="C2681" t="s">
        <v>25</v>
      </c>
      <c r="D2681" s="2">
        <v>3</v>
      </c>
      <c r="E2681" s="4">
        <v>8.3000000000000007</v>
      </c>
      <c r="F2681" s="4">
        <f t="shared" si="210"/>
        <v>21.082000000000001</v>
      </c>
      <c r="G2681" s="4">
        <f t="shared" si="211"/>
        <v>13.962831294010648</v>
      </c>
      <c r="H2681">
        <v>2</v>
      </c>
      <c r="K2681" s="2">
        <f t="shared" si="208"/>
        <v>3</v>
      </c>
      <c r="L2681" t="s">
        <v>305</v>
      </c>
      <c r="M2681" t="s">
        <v>260</v>
      </c>
      <c r="N2681" t="str">
        <f t="shared" si="212"/>
        <v>GP</v>
      </c>
      <c r="O2681" t="str">
        <f t="shared" si="209"/>
        <v>Yosemite</v>
      </c>
    </row>
    <row r="2682" spans="1:15">
      <c r="A2682" s="12" t="s">
        <v>190</v>
      </c>
      <c r="B2682" t="s">
        <v>70</v>
      </c>
      <c r="C2682" t="s">
        <v>25</v>
      </c>
      <c r="D2682" s="2">
        <v>3</v>
      </c>
      <c r="E2682" s="4">
        <v>16.600000000000001</v>
      </c>
      <c r="F2682" s="4">
        <f t="shared" si="210"/>
        <v>42.164000000000001</v>
      </c>
      <c r="G2682" s="4">
        <f t="shared" si="211"/>
        <v>55.851325176042593</v>
      </c>
      <c r="H2682">
        <v>2</v>
      </c>
      <c r="K2682" s="2">
        <f t="shared" si="208"/>
        <v>4</v>
      </c>
      <c r="L2682" t="s">
        <v>305</v>
      </c>
      <c r="M2682" t="s">
        <v>260</v>
      </c>
      <c r="N2682" t="str">
        <f t="shared" si="212"/>
        <v>GP</v>
      </c>
      <c r="O2682" t="str">
        <f t="shared" si="209"/>
        <v>Yosemite</v>
      </c>
    </row>
    <row r="2683" spans="1:15">
      <c r="A2683" s="12" t="s">
        <v>190</v>
      </c>
      <c r="B2683" t="s">
        <v>92</v>
      </c>
      <c r="C2683" t="s">
        <v>4</v>
      </c>
      <c r="D2683" s="2">
        <v>1</v>
      </c>
      <c r="E2683" s="4">
        <v>29.9</v>
      </c>
      <c r="F2683" s="4">
        <f t="shared" si="210"/>
        <v>75.945999999999998</v>
      </c>
      <c r="G2683" s="4">
        <f t="shared" si="211"/>
        <v>181.20062135518157</v>
      </c>
      <c r="H2683">
        <v>1</v>
      </c>
      <c r="K2683" s="2">
        <f t="shared" si="208"/>
        <v>4</v>
      </c>
      <c r="L2683" t="s">
        <v>305</v>
      </c>
      <c r="M2683" t="s">
        <v>260</v>
      </c>
      <c r="N2683" t="str">
        <f t="shared" si="212"/>
        <v>GP</v>
      </c>
      <c r="O2683" t="str">
        <f t="shared" si="209"/>
        <v>Yosemite</v>
      </c>
    </row>
    <row r="2684" spans="1:15">
      <c r="A2684" s="12" t="s">
        <v>190</v>
      </c>
      <c r="B2684" t="s">
        <v>92</v>
      </c>
      <c r="C2684" t="s">
        <v>4</v>
      </c>
      <c r="D2684" s="2">
        <v>1</v>
      </c>
      <c r="E2684" s="4">
        <v>33.5</v>
      </c>
      <c r="F2684" s="4">
        <f t="shared" si="210"/>
        <v>85.09</v>
      </c>
      <c r="G2684" s="4">
        <f t="shared" si="211"/>
        <v>227.46098736686673</v>
      </c>
      <c r="H2684">
        <v>1</v>
      </c>
      <c r="K2684" s="2">
        <f t="shared" si="208"/>
        <v>4</v>
      </c>
      <c r="L2684" t="s">
        <v>305</v>
      </c>
      <c r="M2684" t="s">
        <v>260</v>
      </c>
      <c r="N2684" t="str">
        <f t="shared" si="212"/>
        <v>GP</v>
      </c>
      <c r="O2684" t="str">
        <f t="shared" si="209"/>
        <v>Yosemite</v>
      </c>
    </row>
    <row r="2685" spans="1:15">
      <c r="A2685" s="12" t="s">
        <v>190</v>
      </c>
      <c r="B2685" t="s">
        <v>73</v>
      </c>
      <c r="C2685" t="s">
        <v>25</v>
      </c>
      <c r="D2685" s="2">
        <v>1</v>
      </c>
      <c r="E2685" s="4">
        <v>13.3</v>
      </c>
      <c r="F2685" s="4">
        <f t="shared" si="210"/>
        <v>33.782000000000004</v>
      </c>
      <c r="G2685" s="4">
        <f t="shared" si="211"/>
        <v>35.852594391022556</v>
      </c>
      <c r="H2685">
        <v>1</v>
      </c>
      <c r="K2685" s="2">
        <f t="shared" si="208"/>
        <v>3</v>
      </c>
      <c r="L2685" t="s">
        <v>305</v>
      </c>
      <c r="M2685" t="s">
        <v>260</v>
      </c>
      <c r="N2685" t="str">
        <f t="shared" si="212"/>
        <v>GP</v>
      </c>
      <c r="O2685" t="str">
        <f t="shared" si="209"/>
        <v>Yosemite</v>
      </c>
    </row>
    <row r="2686" spans="1:15">
      <c r="A2686" s="12" t="s">
        <v>190</v>
      </c>
      <c r="B2686" t="s">
        <v>70</v>
      </c>
      <c r="C2686" t="s">
        <v>25</v>
      </c>
      <c r="D2686" s="2">
        <v>1</v>
      </c>
      <c r="E2686" s="4">
        <v>8.8000000000000007</v>
      </c>
      <c r="F2686" s="4">
        <f t="shared" si="210"/>
        <v>22.352000000000004</v>
      </c>
      <c r="G2686" s="4">
        <f t="shared" si="211"/>
        <v>15.695770872524095</v>
      </c>
      <c r="H2686">
        <v>1</v>
      </c>
      <c r="K2686" s="2">
        <f t="shared" si="208"/>
        <v>3</v>
      </c>
      <c r="L2686" t="s">
        <v>305</v>
      </c>
      <c r="M2686" t="s">
        <v>260</v>
      </c>
      <c r="N2686" t="str">
        <f t="shared" si="212"/>
        <v>GP</v>
      </c>
      <c r="O2686" t="str">
        <f t="shared" si="209"/>
        <v>Yosemite</v>
      </c>
    </row>
    <row r="2687" spans="1:15">
      <c r="A2687" s="12" t="s">
        <v>190</v>
      </c>
      <c r="B2687" t="s">
        <v>73</v>
      </c>
      <c r="C2687" t="s">
        <v>25</v>
      </c>
      <c r="D2687" s="2">
        <v>1</v>
      </c>
      <c r="E2687" s="4">
        <v>22.1</v>
      </c>
      <c r="F2687" s="4">
        <f t="shared" si="210"/>
        <v>56.134000000000007</v>
      </c>
      <c r="G2687" s="4">
        <f t="shared" si="211"/>
        <v>98.992399946403566</v>
      </c>
      <c r="H2687">
        <v>1</v>
      </c>
      <c r="K2687" s="2">
        <f t="shared" si="208"/>
        <v>4</v>
      </c>
      <c r="L2687" t="s">
        <v>305</v>
      </c>
      <c r="M2687" t="s">
        <v>260</v>
      </c>
      <c r="N2687" t="str">
        <f t="shared" si="212"/>
        <v>GP</v>
      </c>
      <c r="O2687" t="str">
        <f t="shared" si="209"/>
        <v>Yosemite</v>
      </c>
    </row>
    <row r="2688" spans="1:15">
      <c r="A2688" s="12" t="s">
        <v>190</v>
      </c>
      <c r="B2688" t="s">
        <v>70</v>
      </c>
      <c r="C2688" t="s">
        <v>25</v>
      </c>
      <c r="D2688" s="2">
        <v>3</v>
      </c>
      <c r="E2688" s="4">
        <v>10.6</v>
      </c>
      <c r="F2688" s="4">
        <f t="shared" si="210"/>
        <v>26.923999999999999</v>
      </c>
      <c r="G2688" s="4">
        <f t="shared" si="211"/>
        <v>22.773460940557943</v>
      </c>
      <c r="H2688">
        <v>3</v>
      </c>
      <c r="K2688" s="2">
        <f t="shared" si="208"/>
        <v>3</v>
      </c>
      <c r="L2688" t="s">
        <v>305</v>
      </c>
      <c r="M2688" t="s">
        <v>260</v>
      </c>
      <c r="N2688" t="str">
        <f t="shared" si="212"/>
        <v>GP</v>
      </c>
      <c r="O2688" t="str">
        <f t="shared" si="209"/>
        <v>Yosemite</v>
      </c>
    </row>
    <row r="2689" spans="1:15">
      <c r="A2689" s="12" t="s">
        <v>190</v>
      </c>
      <c r="B2689" t="s">
        <v>70</v>
      </c>
      <c r="C2689" t="s">
        <v>25</v>
      </c>
      <c r="D2689" s="2">
        <v>2</v>
      </c>
      <c r="E2689" s="4">
        <v>9.4</v>
      </c>
      <c r="F2689" s="4">
        <f t="shared" si="210"/>
        <v>23.876000000000001</v>
      </c>
      <c r="G2689" s="4">
        <f t="shared" si="211"/>
        <v>17.909069141221959</v>
      </c>
      <c r="H2689">
        <v>1</v>
      </c>
      <c r="K2689" s="2">
        <f t="shared" si="208"/>
        <v>3</v>
      </c>
      <c r="L2689" t="s">
        <v>305</v>
      </c>
      <c r="M2689" t="s">
        <v>260</v>
      </c>
      <c r="N2689" t="str">
        <f t="shared" si="212"/>
        <v>GP</v>
      </c>
      <c r="O2689" t="str">
        <f t="shared" si="209"/>
        <v>Yosemite</v>
      </c>
    </row>
    <row r="2690" spans="1:15">
      <c r="A2690" s="12" t="s">
        <v>190</v>
      </c>
      <c r="B2690" t="s">
        <v>70</v>
      </c>
      <c r="C2690" t="s">
        <v>26</v>
      </c>
      <c r="D2690" s="2">
        <v>1</v>
      </c>
      <c r="E2690" s="4">
        <v>11.4</v>
      </c>
      <c r="F2690" s="4">
        <f t="shared" si="210"/>
        <v>28.956000000000003</v>
      </c>
      <c r="G2690" s="4">
        <f t="shared" si="211"/>
        <v>26.34068159340433</v>
      </c>
      <c r="H2690">
        <v>1</v>
      </c>
      <c r="I2690" t="s">
        <v>158</v>
      </c>
      <c r="J2690" t="s">
        <v>26</v>
      </c>
      <c r="K2690" s="2">
        <f t="shared" si="208"/>
        <v>3</v>
      </c>
      <c r="L2690" t="s">
        <v>305</v>
      </c>
      <c r="M2690" t="s">
        <v>260</v>
      </c>
      <c r="N2690" t="str">
        <f t="shared" si="212"/>
        <v>GP</v>
      </c>
      <c r="O2690" t="str">
        <f t="shared" si="209"/>
        <v>Yosemite</v>
      </c>
    </row>
    <row r="2691" spans="1:15">
      <c r="A2691" s="12" t="s">
        <v>190</v>
      </c>
      <c r="B2691" t="s">
        <v>70</v>
      </c>
      <c r="C2691" t="s">
        <v>26</v>
      </c>
      <c r="D2691" s="2">
        <v>3</v>
      </c>
      <c r="E2691" s="4">
        <v>17.2</v>
      </c>
      <c r="F2691" s="4">
        <f t="shared" si="210"/>
        <v>43.687999999999995</v>
      </c>
      <c r="G2691" s="4">
        <f t="shared" si="211"/>
        <v>59.961736246481472</v>
      </c>
      <c r="H2691">
        <v>4</v>
      </c>
      <c r="I2691" t="s">
        <v>191</v>
      </c>
      <c r="K2691" s="2">
        <f t="shared" ref="K2691:K2754" si="213">IF(F2691&lt;=10,1,IF(F2691&lt;=20,2,IF(F2691&lt;=40,3,4)))</f>
        <v>4</v>
      </c>
      <c r="L2691" t="s">
        <v>305</v>
      </c>
      <c r="M2691" t="s">
        <v>260</v>
      </c>
      <c r="N2691" t="str">
        <f t="shared" si="212"/>
        <v>GP</v>
      </c>
      <c r="O2691" t="str">
        <f t="shared" ref="O2691:O2754" si="214">IF(OR((LEFT(A2691, 1) = "C"), (LEFT(A2691, 1) = "H")), "Stanislaus", "Yosemite")</f>
        <v>Yosemite</v>
      </c>
    </row>
    <row r="2692" spans="1:15">
      <c r="A2692" s="12" t="s">
        <v>190</v>
      </c>
      <c r="B2692" t="s">
        <v>70</v>
      </c>
      <c r="C2692" t="s">
        <v>25</v>
      </c>
      <c r="D2692" s="2">
        <v>3</v>
      </c>
      <c r="E2692" s="4">
        <v>12.8</v>
      </c>
      <c r="F2692" s="4">
        <f t="shared" si="210"/>
        <v>32.512</v>
      </c>
      <c r="G2692" s="4">
        <f t="shared" si="211"/>
        <v>33.207581350133609</v>
      </c>
      <c r="H2692">
        <v>4</v>
      </c>
      <c r="K2692" s="2">
        <f t="shared" si="213"/>
        <v>3</v>
      </c>
      <c r="L2692" t="s">
        <v>305</v>
      </c>
      <c r="M2692" t="s">
        <v>260</v>
      </c>
      <c r="N2692" t="str">
        <f t="shared" si="212"/>
        <v>GP</v>
      </c>
      <c r="O2692" t="str">
        <f t="shared" si="214"/>
        <v>Yosemite</v>
      </c>
    </row>
    <row r="2693" spans="1:15">
      <c r="A2693" s="12" t="s">
        <v>190</v>
      </c>
      <c r="B2693" t="s">
        <v>70</v>
      </c>
      <c r="C2693" t="s">
        <v>26</v>
      </c>
      <c r="D2693" s="2">
        <v>3</v>
      </c>
      <c r="E2693" s="4">
        <v>23.1</v>
      </c>
      <c r="F2693" s="4">
        <f t="shared" si="210"/>
        <v>58.674000000000007</v>
      </c>
      <c r="G2693" s="4">
        <f t="shared" si="211"/>
        <v>108.15367116848634</v>
      </c>
      <c r="H2693">
        <v>3</v>
      </c>
      <c r="K2693" s="2">
        <f t="shared" si="213"/>
        <v>4</v>
      </c>
      <c r="L2693" t="s">
        <v>305</v>
      </c>
      <c r="M2693" t="s">
        <v>260</v>
      </c>
      <c r="N2693" t="str">
        <f t="shared" si="212"/>
        <v>GP</v>
      </c>
      <c r="O2693" t="str">
        <f t="shared" si="214"/>
        <v>Yosemite</v>
      </c>
    </row>
    <row r="2694" spans="1:15">
      <c r="A2694" s="12" t="s">
        <v>190</v>
      </c>
      <c r="B2694" t="s">
        <v>70</v>
      </c>
      <c r="C2694" t="s">
        <v>26</v>
      </c>
      <c r="D2694" s="2">
        <v>3</v>
      </c>
      <c r="E2694" s="4">
        <v>19.8</v>
      </c>
      <c r="F2694" s="4">
        <f t="shared" si="210"/>
        <v>50.292000000000002</v>
      </c>
      <c r="G2694" s="4">
        <f t="shared" si="211"/>
        <v>79.459840042153218</v>
      </c>
      <c r="H2694">
        <v>3</v>
      </c>
      <c r="K2694" s="2">
        <f t="shared" si="213"/>
        <v>4</v>
      </c>
      <c r="L2694" t="s">
        <v>305</v>
      </c>
      <c r="M2694" t="s">
        <v>260</v>
      </c>
      <c r="N2694" t="str">
        <f t="shared" si="212"/>
        <v>GP</v>
      </c>
      <c r="O2694" t="str">
        <f t="shared" si="214"/>
        <v>Yosemite</v>
      </c>
    </row>
    <row r="2695" spans="1:15">
      <c r="A2695" s="12" t="s">
        <v>190</v>
      </c>
      <c r="B2695" t="s">
        <v>70</v>
      </c>
      <c r="C2695" t="s">
        <v>5</v>
      </c>
      <c r="D2695" s="2">
        <v>3</v>
      </c>
      <c r="E2695" s="4">
        <v>29.9</v>
      </c>
      <c r="F2695" s="4">
        <f t="shared" si="210"/>
        <v>75.945999999999998</v>
      </c>
      <c r="G2695" s="4">
        <f t="shared" si="211"/>
        <v>181.20062135518157</v>
      </c>
      <c r="H2695">
        <v>3</v>
      </c>
      <c r="K2695" s="2">
        <f t="shared" si="213"/>
        <v>4</v>
      </c>
      <c r="L2695" t="s">
        <v>305</v>
      </c>
      <c r="M2695" t="s">
        <v>260</v>
      </c>
      <c r="N2695" t="str">
        <f t="shared" si="212"/>
        <v>GP</v>
      </c>
      <c r="O2695" t="str">
        <f t="shared" si="214"/>
        <v>Yosemite</v>
      </c>
    </row>
    <row r="2696" spans="1:15">
      <c r="A2696" s="12" t="s">
        <v>190</v>
      </c>
      <c r="B2696" t="s">
        <v>70</v>
      </c>
      <c r="C2696" t="s">
        <v>26</v>
      </c>
      <c r="D2696" s="2">
        <v>3</v>
      </c>
      <c r="E2696" s="4">
        <v>18.8</v>
      </c>
      <c r="F2696" s="4">
        <f t="shared" si="210"/>
        <v>47.752000000000002</v>
      </c>
      <c r="G2696" s="4">
        <f t="shared" si="211"/>
        <v>71.636276564887837</v>
      </c>
      <c r="H2696">
        <v>3</v>
      </c>
      <c r="K2696" s="2">
        <f t="shared" si="213"/>
        <v>4</v>
      </c>
      <c r="L2696" t="s">
        <v>305</v>
      </c>
      <c r="M2696" t="s">
        <v>260</v>
      </c>
      <c r="N2696" t="str">
        <f t="shared" si="212"/>
        <v>GP</v>
      </c>
      <c r="O2696" t="str">
        <f t="shared" si="214"/>
        <v>Yosemite</v>
      </c>
    </row>
    <row r="2697" spans="1:15">
      <c r="A2697" s="12" t="s">
        <v>190</v>
      </c>
      <c r="B2697" t="s">
        <v>70</v>
      </c>
      <c r="C2697" t="s">
        <v>4</v>
      </c>
      <c r="D2697" s="2">
        <v>3</v>
      </c>
      <c r="E2697" s="4">
        <v>33.700000000000003</v>
      </c>
      <c r="F2697" s="4">
        <f t="shared" si="210"/>
        <v>85.598000000000013</v>
      </c>
      <c r="G2697" s="4">
        <f t="shared" si="211"/>
        <v>230.18504677449491</v>
      </c>
      <c r="H2697">
        <v>3</v>
      </c>
      <c r="K2697" s="2">
        <f t="shared" si="213"/>
        <v>4</v>
      </c>
      <c r="L2697" t="s">
        <v>305</v>
      </c>
      <c r="M2697" t="s">
        <v>260</v>
      </c>
      <c r="N2697" t="str">
        <f t="shared" si="212"/>
        <v>GP</v>
      </c>
      <c r="O2697" t="str">
        <f t="shared" si="214"/>
        <v>Yosemite</v>
      </c>
    </row>
    <row r="2698" spans="1:15">
      <c r="A2698" s="12" t="s">
        <v>190</v>
      </c>
      <c r="B2698" t="s">
        <v>70</v>
      </c>
      <c r="C2698" t="s">
        <v>6</v>
      </c>
      <c r="D2698" s="2">
        <v>3</v>
      </c>
      <c r="E2698" s="4">
        <v>16</v>
      </c>
      <c r="F2698" s="4">
        <f t="shared" si="210"/>
        <v>40.64</v>
      </c>
      <c r="G2698" s="4">
        <f t="shared" si="211"/>
        <v>51.886845859583772</v>
      </c>
      <c r="H2698">
        <v>4</v>
      </c>
      <c r="I2698" t="s">
        <v>192</v>
      </c>
      <c r="K2698" s="2">
        <f t="shared" si="213"/>
        <v>4</v>
      </c>
      <c r="L2698" t="s">
        <v>305</v>
      </c>
      <c r="M2698" t="s">
        <v>260</v>
      </c>
      <c r="N2698" t="str">
        <f t="shared" si="212"/>
        <v>GP</v>
      </c>
      <c r="O2698" t="str">
        <f t="shared" si="214"/>
        <v>Yosemite</v>
      </c>
    </row>
    <row r="2699" spans="1:15">
      <c r="A2699" s="12" t="s">
        <v>190</v>
      </c>
      <c r="B2699" t="s">
        <v>70</v>
      </c>
      <c r="C2699" t="s">
        <v>5</v>
      </c>
      <c r="D2699" s="2">
        <v>3</v>
      </c>
      <c r="E2699" s="4">
        <v>24.7</v>
      </c>
      <c r="F2699" s="4">
        <f t="shared" si="210"/>
        <v>62.738</v>
      </c>
      <c r="G2699" s="4">
        <f t="shared" si="211"/>
        <v>123.65486636903694</v>
      </c>
      <c r="H2699">
        <v>2</v>
      </c>
      <c r="K2699" s="2">
        <f t="shared" si="213"/>
        <v>4</v>
      </c>
      <c r="L2699" t="s">
        <v>305</v>
      </c>
      <c r="M2699" t="s">
        <v>260</v>
      </c>
      <c r="N2699" t="str">
        <f t="shared" si="212"/>
        <v>GP</v>
      </c>
      <c r="O2699" t="str">
        <f t="shared" si="214"/>
        <v>Yosemite</v>
      </c>
    </row>
    <row r="2700" spans="1:15">
      <c r="A2700" s="12" t="s">
        <v>190</v>
      </c>
      <c r="B2700" t="s">
        <v>70</v>
      </c>
      <c r="C2700" t="s">
        <v>6</v>
      </c>
      <c r="D2700" s="2">
        <v>3</v>
      </c>
      <c r="E2700" s="4">
        <v>18.600000000000001</v>
      </c>
      <c r="F2700" s="4">
        <f t="shared" si="210"/>
        <v>47.244000000000007</v>
      </c>
      <c r="G2700" s="4">
        <f t="shared" si="211"/>
        <v>70.120207787428157</v>
      </c>
      <c r="H2700">
        <v>4</v>
      </c>
      <c r="I2700" t="s">
        <v>191</v>
      </c>
      <c r="K2700" s="2">
        <f t="shared" si="213"/>
        <v>4</v>
      </c>
      <c r="L2700" t="s">
        <v>305</v>
      </c>
      <c r="M2700" t="s">
        <v>260</v>
      </c>
      <c r="N2700" t="str">
        <f t="shared" si="212"/>
        <v>GP</v>
      </c>
      <c r="O2700" t="str">
        <f t="shared" si="214"/>
        <v>Yosemite</v>
      </c>
    </row>
    <row r="2701" spans="1:15">
      <c r="A2701" s="12" t="s">
        <v>190</v>
      </c>
      <c r="B2701" t="s">
        <v>70</v>
      </c>
      <c r="C2701" t="s">
        <v>6</v>
      </c>
      <c r="D2701" s="2">
        <v>3</v>
      </c>
      <c r="E2701" s="4">
        <v>7.2</v>
      </c>
      <c r="F2701" s="4">
        <f t="shared" si="210"/>
        <v>18.288</v>
      </c>
      <c r="G2701" s="4">
        <f t="shared" si="211"/>
        <v>10.507086286565713</v>
      </c>
      <c r="H2701">
        <v>4</v>
      </c>
      <c r="I2701" t="s">
        <v>191</v>
      </c>
      <c r="K2701" s="2">
        <f t="shared" si="213"/>
        <v>2</v>
      </c>
      <c r="L2701" t="s">
        <v>305</v>
      </c>
      <c r="M2701" t="s">
        <v>260</v>
      </c>
      <c r="N2701" t="str">
        <f t="shared" si="212"/>
        <v>GP</v>
      </c>
      <c r="O2701" t="str">
        <f t="shared" si="214"/>
        <v>Yosemite</v>
      </c>
    </row>
    <row r="2702" spans="1:15">
      <c r="A2702" s="12" t="s">
        <v>190</v>
      </c>
      <c r="B2702" t="s">
        <v>70</v>
      </c>
      <c r="C2702" t="s">
        <v>26</v>
      </c>
      <c r="D2702" s="2">
        <v>3</v>
      </c>
      <c r="E2702" s="4">
        <v>9.6999999999999993</v>
      </c>
      <c r="F2702" s="4">
        <f t="shared" si="210"/>
        <v>24.637999999999998</v>
      </c>
      <c r="G2702" s="4">
        <f t="shared" si="211"/>
        <v>19.070442683313424</v>
      </c>
      <c r="H2702">
        <v>4</v>
      </c>
      <c r="K2702" s="2">
        <f t="shared" si="213"/>
        <v>3</v>
      </c>
      <c r="L2702" t="s">
        <v>305</v>
      </c>
      <c r="M2702" t="s">
        <v>260</v>
      </c>
      <c r="N2702" t="str">
        <f t="shared" si="212"/>
        <v>GP</v>
      </c>
      <c r="O2702" t="str">
        <f t="shared" si="214"/>
        <v>Yosemite</v>
      </c>
    </row>
    <row r="2703" spans="1:15">
      <c r="A2703" s="12" t="s">
        <v>190</v>
      </c>
      <c r="B2703" t="s">
        <v>70</v>
      </c>
      <c r="C2703" t="s">
        <v>4</v>
      </c>
      <c r="D2703" s="2">
        <v>3</v>
      </c>
      <c r="E2703" s="4">
        <v>21.2</v>
      </c>
      <c r="F2703" s="4">
        <f t="shared" si="210"/>
        <v>53.847999999999999</v>
      </c>
      <c r="G2703" s="4">
        <f t="shared" si="211"/>
        <v>91.093843762231771</v>
      </c>
      <c r="H2703">
        <v>3</v>
      </c>
      <c r="K2703" s="2">
        <f t="shared" si="213"/>
        <v>4</v>
      </c>
      <c r="L2703" t="s">
        <v>305</v>
      </c>
      <c r="M2703" t="s">
        <v>260</v>
      </c>
      <c r="N2703" t="str">
        <f t="shared" si="212"/>
        <v>GP</v>
      </c>
      <c r="O2703" t="str">
        <f t="shared" si="214"/>
        <v>Yosemite</v>
      </c>
    </row>
    <row r="2704" spans="1:15">
      <c r="A2704" s="12" t="s">
        <v>190</v>
      </c>
      <c r="B2704" t="s">
        <v>92</v>
      </c>
      <c r="C2704" t="s">
        <v>4</v>
      </c>
      <c r="D2704" s="2">
        <v>3</v>
      </c>
      <c r="E2704" s="4">
        <v>26.5</v>
      </c>
      <c r="F2704" s="4">
        <f t="shared" ref="F2704:F2767" si="215">E2704*2.54</f>
        <v>67.31</v>
      </c>
      <c r="G2704" s="4">
        <f t="shared" ref="G2704:G2767" si="216">(PI()*((F2704/10)^2))</f>
        <v>142.33413087848709</v>
      </c>
      <c r="H2704">
        <v>3</v>
      </c>
      <c r="I2704" t="s">
        <v>140</v>
      </c>
      <c r="K2704" s="2">
        <f t="shared" si="213"/>
        <v>4</v>
      </c>
      <c r="L2704" t="s">
        <v>305</v>
      </c>
      <c r="M2704" t="s">
        <v>260</v>
      </c>
      <c r="N2704" t="str">
        <f t="shared" ref="N2704:N2767" si="217">MID(A2704,1,2)</f>
        <v>GP</v>
      </c>
      <c r="O2704" t="str">
        <f t="shared" si="214"/>
        <v>Yosemite</v>
      </c>
    </row>
    <row r="2705" spans="1:15">
      <c r="A2705" s="12" t="s">
        <v>190</v>
      </c>
      <c r="B2705" t="s">
        <v>70</v>
      </c>
      <c r="C2705" t="s">
        <v>26</v>
      </c>
      <c r="D2705" s="2">
        <v>3</v>
      </c>
      <c r="E2705" s="4">
        <v>19</v>
      </c>
      <c r="F2705" s="4">
        <f t="shared" si="215"/>
        <v>48.26</v>
      </c>
      <c r="G2705" s="4">
        <f t="shared" si="216"/>
        <v>73.168559981678655</v>
      </c>
      <c r="H2705">
        <v>4</v>
      </c>
      <c r="K2705" s="2">
        <f t="shared" si="213"/>
        <v>4</v>
      </c>
      <c r="L2705" t="s">
        <v>305</v>
      </c>
      <c r="M2705" t="s">
        <v>260</v>
      </c>
      <c r="N2705" t="str">
        <f t="shared" si="217"/>
        <v>GP</v>
      </c>
      <c r="O2705" t="str">
        <f t="shared" si="214"/>
        <v>Yosemite</v>
      </c>
    </row>
    <row r="2706" spans="1:15">
      <c r="A2706" s="12" t="s">
        <v>190</v>
      </c>
      <c r="B2706" t="s">
        <v>70</v>
      </c>
      <c r="C2706" t="s">
        <v>4</v>
      </c>
      <c r="D2706" s="2">
        <v>3</v>
      </c>
      <c r="E2706" s="4">
        <v>29</v>
      </c>
      <c r="F2706" s="4">
        <f t="shared" si="215"/>
        <v>73.66</v>
      </c>
      <c r="G2706" s="4">
        <f t="shared" si="216"/>
        <v>170.45639596839823</v>
      </c>
      <c r="H2706">
        <v>3</v>
      </c>
      <c r="K2706" s="2">
        <f t="shared" si="213"/>
        <v>4</v>
      </c>
      <c r="L2706" t="s">
        <v>305</v>
      </c>
      <c r="M2706" t="s">
        <v>260</v>
      </c>
      <c r="N2706" t="str">
        <f t="shared" si="217"/>
        <v>GP</v>
      </c>
      <c r="O2706" t="str">
        <f t="shared" si="214"/>
        <v>Yosemite</v>
      </c>
    </row>
    <row r="2707" spans="1:15">
      <c r="A2707" s="12" t="s">
        <v>193</v>
      </c>
      <c r="B2707" t="s">
        <v>70</v>
      </c>
      <c r="C2707" t="s">
        <v>26</v>
      </c>
      <c r="D2707" s="2">
        <v>3</v>
      </c>
      <c r="E2707" s="4">
        <v>11.8</v>
      </c>
      <c r="F2707" s="4">
        <f t="shared" si="215"/>
        <v>29.972000000000001</v>
      </c>
      <c r="G2707" s="4">
        <f t="shared" si="216"/>
        <v>28.22157975581424</v>
      </c>
      <c r="H2707">
        <v>2</v>
      </c>
      <c r="K2707" s="2">
        <f t="shared" si="213"/>
        <v>3</v>
      </c>
      <c r="L2707" t="s">
        <v>305</v>
      </c>
      <c r="M2707" t="s">
        <v>263</v>
      </c>
      <c r="N2707" t="str">
        <f t="shared" si="217"/>
        <v>GP</v>
      </c>
      <c r="O2707" t="str">
        <f t="shared" si="214"/>
        <v>Yosemite</v>
      </c>
    </row>
    <row r="2708" spans="1:15">
      <c r="A2708" s="12" t="s">
        <v>193</v>
      </c>
      <c r="B2708" t="s">
        <v>70</v>
      </c>
      <c r="C2708" t="s">
        <v>26</v>
      </c>
      <c r="D2708" s="2">
        <v>3</v>
      </c>
      <c r="E2708" s="4">
        <v>16.5</v>
      </c>
      <c r="F2708" s="4">
        <f t="shared" si="215"/>
        <v>41.910000000000004</v>
      </c>
      <c r="G2708" s="4">
        <f t="shared" si="216"/>
        <v>55.180444473717529</v>
      </c>
      <c r="H2708">
        <v>4</v>
      </c>
      <c r="K2708" s="2">
        <f t="shared" si="213"/>
        <v>4</v>
      </c>
      <c r="L2708" t="s">
        <v>305</v>
      </c>
      <c r="M2708" t="s">
        <v>263</v>
      </c>
      <c r="N2708" t="str">
        <f t="shared" si="217"/>
        <v>GP</v>
      </c>
      <c r="O2708" t="str">
        <f t="shared" si="214"/>
        <v>Yosemite</v>
      </c>
    </row>
    <row r="2709" spans="1:15">
      <c r="A2709" s="12" t="s">
        <v>193</v>
      </c>
      <c r="B2709" t="s">
        <v>70</v>
      </c>
      <c r="C2709" t="s">
        <v>6</v>
      </c>
      <c r="D2709" s="2">
        <v>3</v>
      </c>
      <c r="E2709" s="4">
        <v>18</v>
      </c>
      <c r="F2709" s="4">
        <f t="shared" si="215"/>
        <v>45.72</v>
      </c>
      <c r="G2709" s="4">
        <f t="shared" si="216"/>
        <v>65.66928929103571</v>
      </c>
      <c r="H2709">
        <v>4</v>
      </c>
      <c r="I2709" t="s">
        <v>194</v>
      </c>
      <c r="K2709" s="2">
        <f t="shared" si="213"/>
        <v>4</v>
      </c>
      <c r="L2709" t="s">
        <v>305</v>
      </c>
      <c r="M2709" t="s">
        <v>263</v>
      </c>
      <c r="N2709" t="str">
        <f t="shared" si="217"/>
        <v>GP</v>
      </c>
      <c r="O2709" t="str">
        <f t="shared" si="214"/>
        <v>Yosemite</v>
      </c>
    </row>
    <row r="2710" spans="1:15">
      <c r="A2710" s="12" t="s">
        <v>193</v>
      </c>
      <c r="B2710" t="s">
        <v>70</v>
      </c>
      <c r="C2710" t="s">
        <v>6</v>
      </c>
      <c r="D2710" s="2">
        <v>3</v>
      </c>
      <c r="E2710" s="4">
        <v>23.5</v>
      </c>
      <c r="F2710" s="4">
        <f t="shared" si="215"/>
        <v>59.69</v>
      </c>
      <c r="G2710" s="4">
        <f t="shared" si="216"/>
        <v>111.93168213263722</v>
      </c>
      <c r="H2710">
        <v>4</v>
      </c>
      <c r="I2710" t="s">
        <v>194</v>
      </c>
      <c r="K2710" s="2">
        <f t="shared" si="213"/>
        <v>4</v>
      </c>
      <c r="L2710" t="s">
        <v>305</v>
      </c>
      <c r="M2710" t="s">
        <v>263</v>
      </c>
      <c r="N2710" t="str">
        <f t="shared" si="217"/>
        <v>GP</v>
      </c>
      <c r="O2710" t="str">
        <f t="shared" si="214"/>
        <v>Yosemite</v>
      </c>
    </row>
    <row r="2711" spans="1:15">
      <c r="A2711" s="12" t="s">
        <v>193</v>
      </c>
      <c r="B2711" t="s">
        <v>70</v>
      </c>
      <c r="C2711" t="s">
        <v>26</v>
      </c>
      <c r="D2711" s="2">
        <v>3</v>
      </c>
      <c r="E2711" s="4">
        <v>8.5</v>
      </c>
      <c r="F2711" s="4">
        <f t="shared" si="215"/>
        <v>21.59</v>
      </c>
      <c r="G2711" s="4">
        <f t="shared" si="216"/>
        <v>14.643846145917681</v>
      </c>
      <c r="H2711">
        <v>4</v>
      </c>
      <c r="K2711" s="2">
        <f t="shared" si="213"/>
        <v>3</v>
      </c>
      <c r="L2711" t="s">
        <v>305</v>
      </c>
      <c r="M2711" t="s">
        <v>263</v>
      </c>
      <c r="N2711" t="str">
        <f t="shared" si="217"/>
        <v>GP</v>
      </c>
      <c r="O2711" t="str">
        <f t="shared" si="214"/>
        <v>Yosemite</v>
      </c>
    </row>
    <row r="2712" spans="1:15">
      <c r="A2712" s="12" t="s">
        <v>193</v>
      </c>
      <c r="B2712" t="s">
        <v>70</v>
      </c>
      <c r="C2712" t="s">
        <v>4</v>
      </c>
      <c r="D2712" s="2">
        <v>3</v>
      </c>
      <c r="E2712" s="4">
        <v>30.1</v>
      </c>
      <c r="F2712" s="4">
        <f t="shared" si="215"/>
        <v>76.454000000000008</v>
      </c>
      <c r="G2712" s="4">
        <f t="shared" si="216"/>
        <v>183.63281725484958</v>
      </c>
      <c r="H2712">
        <v>2</v>
      </c>
      <c r="I2712" t="s">
        <v>195</v>
      </c>
      <c r="K2712" s="2">
        <f t="shared" si="213"/>
        <v>4</v>
      </c>
      <c r="L2712" t="s">
        <v>305</v>
      </c>
      <c r="M2712" t="s">
        <v>263</v>
      </c>
      <c r="N2712" t="str">
        <f t="shared" si="217"/>
        <v>GP</v>
      </c>
      <c r="O2712" t="str">
        <f t="shared" si="214"/>
        <v>Yosemite</v>
      </c>
    </row>
    <row r="2713" spans="1:15">
      <c r="A2713" s="12" t="s">
        <v>193</v>
      </c>
      <c r="B2713" t="s">
        <v>70</v>
      </c>
      <c r="C2713" t="s">
        <v>4</v>
      </c>
      <c r="D2713" s="2">
        <v>3</v>
      </c>
      <c r="E2713" s="4">
        <v>28.5</v>
      </c>
      <c r="F2713" s="4">
        <f t="shared" si="215"/>
        <v>72.39</v>
      </c>
      <c r="G2713" s="4">
        <f t="shared" si="216"/>
        <v>164.629259958777</v>
      </c>
      <c r="H2713">
        <v>2</v>
      </c>
      <c r="K2713" s="2">
        <f t="shared" si="213"/>
        <v>4</v>
      </c>
      <c r="L2713" t="s">
        <v>305</v>
      </c>
      <c r="M2713" t="s">
        <v>263</v>
      </c>
      <c r="N2713" t="str">
        <f t="shared" si="217"/>
        <v>GP</v>
      </c>
      <c r="O2713" t="str">
        <f t="shared" si="214"/>
        <v>Yosemite</v>
      </c>
    </row>
    <row r="2714" spans="1:15">
      <c r="A2714" s="12" t="s">
        <v>193</v>
      </c>
      <c r="B2714" t="s">
        <v>70</v>
      </c>
      <c r="C2714" t="s">
        <v>25</v>
      </c>
      <c r="D2714" s="2">
        <v>2</v>
      </c>
      <c r="E2714" s="4">
        <v>0.7</v>
      </c>
      <c r="F2714" s="4">
        <f t="shared" si="215"/>
        <v>1.7779999999999998</v>
      </c>
      <c r="G2714" s="4">
        <f t="shared" si="216"/>
        <v>9.9314665903109542E-2</v>
      </c>
      <c r="H2714">
        <v>1</v>
      </c>
      <c r="K2714" s="2">
        <f t="shared" si="213"/>
        <v>1</v>
      </c>
      <c r="L2714" t="s">
        <v>305</v>
      </c>
      <c r="M2714" t="s">
        <v>263</v>
      </c>
      <c r="N2714" t="str">
        <f t="shared" si="217"/>
        <v>GP</v>
      </c>
      <c r="O2714" t="str">
        <f t="shared" si="214"/>
        <v>Yosemite</v>
      </c>
    </row>
    <row r="2715" spans="1:15">
      <c r="A2715" s="12" t="s">
        <v>193</v>
      </c>
      <c r="B2715" t="s">
        <v>70</v>
      </c>
      <c r="C2715" t="s">
        <v>25</v>
      </c>
      <c r="D2715" s="2">
        <v>1</v>
      </c>
      <c r="E2715" s="4">
        <v>3</v>
      </c>
      <c r="F2715" s="4">
        <f t="shared" si="215"/>
        <v>7.62</v>
      </c>
      <c r="G2715" s="4">
        <f t="shared" si="216"/>
        <v>1.824146924750992</v>
      </c>
      <c r="H2715">
        <v>1</v>
      </c>
      <c r="K2715" s="2">
        <f t="shared" si="213"/>
        <v>1</v>
      </c>
      <c r="L2715" t="s">
        <v>305</v>
      </c>
      <c r="M2715" t="s">
        <v>263</v>
      </c>
      <c r="N2715" t="str">
        <f t="shared" si="217"/>
        <v>GP</v>
      </c>
      <c r="O2715" t="str">
        <f t="shared" si="214"/>
        <v>Yosemite</v>
      </c>
    </row>
    <row r="2716" spans="1:15">
      <c r="A2716" s="12" t="s">
        <v>193</v>
      </c>
      <c r="B2716" t="s">
        <v>70</v>
      </c>
      <c r="C2716" t="s">
        <v>25</v>
      </c>
      <c r="D2716" s="2">
        <v>2</v>
      </c>
      <c r="E2716" s="4">
        <v>1.4</v>
      </c>
      <c r="F2716" s="4">
        <f t="shared" si="215"/>
        <v>3.5559999999999996</v>
      </c>
      <c r="G2716" s="4">
        <f t="shared" si="216"/>
        <v>0.39725866361243817</v>
      </c>
      <c r="H2716">
        <v>1</v>
      </c>
      <c r="K2716" s="2">
        <f t="shared" si="213"/>
        <v>1</v>
      </c>
      <c r="L2716" t="s">
        <v>305</v>
      </c>
      <c r="M2716" t="s">
        <v>263</v>
      </c>
      <c r="N2716" t="str">
        <f t="shared" si="217"/>
        <v>GP</v>
      </c>
      <c r="O2716" t="str">
        <f t="shared" si="214"/>
        <v>Yosemite</v>
      </c>
    </row>
    <row r="2717" spans="1:15">
      <c r="A2717" s="12" t="s">
        <v>193</v>
      </c>
      <c r="B2717" t="s">
        <v>70</v>
      </c>
      <c r="C2717" t="s">
        <v>25</v>
      </c>
      <c r="D2717" s="2">
        <v>2</v>
      </c>
      <c r="E2717" s="4">
        <v>9.1</v>
      </c>
      <c r="F2717" s="4">
        <f t="shared" si="215"/>
        <v>23.114000000000001</v>
      </c>
      <c r="G2717" s="4">
        <f t="shared" si="216"/>
        <v>16.784178537625515</v>
      </c>
      <c r="H2717">
        <v>1</v>
      </c>
      <c r="I2717" t="s">
        <v>150</v>
      </c>
      <c r="J2717" t="s">
        <v>25</v>
      </c>
      <c r="K2717" s="2">
        <f t="shared" si="213"/>
        <v>3</v>
      </c>
      <c r="L2717" t="s">
        <v>305</v>
      </c>
      <c r="M2717" t="s">
        <v>263</v>
      </c>
      <c r="N2717" t="str">
        <f t="shared" si="217"/>
        <v>GP</v>
      </c>
      <c r="O2717" t="str">
        <f t="shared" si="214"/>
        <v>Yosemite</v>
      </c>
    </row>
    <row r="2718" spans="1:15">
      <c r="A2718" s="12" t="s">
        <v>193</v>
      </c>
      <c r="B2718" t="s">
        <v>70</v>
      </c>
      <c r="C2718" t="s">
        <v>4</v>
      </c>
      <c r="D2718" s="2">
        <v>3</v>
      </c>
      <c r="E2718" s="4">
        <v>20</v>
      </c>
      <c r="F2718" s="4">
        <f t="shared" si="215"/>
        <v>50.8</v>
      </c>
      <c r="G2718" s="4">
        <f t="shared" si="216"/>
        <v>81.073196655599631</v>
      </c>
      <c r="H2718">
        <v>2</v>
      </c>
      <c r="K2718" s="2">
        <f t="shared" si="213"/>
        <v>4</v>
      </c>
      <c r="L2718" t="s">
        <v>305</v>
      </c>
      <c r="M2718" t="s">
        <v>263</v>
      </c>
      <c r="N2718" t="str">
        <f t="shared" si="217"/>
        <v>GP</v>
      </c>
      <c r="O2718" t="str">
        <f t="shared" si="214"/>
        <v>Yosemite</v>
      </c>
    </row>
    <row r="2719" spans="1:15">
      <c r="A2719" s="12" t="s">
        <v>193</v>
      </c>
      <c r="B2719" t="s">
        <v>70</v>
      </c>
      <c r="C2719" t="s">
        <v>26</v>
      </c>
      <c r="D2719" s="2">
        <v>3</v>
      </c>
      <c r="E2719" s="4">
        <v>12.3</v>
      </c>
      <c r="F2719" s="4">
        <f t="shared" si="215"/>
        <v>31.242000000000001</v>
      </c>
      <c r="G2719" s="4">
        <f t="shared" si="216"/>
        <v>30.663909805064176</v>
      </c>
      <c r="H2719">
        <v>4</v>
      </c>
      <c r="I2719" t="s">
        <v>194</v>
      </c>
      <c r="K2719" s="2">
        <f t="shared" si="213"/>
        <v>3</v>
      </c>
      <c r="L2719" t="s">
        <v>305</v>
      </c>
      <c r="M2719" t="s">
        <v>263</v>
      </c>
      <c r="N2719" t="str">
        <f t="shared" si="217"/>
        <v>GP</v>
      </c>
      <c r="O2719" t="str">
        <f t="shared" si="214"/>
        <v>Yosemite</v>
      </c>
    </row>
    <row r="2720" spans="1:15">
      <c r="A2720" s="12" t="s">
        <v>193</v>
      </c>
      <c r="B2720" t="s">
        <v>70</v>
      </c>
      <c r="C2720" t="s">
        <v>26</v>
      </c>
      <c r="D2720" s="2">
        <v>2</v>
      </c>
      <c r="E2720" s="4">
        <v>18</v>
      </c>
      <c r="F2720" s="4">
        <f t="shared" si="215"/>
        <v>45.72</v>
      </c>
      <c r="G2720" s="4">
        <f t="shared" si="216"/>
        <v>65.66928929103571</v>
      </c>
      <c r="H2720">
        <v>1</v>
      </c>
      <c r="I2720" t="s">
        <v>158</v>
      </c>
      <c r="J2720" t="s">
        <v>26</v>
      </c>
      <c r="K2720" s="2">
        <f t="shared" si="213"/>
        <v>4</v>
      </c>
      <c r="L2720" t="s">
        <v>305</v>
      </c>
      <c r="M2720" t="s">
        <v>263</v>
      </c>
      <c r="N2720" t="str">
        <f t="shared" si="217"/>
        <v>GP</v>
      </c>
      <c r="O2720" t="str">
        <f t="shared" si="214"/>
        <v>Yosemite</v>
      </c>
    </row>
    <row r="2721" spans="1:15">
      <c r="A2721" s="12" t="s">
        <v>193</v>
      </c>
      <c r="B2721" t="s">
        <v>70</v>
      </c>
      <c r="C2721" t="s">
        <v>25</v>
      </c>
      <c r="D2721" s="2">
        <v>3</v>
      </c>
      <c r="E2721" s="4">
        <v>8.6999999999999993</v>
      </c>
      <c r="F2721" s="4">
        <f t="shared" si="215"/>
        <v>22.097999999999999</v>
      </c>
      <c r="G2721" s="4">
        <f t="shared" si="216"/>
        <v>15.341075637155841</v>
      </c>
      <c r="H2721">
        <v>4</v>
      </c>
      <c r="K2721" s="2">
        <f t="shared" si="213"/>
        <v>3</v>
      </c>
      <c r="L2721" t="s">
        <v>305</v>
      </c>
      <c r="M2721" t="s">
        <v>263</v>
      </c>
      <c r="N2721" t="str">
        <f t="shared" si="217"/>
        <v>GP</v>
      </c>
      <c r="O2721" t="str">
        <f t="shared" si="214"/>
        <v>Yosemite</v>
      </c>
    </row>
    <row r="2722" spans="1:15">
      <c r="A2722" s="12" t="s">
        <v>193</v>
      </c>
      <c r="B2722" t="s">
        <v>70</v>
      </c>
      <c r="C2722" t="s">
        <v>6</v>
      </c>
      <c r="D2722" s="2">
        <v>3</v>
      </c>
      <c r="E2722" s="4">
        <v>22</v>
      </c>
      <c r="F2722" s="4">
        <f t="shared" si="215"/>
        <v>55.88</v>
      </c>
      <c r="G2722" s="4">
        <f t="shared" si="216"/>
        <v>98.098567953275563</v>
      </c>
      <c r="H2722">
        <v>4</v>
      </c>
      <c r="I2722" t="s">
        <v>191</v>
      </c>
      <c r="K2722" s="2">
        <f t="shared" si="213"/>
        <v>4</v>
      </c>
      <c r="L2722" t="s">
        <v>305</v>
      </c>
      <c r="M2722" t="s">
        <v>263</v>
      </c>
      <c r="N2722" t="str">
        <f t="shared" si="217"/>
        <v>GP</v>
      </c>
      <c r="O2722" t="str">
        <f t="shared" si="214"/>
        <v>Yosemite</v>
      </c>
    </row>
    <row r="2723" spans="1:15">
      <c r="A2723" s="12" t="s">
        <v>193</v>
      </c>
      <c r="B2723" t="s">
        <v>70</v>
      </c>
      <c r="C2723" t="s">
        <v>25</v>
      </c>
      <c r="D2723" s="2">
        <v>1</v>
      </c>
      <c r="E2723" s="4">
        <v>1.2</v>
      </c>
      <c r="F2723" s="4">
        <f t="shared" si="215"/>
        <v>3.048</v>
      </c>
      <c r="G2723" s="4">
        <f t="shared" si="216"/>
        <v>0.2918635079601587</v>
      </c>
      <c r="H2723">
        <v>1</v>
      </c>
      <c r="K2723" s="2">
        <f t="shared" si="213"/>
        <v>1</v>
      </c>
      <c r="L2723" t="s">
        <v>305</v>
      </c>
      <c r="M2723" t="s">
        <v>263</v>
      </c>
      <c r="N2723" t="str">
        <f t="shared" si="217"/>
        <v>GP</v>
      </c>
      <c r="O2723" t="str">
        <f t="shared" si="214"/>
        <v>Yosemite</v>
      </c>
    </row>
    <row r="2724" spans="1:15">
      <c r="A2724" s="12" t="s">
        <v>193</v>
      </c>
      <c r="B2724" t="s">
        <v>70</v>
      </c>
      <c r="C2724" t="s">
        <v>26</v>
      </c>
      <c r="D2724" s="2">
        <v>2</v>
      </c>
      <c r="E2724" s="4">
        <v>5.3</v>
      </c>
      <c r="F2724" s="4">
        <f t="shared" si="215"/>
        <v>13.462</v>
      </c>
      <c r="G2724" s="4">
        <f t="shared" si="216"/>
        <v>5.6933652351394857</v>
      </c>
      <c r="H2724">
        <v>1</v>
      </c>
      <c r="K2724" s="2">
        <f t="shared" si="213"/>
        <v>2</v>
      </c>
      <c r="L2724" t="s">
        <v>305</v>
      </c>
      <c r="M2724" t="s">
        <v>263</v>
      </c>
      <c r="N2724" t="str">
        <f t="shared" si="217"/>
        <v>GP</v>
      </c>
      <c r="O2724" t="str">
        <f t="shared" si="214"/>
        <v>Yosemite</v>
      </c>
    </row>
    <row r="2725" spans="1:15">
      <c r="A2725" s="12" t="s">
        <v>193</v>
      </c>
      <c r="B2725" t="s">
        <v>70</v>
      </c>
      <c r="C2725" t="s">
        <v>26</v>
      </c>
      <c r="D2725" s="2">
        <v>2</v>
      </c>
      <c r="E2725" s="4">
        <v>7</v>
      </c>
      <c r="F2725" s="4">
        <f t="shared" si="215"/>
        <v>17.78</v>
      </c>
      <c r="G2725" s="4">
        <f t="shared" si="216"/>
        <v>9.931466590310956</v>
      </c>
      <c r="H2725">
        <v>1</v>
      </c>
      <c r="K2725" s="2">
        <f t="shared" si="213"/>
        <v>2</v>
      </c>
      <c r="L2725" t="s">
        <v>305</v>
      </c>
      <c r="M2725" t="s">
        <v>263</v>
      </c>
      <c r="N2725" t="str">
        <f t="shared" si="217"/>
        <v>GP</v>
      </c>
      <c r="O2725" t="str">
        <f t="shared" si="214"/>
        <v>Yosemite</v>
      </c>
    </row>
    <row r="2726" spans="1:15">
      <c r="A2726" s="12" t="s">
        <v>193</v>
      </c>
      <c r="B2726" t="s">
        <v>70</v>
      </c>
      <c r="C2726" t="s">
        <v>25</v>
      </c>
      <c r="D2726" s="2">
        <v>1</v>
      </c>
      <c r="E2726" s="4">
        <v>1</v>
      </c>
      <c r="F2726" s="4">
        <f t="shared" si="215"/>
        <v>2.54</v>
      </c>
      <c r="G2726" s="4">
        <f t="shared" si="216"/>
        <v>0.20268299163899911</v>
      </c>
      <c r="H2726">
        <v>1</v>
      </c>
      <c r="K2726" s="2">
        <f t="shared" si="213"/>
        <v>1</v>
      </c>
      <c r="L2726" t="s">
        <v>305</v>
      </c>
      <c r="M2726" t="s">
        <v>263</v>
      </c>
      <c r="N2726" t="str">
        <f t="shared" si="217"/>
        <v>GP</v>
      </c>
      <c r="O2726" t="str">
        <f t="shared" si="214"/>
        <v>Yosemite</v>
      </c>
    </row>
    <row r="2727" spans="1:15">
      <c r="A2727" s="12" t="s">
        <v>193</v>
      </c>
      <c r="B2727" t="s">
        <v>70</v>
      </c>
      <c r="C2727" t="s">
        <v>25</v>
      </c>
      <c r="D2727" s="2">
        <v>1</v>
      </c>
      <c r="E2727" s="4">
        <v>1.4</v>
      </c>
      <c r="F2727" s="4">
        <f t="shared" si="215"/>
        <v>3.5559999999999996</v>
      </c>
      <c r="G2727" s="4">
        <f t="shared" si="216"/>
        <v>0.39725866361243817</v>
      </c>
      <c r="H2727">
        <v>1</v>
      </c>
      <c r="K2727" s="2">
        <f t="shared" si="213"/>
        <v>1</v>
      </c>
      <c r="L2727" t="s">
        <v>305</v>
      </c>
      <c r="M2727" t="s">
        <v>263</v>
      </c>
      <c r="N2727" t="str">
        <f t="shared" si="217"/>
        <v>GP</v>
      </c>
      <c r="O2727" t="str">
        <f t="shared" si="214"/>
        <v>Yosemite</v>
      </c>
    </row>
    <row r="2728" spans="1:15">
      <c r="A2728" s="12" t="s">
        <v>193</v>
      </c>
      <c r="B2728" t="s">
        <v>70</v>
      </c>
      <c r="C2728" t="s">
        <v>25</v>
      </c>
      <c r="D2728" s="2">
        <v>2</v>
      </c>
      <c r="E2728" s="4">
        <v>0.7</v>
      </c>
      <c r="F2728" s="4">
        <f t="shared" si="215"/>
        <v>1.7779999999999998</v>
      </c>
      <c r="G2728" s="4">
        <f t="shared" si="216"/>
        <v>9.9314665903109542E-2</v>
      </c>
      <c r="H2728">
        <v>1</v>
      </c>
      <c r="K2728" s="2">
        <f t="shared" si="213"/>
        <v>1</v>
      </c>
      <c r="L2728" t="s">
        <v>305</v>
      </c>
      <c r="M2728" t="s">
        <v>263</v>
      </c>
      <c r="N2728" t="str">
        <f t="shared" si="217"/>
        <v>GP</v>
      </c>
      <c r="O2728" t="str">
        <f t="shared" si="214"/>
        <v>Yosemite</v>
      </c>
    </row>
    <row r="2729" spans="1:15">
      <c r="A2729" s="12" t="s">
        <v>193</v>
      </c>
      <c r="B2729" t="s">
        <v>70</v>
      </c>
      <c r="C2729" t="s">
        <v>26</v>
      </c>
      <c r="D2729" s="2">
        <v>1</v>
      </c>
      <c r="E2729" s="4">
        <v>4.2</v>
      </c>
      <c r="F2729" s="4">
        <f t="shared" si="215"/>
        <v>10.668000000000001</v>
      </c>
      <c r="G2729" s="4">
        <f t="shared" si="216"/>
        <v>3.5753279725119453</v>
      </c>
      <c r="H2729">
        <v>1</v>
      </c>
      <c r="K2729" s="2">
        <f t="shared" si="213"/>
        <v>2</v>
      </c>
      <c r="L2729" t="s">
        <v>305</v>
      </c>
      <c r="M2729" t="s">
        <v>263</v>
      </c>
      <c r="N2729" t="str">
        <f t="shared" si="217"/>
        <v>GP</v>
      </c>
      <c r="O2729" t="str">
        <f t="shared" si="214"/>
        <v>Yosemite</v>
      </c>
    </row>
    <row r="2730" spans="1:15">
      <c r="A2730" s="12" t="s">
        <v>193</v>
      </c>
      <c r="B2730" t="s">
        <v>70</v>
      </c>
      <c r="C2730" t="s">
        <v>25</v>
      </c>
      <c r="D2730" s="2">
        <v>1</v>
      </c>
      <c r="E2730" s="4">
        <v>1.6</v>
      </c>
      <c r="F2730" s="4">
        <f t="shared" si="215"/>
        <v>4.0640000000000001</v>
      </c>
      <c r="G2730" s="4">
        <f t="shared" si="216"/>
        <v>0.51886845859583763</v>
      </c>
      <c r="H2730">
        <v>1</v>
      </c>
      <c r="K2730" s="2">
        <f t="shared" si="213"/>
        <v>1</v>
      </c>
      <c r="L2730" t="s">
        <v>305</v>
      </c>
      <c r="M2730" t="s">
        <v>263</v>
      </c>
      <c r="N2730" t="str">
        <f t="shared" si="217"/>
        <v>GP</v>
      </c>
      <c r="O2730" t="str">
        <f t="shared" si="214"/>
        <v>Yosemite</v>
      </c>
    </row>
    <row r="2731" spans="1:15">
      <c r="A2731" s="12" t="s">
        <v>193</v>
      </c>
      <c r="B2731" t="s">
        <v>70</v>
      </c>
      <c r="C2731" t="s">
        <v>25</v>
      </c>
      <c r="D2731" s="2">
        <v>1</v>
      </c>
      <c r="E2731" s="4">
        <v>2</v>
      </c>
      <c r="F2731" s="4">
        <f t="shared" si="215"/>
        <v>5.08</v>
      </c>
      <c r="G2731" s="4">
        <f t="shared" si="216"/>
        <v>0.81073196655599644</v>
      </c>
      <c r="H2731">
        <v>1</v>
      </c>
      <c r="K2731" s="2">
        <f t="shared" si="213"/>
        <v>1</v>
      </c>
      <c r="L2731" t="s">
        <v>305</v>
      </c>
      <c r="M2731" t="s">
        <v>263</v>
      </c>
      <c r="N2731" t="str">
        <f t="shared" si="217"/>
        <v>GP</v>
      </c>
      <c r="O2731" t="str">
        <f t="shared" si="214"/>
        <v>Yosemite</v>
      </c>
    </row>
    <row r="2732" spans="1:15">
      <c r="A2732" s="12" t="s">
        <v>193</v>
      </c>
      <c r="B2732" t="s">
        <v>70</v>
      </c>
      <c r="C2732" t="s">
        <v>25</v>
      </c>
      <c r="D2732" s="2">
        <v>2</v>
      </c>
      <c r="E2732" s="4">
        <v>0.7</v>
      </c>
      <c r="F2732" s="4">
        <f t="shared" si="215"/>
        <v>1.7779999999999998</v>
      </c>
      <c r="G2732" s="4">
        <f t="shared" si="216"/>
        <v>9.9314665903109542E-2</v>
      </c>
      <c r="H2732">
        <v>1</v>
      </c>
      <c r="K2732" s="2">
        <f t="shared" si="213"/>
        <v>1</v>
      </c>
      <c r="L2732" t="s">
        <v>305</v>
      </c>
      <c r="M2732" t="s">
        <v>263</v>
      </c>
      <c r="N2732" t="str">
        <f t="shared" si="217"/>
        <v>GP</v>
      </c>
      <c r="O2732" t="str">
        <f t="shared" si="214"/>
        <v>Yosemite</v>
      </c>
    </row>
    <row r="2733" spans="1:15">
      <c r="A2733" s="12" t="s">
        <v>193</v>
      </c>
      <c r="B2733" t="s">
        <v>70</v>
      </c>
      <c r="C2733" t="s">
        <v>25</v>
      </c>
      <c r="D2733" s="2">
        <v>1</v>
      </c>
      <c r="E2733" s="4">
        <v>0.6</v>
      </c>
      <c r="F2733" s="4">
        <f t="shared" si="215"/>
        <v>1.524</v>
      </c>
      <c r="G2733" s="4">
        <f t="shared" si="216"/>
        <v>7.2965876990039674E-2</v>
      </c>
      <c r="H2733">
        <v>1</v>
      </c>
      <c r="K2733" s="2">
        <f t="shared" si="213"/>
        <v>1</v>
      </c>
      <c r="L2733" t="s">
        <v>305</v>
      </c>
      <c r="M2733" t="s">
        <v>263</v>
      </c>
      <c r="N2733" t="str">
        <f t="shared" si="217"/>
        <v>GP</v>
      </c>
      <c r="O2733" t="str">
        <f t="shared" si="214"/>
        <v>Yosemite</v>
      </c>
    </row>
    <row r="2734" spans="1:15">
      <c r="A2734" s="12" t="s">
        <v>193</v>
      </c>
      <c r="B2734" t="s">
        <v>70</v>
      </c>
      <c r="C2734" t="s">
        <v>25</v>
      </c>
      <c r="D2734" s="2">
        <v>1</v>
      </c>
      <c r="E2734" s="4">
        <v>1.2</v>
      </c>
      <c r="F2734" s="4">
        <f t="shared" si="215"/>
        <v>3.048</v>
      </c>
      <c r="G2734" s="4">
        <f t="shared" si="216"/>
        <v>0.2918635079601587</v>
      </c>
      <c r="H2734">
        <v>1</v>
      </c>
      <c r="K2734" s="2">
        <f t="shared" si="213"/>
        <v>1</v>
      </c>
      <c r="L2734" t="s">
        <v>305</v>
      </c>
      <c r="M2734" t="s">
        <v>263</v>
      </c>
      <c r="N2734" t="str">
        <f t="shared" si="217"/>
        <v>GP</v>
      </c>
      <c r="O2734" t="str">
        <f t="shared" si="214"/>
        <v>Yosemite</v>
      </c>
    </row>
    <row r="2735" spans="1:15">
      <c r="A2735" s="12" t="s">
        <v>193</v>
      </c>
      <c r="B2735" t="s">
        <v>70</v>
      </c>
      <c r="C2735" t="s">
        <v>25</v>
      </c>
      <c r="D2735" s="2">
        <v>2</v>
      </c>
      <c r="E2735" s="4">
        <v>0.7</v>
      </c>
      <c r="F2735" s="4">
        <f t="shared" si="215"/>
        <v>1.7779999999999998</v>
      </c>
      <c r="G2735" s="4">
        <f t="shared" si="216"/>
        <v>9.9314665903109542E-2</v>
      </c>
      <c r="H2735">
        <v>1</v>
      </c>
      <c r="K2735" s="2">
        <f t="shared" si="213"/>
        <v>1</v>
      </c>
      <c r="L2735" t="s">
        <v>305</v>
      </c>
      <c r="M2735" t="s">
        <v>263</v>
      </c>
      <c r="N2735" t="str">
        <f t="shared" si="217"/>
        <v>GP</v>
      </c>
      <c r="O2735" t="str">
        <f t="shared" si="214"/>
        <v>Yosemite</v>
      </c>
    </row>
    <row r="2736" spans="1:15">
      <c r="A2736" s="12" t="s">
        <v>193</v>
      </c>
      <c r="B2736" t="s">
        <v>70</v>
      </c>
      <c r="C2736" t="s">
        <v>25</v>
      </c>
      <c r="D2736" s="2">
        <v>2</v>
      </c>
      <c r="E2736" s="4">
        <v>1.5</v>
      </c>
      <c r="F2736" s="4">
        <f t="shared" si="215"/>
        <v>3.81</v>
      </c>
      <c r="G2736" s="4">
        <f t="shared" si="216"/>
        <v>0.45603673118774801</v>
      </c>
      <c r="H2736">
        <v>1</v>
      </c>
      <c r="K2736" s="2">
        <f t="shared" si="213"/>
        <v>1</v>
      </c>
      <c r="L2736" t="s">
        <v>305</v>
      </c>
      <c r="M2736" t="s">
        <v>263</v>
      </c>
      <c r="N2736" t="str">
        <f t="shared" si="217"/>
        <v>GP</v>
      </c>
      <c r="O2736" t="str">
        <f t="shared" si="214"/>
        <v>Yosemite</v>
      </c>
    </row>
    <row r="2737" spans="1:15">
      <c r="A2737" s="12" t="s">
        <v>193</v>
      </c>
      <c r="B2737" t="s">
        <v>70</v>
      </c>
      <c r="C2737" t="s">
        <v>26</v>
      </c>
      <c r="D2737" s="2">
        <v>1</v>
      </c>
      <c r="E2737" s="4">
        <v>15.2</v>
      </c>
      <c r="F2737" s="4">
        <f t="shared" si="215"/>
        <v>38.607999999999997</v>
      </c>
      <c r="G2737" s="4">
        <f t="shared" si="216"/>
        <v>46.82787838827435</v>
      </c>
      <c r="H2737">
        <v>1</v>
      </c>
      <c r="K2737" s="2">
        <f t="shared" si="213"/>
        <v>3</v>
      </c>
      <c r="L2737" t="s">
        <v>305</v>
      </c>
      <c r="M2737" t="s">
        <v>263</v>
      </c>
      <c r="N2737" t="str">
        <f t="shared" si="217"/>
        <v>GP</v>
      </c>
      <c r="O2737" t="str">
        <f t="shared" si="214"/>
        <v>Yosemite</v>
      </c>
    </row>
    <row r="2738" spans="1:15">
      <c r="A2738" s="12" t="s">
        <v>193</v>
      </c>
      <c r="B2738" t="s">
        <v>70</v>
      </c>
      <c r="C2738" t="s">
        <v>5</v>
      </c>
      <c r="D2738" s="2">
        <v>3</v>
      </c>
      <c r="E2738" s="4">
        <v>33.9</v>
      </c>
      <c r="F2738" s="4">
        <f t="shared" si="215"/>
        <v>86.105999999999995</v>
      </c>
      <c r="G2738" s="4">
        <f t="shared" si="216"/>
        <v>232.92532082145414</v>
      </c>
      <c r="H2738">
        <v>2</v>
      </c>
      <c r="K2738" s="2">
        <f t="shared" si="213"/>
        <v>4</v>
      </c>
      <c r="L2738" t="s">
        <v>305</v>
      </c>
      <c r="M2738" t="s">
        <v>263</v>
      </c>
      <c r="N2738" t="str">
        <f t="shared" si="217"/>
        <v>GP</v>
      </c>
      <c r="O2738" t="str">
        <f t="shared" si="214"/>
        <v>Yosemite</v>
      </c>
    </row>
    <row r="2739" spans="1:15">
      <c r="A2739" s="12" t="s">
        <v>193</v>
      </c>
      <c r="B2739" t="s">
        <v>70</v>
      </c>
      <c r="C2739" t="s">
        <v>25</v>
      </c>
      <c r="D2739" s="2">
        <v>3</v>
      </c>
      <c r="E2739" s="4">
        <v>16.7</v>
      </c>
      <c r="F2739" s="4">
        <f t="shared" si="215"/>
        <v>42.417999999999999</v>
      </c>
      <c r="G2739" s="4">
        <f t="shared" si="216"/>
        <v>56.526259538200442</v>
      </c>
      <c r="H2739">
        <v>2</v>
      </c>
      <c r="K2739" s="2">
        <f t="shared" si="213"/>
        <v>4</v>
      </c>
      <c r="L2739" t="s">
        <v>305</v>
      </c>
      <c r="M2739" t="s">
        <v>263</v>
      </c>
      <c r="N2739" t="str">
        <f t="shared" si="217"/>
        <v>GP</v>
      </c>
      <c r="O2739" t="str">
        <f t="shared" si="214"/>
        <v>Yosemite</v>
      </c>
    </row>
    <row r="2740" spans="1:15">
      <c r="A2740" s="12" t="s">
        <v>193</v>
      </c>
      <c r="B2740" t="s">
        <v>70</v>
      </c>
      <c r="C2740" t="s">
        <v>25</v>
      </c>
      <c r="D2740" s="2">
        <v>3</v>
      </c>
      <c r="E2740" s="4">
        <v>9</v>
      </c>
      <c r="F2740" s="4">
        <f t="shared" si="215"/>
        <v>22.86</v>
      </c>
      <c r="G2740" s="4">
        <f t="shared" si="216"/>
        <v>16.417322322758928</v>
      </c>
      <c r="H2740">
        <v>2</v>
      </c>
      <c r="K2740" s="2">
        <f t="shared" si="213"/>
        <v>3</v>
      </c>
      <c r="L2740" t="s">
        <v>305</v>
      </c>
      <c r="M2740" t="s">
        <v>263</v>
      </c>
      <c r="N2740" t="str">
        <f t="shared" si="217"/>
        <v>GP</v>
      </c>
      <c r="O2740" t="str">
        <f t="shared" si="214"/>
        <v>Yosemite</v>
      </c>
    </row>
    <row r="2741" spans="1:15">
      <c r="A2741" s="12" t="s">
        <v>193</v>
      </c>
      <c r="B2741" t="s">
        <v>70</v>
      </c>
      <c r="C2741" t="s">
        <v>6</v>
      </c>
      <c r="D2741" s="2">
        <v>3</v>
      </c>
      <c r="E2741" s="4">
        <v>21.8</v>
      </c>
      <c r="F2741" s="4">
        <f t="shared" si="215"/>
        <v>55.372</v>
      </c>
      <c r="G2741" s="4">
        <f t="shared" si="216"/>
        <v>96.323064946517945</v>
      </c>
      <c r="H2741">
        <v>4</v>
      </c>
      <c r="I2741" t="s">
        <v>194</v>
      </c>
      <c r="K2741" s="2">
        <f t="shared" si="213"/>
        <v>4</v>
      </c>
      <c r="L2741" t="s">
        <v>305</v>
      </c>
      <c r="M2741" t="s">
        <v>263</v>
      </c>
      <c r="N2741" t="str">
        <f t="shared" si="217"/>
        <v>GP</v>
      </c>
      <c r="O2741" t="str">
        <f t="shared" si="214"/>
        <v>Yosemite</v>
      </c>
    </row>
    <row r="2742" spans="1:15">
      <c r="A2742" s="12" t="s">
        <v>193</v>
      </c>
      <c r="B2742" t="s">
        <v>70</v>
      </c>
      <c r="C2742" t="s">
        <v>25</v>
      </c>
      <c r="D2742" s="2">
        <v>2</v>
      </c>
      <c r="E2742" s="4">
        <v>1</v>
      </c>
      <c r="F2742" s="4">
        <f t="shared" si="215"/>
        <v>2.54</v>
      </c>
      <c r="G2742" s="4">
        <f t="shared" si="216"/>
        <v>0.20268299163899911</v>
      </c>
      <c r="H2742">
        <v>1</v>
      </c>
      <c r="K2742" s="2">
        <f t="shared" si="213"/>
        <v>1</v>
      </c>
      <c r="L2742" t="s">
        <v>305</v>
      </c>
      <c r="M2742" t="s">
        <v>263</v>
      </c>
      <c r="N2742" t="str">
        <f t="shared" si="217"/>
        <v>GP</v>
      </c>
      <c r="O2742" t="str">
        <f t="shared" si="214"/>
        <v>Yosemite</v>
      </c>
    </row>
    <row r="2743" spans="1:15">
      <c r="A2743" s="12" t="s">
        <v>193</v>
      </c>
      <c r="B2743" t="s">
        <v>70</v>
      </c>
      <c r="C2743" t="s">
        <v>25</v>
      </c>
      <c r="D2743" s="2">
        <v>1</v>
      </c>
      <c r="E2743" s="4">
        <v>2.5</v>
      </c>
      <c r="F2743" s="4">
        <f t="shared" si="215"/>
        <v>6.35</v>
      </c>
      <c r="G2743" s="4">
        <f t="shared" si="216"/>
        <v>1.2667686977437442</v>
      </c>
      <c r="H2743">
        <v>1</v>
      </c>
      <c r="K2743" s="2">
        <f t="shared" si="213"/>
        <v>1</v>
      </c>
      <c r="L2743" t="s">
        <v>305</v>
      </c>
      <c r="M2743" t="s">
        <v>263</v>
      </c>
      <c r="N2743" t="str">
        <f t="shared" si="217"/>
        <v>GP</v>
      </c>
      <c r="O2743" t="str">
        <f t="shared" si="214"/>
        <v>Yosemite</v>
      </c>
    </row>
    <row r="2744" spans="1:15">
      <c r="A2744" s="12" t="s">
        <v>193</v>
      </c>
      <c r="B2744" t="s">
        <v>70</v>
      </c>
      <c r="C2744" t="s">
        <v>25</v>
      </c>
      <c r="D2744" s="2">
        <v>1</v>
      </c>
      <c r="E2744" s="4">
        <v>3.2</v>
      </c>
      <c r="F2744" s="4">
        <f t="shared" si="215"/>
        <v>8.1280000000000001</v>
      </c>
      <c r="G2744" s="4">
        <f t="shared" si="216"/>
        <v>2.0754738343833505</v>
      </c>
      <c r="H2744">
        <v>1</v>
      </c>
      <c r="K2744" s="2">
        <f t="shared" si="213"/>
        <v>1</v>
      </c>
      <c r="L2744" t="s">
        <v>305</v>
      </c>
      <c r="M2744" t="s">
        <v>263</v>
      </c>
      <c r="N2744" t="str">
        <f t="shared" si="217"/>
        <v>GP</v>
      </c>
      <c r="O2744" t="str">
        <f t="shared" si="214"/>
        <v>Yosemite</v>
      </c>
    </row>
    <row r="2745" spans="1:15">
      <c r="A2745" s="12" t="s">
        <v>193</v>
      </c>
      <c r="B2745" t="s">
        <v>70</v>
      </c>
      <c r="C2745" t="s">
        <v>5</v>
      </c>
      <c r="D2745" s="2">
        <v>3</v>
      </c>
      <c r="E2745" s="4">
        <v>24.1</v>
      </c>
      <c r="F2745" s="4">
        <f t="shared" si="215"/>
        <v>61.214000000000006</v>
      </c>
      <c r="G2745" s="4">
        <f t="shared" si="216"/>
        <v>117.72030837384709</v>
      </c>
      <c r="H2745">
        <v>4</v>
      </c>
      <c r="K2745" s="2">
        <f t="shared" si="213"/>
        <v>4</v>
      </c>
      <c r="L2745" t="s">
        <v>305</v>
      </c>
      <c r="M2745" t="s">
        <v>263</v>
      </c>
      <c r="N2745" t="str">
        <f t="shared" si="217"/>
        <v>GP</v>
      </c>
      <c r="O2745" t="str">
        <f t="shared" si="214"/>
        <v>Yosemite</v>
      </c>
    </row>
    <row r="2746" spans="1:15">
      <c r="A2746" s="12" t="s">
        <v>193</v>
      </c>
      <c r="B2746" t="s">
        <v>92</v>
      </c>
      <c r="C2746" t="s">
        <v>26</v>
      </c>
      <c r="D2746" s="2">
        <v>1</v>
      </c>
      <c r="E2746" s="4">
        <v>8</v>
      </c>
      <c r="F2746" s="4">
        <f t="shared" si="215"/>
        <v>20.32</v>
      </c>
      <c r="G2746" s="4">
        <f t="shared" si="216"/>
        <v>12.971711464895943</v>
      </c>
      <c r="H2746">
        <v>1.5</v>
      </c>
      <c r="K2746" s="2">
        <f t="shared" si="213"/>
        <v>3</v>
      </c>
      <c r="L2746" t="s">
        <v>305</v>
      </c>
      <c r="M2746" t="s">
        <v>263</v>
      </c>
      <c r="N2746" t="str">
        <f t="shared" si="217"/>
        <v>GP</v>
      </c>
      <c r="O2746" t="str">
        <f t="shared" si="214"/>
        <v>Yosemite</v>
      </c>
    </row>
    <row r="2747" spans="1:15">
      <c r="A2747" s="12" t="s">
        <v>193</v>
      </c>
      <c r="B2747" t="s">
        <v>70</v>
      </c>
      <c r="C2747" t="s">
        <v>25</v>
      </c>
      <c r="D2747" s="2">
        <v>1</v>
      </c>
      <c r="E2747" s="4">
        <v>8.1999999999999993</v>
      </c>
      <c r="F2747" s="4">
        <f t="shared" si="215"/>
        <v>20.827999999999999</v>
      </c>
      <c r="G2747" s="4">
        <f t="shared" si="216"/>
        <v>13.628404357806296</v>
      </c>
      <c r="H2747">
        <v>1</v>
      </c>
      <c r="K2747" s="2">
        <f t="shared" si="213"/>
        <v>3</v>
      </c>
      <c r="L2747" t="s">
        <v>305</v>
      </c>
      <c r="M2747" t="s">
        <v>263</v>
      </c>
      <c r="N2747" t="str">
        <f t="shared" si="217"/>
        <v>GP</v>
      </c>
      <c r="O2747" t="str">
        <f t="shared" si="214"/>
        <v>Yosemite</v>
      </c>
    </row>
    <row r="2748" spans="1:15">
      <c r="A2748" s="12" t="s">
        <v>193</v>
      </c>
      <c r="B2748" t="s">
        <v>70</v>
      </c>
      <c r="C2748" t="s">
        <v>4</v>
      </c>
      <c r="D2748" s="2">
        <v>3</v>
      </c>
      <c r="E2748" s="4">
        <v>20.8</v>
      </c>
      <c r="F2748" s="4">
        <f t="shared" si="215"/>
        <v>52.832000000000001</v>
      </c>
      <c r="G2748" s="4">
        <f t="shared" si="216"/>
        <v>87.688769502696559</v>
      </c>
      <c r="H2748">
        <v>2</v>
      </c>
      <c r="K2748" s="2">
        <f t="shared" si="213"/>
        <v>4</v>
      </c>
      <c r="L2748" t="s">
        <v>305</v>
      </c>
      <c r="M2748" t="s">
        <v>263</v>
      </c>
      <c r="N2748" t="str">
        <f t="shared" si="217"/>
        <v>GP</v>
      </c>
      <c r="O2748" t="str">
        <f t="shared" si="214"/>
        <v>Yosemite</v>
      </c>
    </row>
    <row r="2749" spans="1:15">
      <c r="A2749" s="12" t="s">
        <v>193</v>
      </c>
      <c r="B2749" t="s">
        <v>70</v>
      </c>
      <c r="C2749" t="s">
        <v>5</v>
      </c>
      <c r="D2749" s="2">
        <v>3</v>
      </c>
      <c r="E2749" s="4">
        <v>28.3</v>
      </c>
      <c r="F2749" s="4">
        <f t="shared" si="215"/>
        <v>71.882000000000005</v>
      </c>
      <c r="G2749" s="4">
        <f t="shared" si="216"/>
        <v>162.32678117375798</v>
      </c>
      <c r="H2749">
        <v>2</v>
      </c>
      <c r="K2749" s="2">
        <f t="shared" si="213"/>
        <v>4</v>
      </c>
      <c r="L2749" t="s">
        <v>305</v>
      </c>
      <c r="M2749" t="s">
        <v>263</v>
      </c>
      <c r="N2749" t="str">
        <f t="shared" si="217"/>
        <v>GP</v>
      </c>
      <c r="O2749" t="str">
        <f t="shared" si="214"/>
        <v>Yosemite</v>
      </c>
    </row>
    <row r="2750" spans="1:15">
      <c r="A2750" s="12" t="s">
        <v>193</v>
      </c>
      <c r="B2750" t="s">
        <v>92</v>
      </c>
      <c r="C2750" t="s">
        <v>4</v>
      </c>
      <c r="D2750" s="2">
        <v>1</v>
      </c>
      <c r="E2750" s="4">
        <v>29.5</v>
      </c>
      <c r="F2750" s="4">
        <f t="shared" si="215"/>
        <v>74.930000000000007</v>
      </c>
      <c r="G2750" s="4">
        <f t="shared" si="216"/>
        <v>176.38487347383898</v>
      </c>
      <c r="H2750">
        <v>1</v>
      </c>
      <c r="K2750" s="2">
        <f t="shared" si="213"/>
        <v>4</v>
      </c>
      <c r="L2750" t="s">
        <v>305</v>
      </c>
      <c r="M2750" t="s">
        <v>263</v>
      </c>
      <c r="N2750" t="str">
        <f t="shared" si="217"/>
        <v>GP</v>
      </c>
      <c r="O2750" t="str">
        <f t="shared" si="214"/>
        <v>Yosemite</v>
      </c>
    </row>
    <row r="2751" spans="1:15">
      <c r="A2751" s="12" t="s">
        <v>193</v>
      </c>
      <c r="B2751" t="s">
        <v>92</v>
      </c>
      <c r="C2751" t="s">
        <v>4</v>
      </c>
      <c r="D2751" s="2">
        <v>1</v>
      </c>
      <c r="E2751" s="4">
        <v>22.1</v>
      </c>
      <c r="F2751" s="4">
        <f t="shared" si="215"/>
        <v>56.134000000000007</v>
      </c>
      <c r="G2751" s="4">
        <f t="shared" si="216"/>
        <v>98.992399946403566</v>
      </c>
      <c r="H2751">
        <v>1</v>
      </c>
      <c r="K2751" s="2">
        <f t="shared" si="213"/>
        <v>4</v>
      </c>
      <c r="L2751" t="s">
        <v>305</v>
      </c>
      <c r="M2751" t="s">
        <v>263</v>
      </c>
      <c r="N2751" t="str">
        <f t="shared" si="217"/>
        <v>GP</v>
      </c>
      <c r="O2751" t="str">
        <f t="shared" si="214"/>
        <v>Yosemite</v>
      </c>
    </row>
    <row r="2752" spans="1:15">
      <c r="A2752" s="12" t="s">
        <v>193</v>
      </c>
      <c r="B2752" t="s">
        <v>70</v>
      </c>
      <c r="C2752" t="s">
        <v>6</v>
      </c>
      <c r="D2752" s="2">
        <v>3</v>
      </c>
      <c r="E2752" s="4">
        <v>21.2</v>
      </c>
      <c r="F2752" s="4">
        <f t="shared" si="215"/>
        <v>53.847999999999999</v>
      </c>
      <c r="G2752" s="4">
        <f t="shared" si="216"/>
        <v>91.093843762231771</v>
      </c>
      <c r="H2752">
        <v>4</v>
      </c>
      <c r="I2752" t="s">
        <v>194</v>
      </c>
      <c r="K2752" s="2">
        <f t="shared" si="213"/>
        <v>4</v>
      </c>
      <c r="L2752" t="s">
        <v>305</v>
      </c>
      <c r="M2752" t="s">
        <v>263</v>
      </c>
      <c r="N2752" t="str">
        <f t="shared" si="217"/>
        <v>GP</v>
      </c>
      <c r="O2752" t="str">
        <f t="shared" si="214"/>
        <v>Yosemite</v>
      </c>
    </row>
    <row r="2753" spans="1:15">
      <c r="A2753" s="12" t="s">
        <v>193</v>
      </c>
      <c r="B2753" t="s">
        <v>70</v>
      </c>
      <c r="C2753" t="s">
        <v>4</v>
      </c>
      <c r="D2753" s="2">
        <v>2</v>
      </c>
      <c r="E2753" s="4">
        <v>22.9</v>
      </c>
      <c r="F2753" s="4">
        <f t="shared" si="215"/>
        <v>58.165999999999997</v>
      </c>
      <c r="G2753" s="4">
        <f t="shared" si="216"/>
        <v>106.28898764540749</v>
      </c>
      <c r="H2753">
        <v>1</v>
      </c>
      <c r="I2753" t="s">
        <v>159</v>
      </c>
      <c r="J2753" t="s">
        <v>4</v>
      </c>
      <c r="K2753" s="2">
        <f t="shared" si="213"/>
        <v>4</v>
      </c>
      <c r="L2753" t="s">
        <v>305</v>
      </c>
      <c r="M2753" t="s">
        <v>263</v>
      </c>
      <c r="N2753" t="str">
        <f t="shared" si="217"/>
        <v>GP</v>
      </c>
      <c r="O2753" t="str">
        <f t="shared" si="214"/>
        <v>Yosemite</v>
      </c>
    </row>
    <row r="2754" spans="1:15">
      <c r="A2754" s="12" t="s">
        <v>193</v>
      </c>
      <c r="B2754" t="s">
        <v>70</v>
      </c>
      <c r="C2754" t="s">
        <v>26</v>
      </c>
      <c r="D2754" s="2">
        <v>3</v>
      </c>
      <c r="E2754" s="4">
        <v>4.5</v>
      </c>
      <c r="F2754" s="4">
        <f t="shared" si="215"/>
        <v>11.43</v>
      </c>
      <c r="G2754" s="4">
        <f t="shared" si="216"/>
        <v>4.1043305806897319</v>
      </c>
      <c r="H2754">
        <v>2</v>
      </c>
      <c r="K2754" s="2">
        <f t="shared" si="213"/>
        <v>2</v>
      </c>
      <c r="L2754" t="s">
        <v>305</v>
      </c>
      <c r="M2754" t="s">
        <v>263</v>
      </c>
      <c r="N2754" t="str">
        <f t="shared" si="217"/>
        <v>GP</v>
      </c>
      <c r="O2754" t="str">
        <f t="shared" si="214"/>
        <v>Yosemite</v>
      </c>
    </row>
    <row r="2755" spans="1:15">
      <c r="A2755" s="12" t="s">
        <v>193</v>
      </c>
      <c r="B2755" t="s">
        <v>92</v>
      </c>
      <c r="C2755" t="s">
        <v>5</v>
      </c>
      <c r="D2755" s="2">
        <v>1</v>
      </c>
      <c r="E2755" s="4">
        <v>38.4</v>
      </c>
      <c r="F2755" s="4">
        <f t="shared" si="215"/>
        <v>97.536000000000001</v>
      </c>
      <c r="G2755" s="4">
        <f t="shared" si="216"/>
        <v>298.86823215120251</v>
      </c>
      <c r="H2755">
        <v>1</v>
      </c>
      <c r="K2755" s="2">
        <f t="shared" ref="K2755:K2818" si="218">IF(F2755&lt;=10,1,IF(F2755&lt;=20,2,IF(F2755&lt;=40,3,4)))</f>
        <v>4</v>
      </c>
      <c r="L2755" t="s">
        <v>305</v>
      </c>
      <c r="M2755" t="s">
        <v>263</v>
      </c>
      <c r="N2755" t="str">
        <f t="shared" si="217"/>
        <v>GP</v>
      </c>
      <c r="O2755" t="str">
        <f t="shared" ref="O2755:O2818" si="219">IF(OR((LEFT(A2755, 1) = "C"), (LEFT(A2755, 1) = "H")), "Stanislaus", "Yosemite")</f>
        <v>Yosemite</v>
      </c>
    </row>
    <row r="2756" spans="1:15">
      <c r="A2756" s="12" t="s">
        <v>193</v>
      </c>
      <c r="B2756" t="s">
        <v>92</v>
      </c>
      <c r="C2756" t="s">
        <v>4</v>
      </c>
      <c r="D2756" s="2">
        <v>1</v>
      </c>
      <c r="E2756" s="4">
        <v>26</v>
      </c>
      <c r="F2756" s="4">
        <f t="shared" si="215"/>
        <v>66.040000000000006</v>
      </c>
      <c r="G2756" s="4">
        <f t="shared" si="216"/>
        <v>137.01370234796343</v>
      </c>
      <c r="H2756">
        <v>1</v>
      </c>
      <c r="I2756" t="s">
        <v>197</v>
      </c>
      <c r="K2756" s="2">
        <f t="shared" si="218"/>
        <v>4</v>
      </c>
      <c r="L2756" t="s">
        <v>305</v>
      </c>
      <c r="M2756" t="s">
        <v>263</v>
      </c>
      <c r="N2756" t="str">
        <f t="shared" si="217"/>
        <v>GP</v>
      </c>
      <c r="O2756" t="str">
        <f t="shared" si="219"/>
        <v>Yosemite</v>
      </c>
    </row>
    <row r="2757" spans="1:15">
      <c r="A2757" s="12" t="s">
        <v>193</v>
      </c>
      <c r="B2757" t="s">
        <v>92</v>
      </c>
      <c r="C2757" t="s">
        <v>25</v>
      </c>
      <c r="D2757" s="2">
        <v>2</v>
      </c>
      <c r="E2757" s="4">
        <v>14.5</v>
      </c>
      <c r="F2757" s="4">
        <f t="shared" si="215"/>
        <v>36.83</v>
      </c>
      <c r="G2757" s="4">
        <f t="shared" si="216"/>
        <v>42.614098992099557</v>
      </c>
      <c r="H2757">
        <v>1</v>
      </c>
      <c r="I2757" t="s">
        <v>196</v>
      </c>
      <c r="K2757" s="2">
        <f t="shared" si="218"/>
        <v>3</v>
      </c>
      <c r="L2757" t="s">
        <v>305</v>
      </c>
      <c r="M2757" t="s">
        <v>263</v>
      </c>
      <c r="N2757" t="str">
        <f t="shared" si="217"/>
        <v>GP</v>
      </c>
      <c r="O2757" t="str">
        <f t="shared" si="219"/>
        <v>Yosemite</v>
      </c>
    </row>
    <row r="2758" spans="1:15">
      <c r="A2758" s="12" t="s">
        <v>193</v>
      </c>
      <c r="B2758" t="s">
        <v>70</v>
      </c>
      <c r="C2758" t="s">
        <v>6</v>
      </c>
      <c r="D2758" s="2">
        <v>3</v>
      </c>
      <c r="E2758" s="4">
        <v>28.2</v>
      </c>
      <c r="F2758" s="4">
        <f t="shared" si="215"/>
        <v>71.628</v>
      </c>
      <c r="G2758" s="4">
        <f t="shared" si="216"/>
        <v>161.18162227099765</v>
      </c>
      <c r="H2758">
        <v>4</v>
      </c>
      <c r="I2758" t="s">
        <v>194</v>
      </c>
      <c r="K2758" s="2">
        <f t="shared" si="218"/>
        <v>4</v>
      </c>
      <c r="L2758" t="s">
        <v>305</v>
      </c>
      <c r="M2758" t="s">
        <v>263</v>
      </c>
      <c r="N2758" t="str">
        <f t="shared" si="217"/>
        <v>GP</v>
      </c>
      <c r="O2758" t="str">
        <f t="shared" si="219"/>
        <v>Yosemite</v>
      </c>
    </row>
    <row r="2759" spans="1:15">
      <c r="A2759" s="12" t="s">
        <v>193</v>
      </c>
      <c r="B2759" t="s">
        <v>92</v>
      </c>
      <c r="C2759" t="s">
        <v>26</v>
      </c>
      <c r="D2759" s="2">
        <v>2</v>
      </c>
      <c r="E2759" s="4">
        <v>10.9</v>
      </c>
      <c r="F2759" s="4">
        <f t="shared" si="215"/>
        <v>27.686</v>
      </c>
      <c r="G2759" s="4">
        <f t="shared" si="216"/>
        <v>24.080766236629486</v>
      </c>
      <c r="H2759">
        <v>1</v>
      </c>
      <c r="K2759" s="2">
        <f t="shared" si="218"/>
        <v>3</v>
      </c>
      <c r="L2759" t="s">
        <v>305</v>
      </c>
      <c r="M2759" t="s">
        <v>263</v>
      </c>
      <c r="N2759" t="str">
        <f t="shared" si="217"/>
        <v>GP</v>
      </c>
      <c r="O2759" t="str">
        <f t="shared" si="219"/>
        <v>Yosemite</v>
      </c>
    </row>
    <row r="2760" spans="1:15">
      <c r="A2760" s="12" t="s">
        <v>193</v>
      </c>
      <c r="B2760" t="s">
        <v>70</v>
      </c>
      <c r="C2760" t="s">
        <v>26</v>
      </c>
      <c r="D2760" s="2">
        <v>3</v>
      </c>
      <c r="E2760" s="4">
        <v>15.8</v>
      </c>
      <c r="F2760" s="4">
        <f t="shared" si="215"/>
        <v>40.132000000000005</v>
      </c>
      <c r="G2760" s="4">
        <f t="shared" si="216"/>
        <v>50.597782032759739</v>
      </c>
      <c r="H2760">
        <v>2</v>
      </c>
      <c r="K2760" s="2">
        <f t="shared" si="218"/>
        <v>4</v>
      </c>
      <c r="L2760" t="s">
        <v>305</v>
      </c>
      <c r="M2760" t="s">
        <v>263</v>
      </c>
      <c r="N2760" t="str">
        <f t="shared" si="217"/>
        <v>GP</v>
      </c>
      <c r="O2760" t="str">
        <f t="shared" si="219"/>
        <v>Yosemite</v>
      </c>
    </row>
    <row r="2761" spans="1:15">
      <c r="A2761" s="12" t="s">
        <v>193</v>
      </c>
      <c r="B2761" t="s">
        <v>70</v>
      </c>
      <c r="C2761" t="s">
        <v>4</v>
      </c>
      <c r="D2761" s="2">
        <v>2</v>
      </c>
      <c r="E2761" s="4">
        <v>24</v>
      </c>
      <c r="F2761" s="4">
        <f t="shared" si="215"/>
        <v>60.96</v>
      </c>
      <c r="G2761" s="4">
        <f t="shared" si="216"/>
        <v>116.74540318406349</v>
      </c>
      <c r="H2761">
        <v>1.5</v>
      </c>
      <c r="K2761" s="2">
        <f t="shared" si="218"/>
        <v>4</v>
      </c>
      <c r="L2761" t="s">
        <v>305</v>
      </c>
      <c r="M2761" t="s">
        <v>263</v>
      </c>
      <c r="N2761" t="str">
        <f t="shared" si="217"/>
        <v>GP</v>
      </c>
      <c r="O2761" t="str">
        <f t="shared" si="219"/>
        <v>Yosemite</v>
      </c>
    </row>
    <row r="2762" spans="1:15">
      <c r="A2762" s="12" t="s">
        <v>193</v>
      </c>
      <c r="B2762" t="s">
        <v>70</v>
      </c>
      <c r="C2762" t="s">
        <v>4</v>
      </c>
      <c r="D2762" s="2">
        <v>3</v>
      </c>
      <c r="E2762" s="4">
        <v>20.100000000000001</v>
      </c>
      <c r="F2762" s="4">
        <f t="shared" si="215"/>
        <v>51.054000000000002</v>
      </c>
      <c r="G2762" s="4">
        <f t="shared" si="216"/>
        <v>81.885955452072025</v>
      </c>
      <c r="H2762">
        <v>4</v>
      </c>
      <c r="K2762" s="2">
        <f t="shared" si="218"/>
        <v>4</v>
      </c>
      <c r="L2762" t="s">
        <v>305</v>
      </c>
      <c r="M2762" t="s">
        <v>263</v>
      </c>
      <c r="N2762" t="str">
        <f t="shared" si="217"/>
        <v>GP</v>
      </c>
      <c r="O2762" t="str">
        <f t="shared" si="219"/>
        <v>Yosemite</v>
      </c>
    </row>
    <row r="2763" spans="1:15">
      <c r="A2763" s="12" t="s">
        <v>193</v>
      </c>
      <c r="B2763" t="s">
        <v>70</v>
      </c>
      <c r="C2763" t="s">
        <v>26</v>
      </c>
      <c r="D2763" s="2">
        <v>3</v>
      </c>
      <c r="E2763" s="4">
        <v>20.3</v>
      </c>
      <c r="F2763" s="4">
        <f t="shared" si="215"/>
        <v>51.562000000000005</v>
      </c>
      <c r="G2763" s="4">
        <f t="shared" si="216"/>
        <v>83.523634024515133</v>
      </c>
      <c r="H2763">
        <v>2</v>
      </c>
      <c r="K2763" s="2">
        <f t="shared" si="218"/>
        <v>4</v>
      </c>
      <c r="L2763" t="s">
        <v>305</v>
      </c>
      <c r="M2763" t="s">
        <v>263</v>
      </c>
      <c r="N2763" t="str">
        <f t="shared" si="217"/>
        <v>GP</v>
      </c>
      <c r="O2763" t="str">
        <f t="shared" si="219"/>
        <v>Yosemite</v>
      </c>
    </row>
    <row r="2764" spans="1:15">
      <c r="A2764" s="12" t="s">
        <v>193</v>
      </c>
      <c r="B2764" t="s">
        <v>70</v>
      </c>
      <c r="C2764" t="s">
        <v>25</v>
      </c>
      <c r="D2764" s="2">
        <v>1</v>
      </c>
      <c r="E2764" s="4">
        <v>1.1000000000000001</v>
      </c>
      <c r="F2764" s="4">
        <f t="shared" si="215"/>
        <v>2.7940000000000005</v>
      </c>
      <c r="G2764" s="4">
        <f t="shared" si="216"/>
        <v>0.24524641988318899</v>
      </c>
      <c r="H2764">
        <v>1</v>
      </c>
      <c r="K2764" s="2">
        <f t="shared" si="218"/>
        <v>1</v>
      </c>
      <c r="L2764" t="s">
        <v>305</v>
      </c>
      <c r="M2764" t="s">
        <v>263</v>
      </c>
      <c r="N2764" t="str">
        <f t="shared" si="217"/>
        <v>GP</v>
      </c>
      <c r="O2764" t="str">
        <f t="shared" si="219"/>
        <v>Yosemite</v>
      </c>
    </row>
    <row r="2765" spans="1:15">
      <c r="A2765" s="12" t="s">
        <v>188</v>
      </c>
      <c r="B2765" t="s">
        <v>70</v>
      </c>
      <c r="C2765" t="s">
        <v>25</v>
      </c>
      <c r="D2765" s="2">
        <v>3</v>
      </c>
      <c r="E2765" s="4">
        <v>1.9</v>
      </c>
      <c r="F2765" s="4">
        <f t="shared" si="215"/>
        <v>4.8259999999999996</v>
      </c>
      <c r="G2765" s="4">
        <f t="shared" si="216"/>
        <v>0.73168559981678671</v>
      </c>
      <c r="H2765">
        <v>1</v>
      </c>
      <c r="K2765" s="2">
        <f t="shared" si="218"/>
        <v>1</v>
      </c>
      <c r="L2765" t="s">
        <v>305</v>
      </c>
      <c r="M2765" t="s">
        <v>263</v>
      </c>
      <c r="N2765" t="str">
        <f t="shared" si="217"/>
        <v>GP</v>
      </c>
      <c r="O2765" t="str">
        <f t="shared" si="219"/>
        <v>Yosemite</v>
      </c>
    </row>
    <row r="2766" spans="1:15">
      <c r="A2766" s="12" t="s">
        <v>188</v>
      </c>
      <c r="B2766" t="s">
        <v>70</v>
      </c>
      <c r="C2766" t="s">
        <v>26</v>
      </c>
      <c r="D2766" s="2">
        <v>2</v>
      </c>
      <c r="E2766" s="4">
        <v>12</v>
      </c>
      <c r="F2766" s="4">
        <f t="shared" si="215"/>
        <v>30.48</v>
      </c>
      <c r="G2766" s="4">
        <f t="shared" si="216"/>
        <v>29.186350796015873</v>
      </c>
      <c r="H2766">
        <v>1.5</v>
      </c>
      <c r="I2766" t="s">
        <v>158</v>
      </c>
      <c r="J2766" t="s">
        <v>26</v>
      </c>
      <c r="K2766" s="2">
        <f t="shared" si="218"/>
        <v>3</v>
      </c>
      <c r="L2766" t="s">
        <v>305</v>
      </c>
      <c r="M2766" t="s">
        <v>263</v>
      </c>
      <c r="N2766" t="str">
        <f t="shared" si="217"/>
        <v>GP</v>
      </c>
      <c r="O2766" t="str">
        <f t="shared" si="219"/>
        <v>Yosemite</v>
      </c>
    </row>
    <row r="2767" spans="1:15">
      <c r="A2767" s="12" t="s">
        <v>188</v>
      </c>
      <c r="B2767" t="s">
        <v>70</v>
      </c>
      <c r="C2767" t="s">
        <v>25</v>
      </c>
      <c r="D2767" s="2">
        <v>3</v>
      </c>
      <c r="E2767" s="4">
        <v>3.7</v>
      </c>
      <c r="F2767" s="4">
        <f t="shared" si="215"/>
        <v>9.3980000000000015</v>
      </c>
      <c r="G2767" s="4">
        <f t="shared" si="216"/>
        <v>2.7747301555378985</v>
      </c>
      <c r="H2767">
        <v>2</v>
      </c>
      <c r="K2767" s="2">
        <f t="shared" si="218"/>
        <v>1</v>
      </c>
      <c r="L2767" t="s">
        <v>305</v>
      </c>
      <c r="M2767" t="s">
        <v>263</v>
      </c>
      <c r="N2767" t="str">
        <f t="shared" si="217"/>
        <v>GP</v>
      </c>
      <c r="O2767" t="str">
        <f t="shared" si="219"/>
        <v>Yosemite</v>
      </c>
    </row>
    <row r="2768" spans="1:15">
      <c r="A2768" s="12" t="s">
        <v>188</v>
      </c>
      <c r="B2768" t="s">
        <v>70</v>
      </c>
      <c r="C2768" t="s">
        <v>25</v>
      </c>
      <c r="D2768" s="2">
        <v>3</v>
      </c>
      <c r="E2768" s="4">
        <v>4.7</v>
      </c>
      <c r="F2768" s="4">
        <f t="shared" ref="F2768:F2831" si="220">E2768*2.54</f>
        <v>11.938000000000001</v>
      </c>
      <c r="G2768" s="4">
        <f t="shared" ref="G2768:G2831" si="221">(PI()*((F2768/10)^2))</f>
        <v>4.4772672853054898</v>
      </c>
      <c r="H2768">
        <v>1</v>
      </c>
      <c r="K2768" s="2">
        <f t="shared" si="218"/>
        <v>2</v>
      </c>
      <c r="L2768" t="s">
        <v>305</v>
      </c>
      <c r="M2768" t="s">
        <v>263</v>
      </c>
      <c r="N2768" t="str">
        <f t="shared" ref="N2768:N2831" si="222">MID(A2768,1,2)</f>
        <v>GP</v>
      </c>
      <c r="O2768" t="str">
        <f t="shared" si="219"/>
        <v>Yosemite</v>
      </c>
    </row>
    <row r="2769" spans="1:15">
      <c r="A2769" s="12" t="s">
        <v>188</v>
      </c>
      <c r="B2769" t="s">
        <v>70</v>
      </c>
      <c r="C2769" t="s">
        <v>25</v>
      </c>
      <c r="D2769" s="2">
        <v>2</v>
      </c>
      <c r="E2769" s="4">
        <v>8.1999999999999993</v>
      </c>
      <c r="F2769" s="4">
        <f t="shared" si="220"/>
        <v>20.827999999999999</v>
      </c>
      <c r="G2769" s="4">
        <f t="shared" si="221"/>
        <v>13.628404357806296</v>
      </c>
      <c r="H2769">
        <v>1</v>
      </c>
      <c r="I2769" t="s">
        <v>150</v>
      </c>
      <c r="J2769" t="s">
        <v>25</v>
      </c>
      <c r="K2769" s="2">
        <f t="shared" si="218"/>
        <v>3</v>
      </c>
      <c r="L2769" t="s">
        <v>305</v>
      </c>
      <c r="M2769" t="s">
        <v>263</v>
      </c>
      <c r="N2769" t="str">
        <f t="shared" si="222"/>
        <v>GP</v>
      </c>
      <c r="O2769" t="str">
        <f t="shared" si="219"/>
        <v>Yosemite</v>
      </c>
    </row>
    <row r="2770" spans="1:15">
      <c r="A2770" s="12" t="s">
        <v>188</v>
      </c>
      <c r="B2770" t="s">
        <v>70</v>
      </c>
      <c r="C2770" t="s">
        <v>4</v>
      </c>
      <c r="D2770" s="2">
        <v>2</v>
      </c>
      <c r="E2770" s="4">
        <v>14</v>
      </c>
      <c r="F2770" s="4">
        <f t="shared" si="220"/>
        <v>35.56</v>
      </c>
      <c r="G2770" s="4">
        <f t="shared" si="221"/>
        <v>39.725866361243824</v>
      </c>
      <c r="H2770">
        <v>1</v>
      </c>
      <c r="K2770" s="2">
        <f t="shared" si="218"/>
        <v>3</v>
      </c>
      <c r="L2770" t="s">
        <v>305</v>
      </c>
      <c r="M2770" t="s">
        <v>263</v>
      </c>
      <c r="N2770" t="str">
        <f t="shared" si="222"/>
        <v>GP</v>
      </c>
      <c r="O2770" t="str">
        <f t="shared" si="219"/>
        <v>Yosemite</v>
      </c>
    </row>
    <row r="2771" spans="1:15">
      <c r="A2771" s="12" t="s">
        <v>188</v>
      </c>
      <c r="B2771" t="s">
        <v>70</v>
      </c>
      <c r="C2771" t="s">
        <v>25</v>
      </c>
      <c r="D2771" s="2">
        <v>3</v>
      </c>
      <c r="E2771" s="4">
        <v>4.9000000000000004</v>
      </c>
      <c r="F2771" s="4">
        <f t="shared" si="220"/>
        <v>12.446000000000002</v>
      </c>
      <c r="G2771" s="4">
        <f t="shared" si="221"/>
        <v>4.8664186292523697</v>
      </c>
      <c r="H2771">
        <v>1</v>
      </c>
      <c r="K2771" s="2">
        <f t="shared" si="218"/>
        <v>2</v>
      </c>
      <c r="L2771" t="s">
        <v>305</v>
      </c>
      <c r="M2771" t="s">
        <v>263</v>
      </c>
      <c r="N2771" t="str">
        <f t="shared" si="222"/>
        <v>GP</v>
      </c>
      <c r="O2771" t="str">
        <f t="shared" si="219"/>
        <v>Yosemite</v>
      </c>
    </row>
    <row r="2772" spans="1:15">
      <c r="A2772" s="12" t="s">
        <v>188</v>
      </c>
      <c r="B2772" t="s">
        <v>70</v>
      </c>
      <c r="C2772" t="s">
        <v>25</v>
      </c>
      <c r="D2772" s="2">
        <v>2</v>
      </c>
      <c r="E2772" s="4">
        <v>8.4</v>
      </c>
      <c r="F2772" s="4">
        <f t="shared" si="220"/>
        <v>21.336000000000002</v>
      </c>
      <c r="G2772" s="4">
        <f t="shared" si="221"/>
        <v>14.301311890047781</v>
      </c>
      <c r="H2772">
        <v>1</v>
      </c>
      <c r="K2772" s="2">
        <f t="shared" si="218"/>
        <v>3</v>
      </c>
      <c r="L2772" t="s">
        <v>305</v>
      </c>
      <c r="M2772" t="s">
        <v>263</v>
      </c>
      <c r="N2772" t="str">
        <f t="shared" si="222"/>
        <v>GP</v>
      </c>
      <c r="O2772" t="str">
        <f t="shared" si="219"/>
        <v>Yosemite</v>
      </c>
    </row>
    <row r="2773" spans="1:15">
      <c r="A2773" s="12" t="s">
        <v>188</v>
      </c>
      <c r="B2773" t="s">
        <v>92</v>
      </c>
      <c r="C2773" t="s">
        <v>5</v>
      </c>
      <c r="D2773" s="2">
        <v>1</v>
      </c>
      <c r="E2773" s="4">
        <v>22.7</v>
      </c>
      <c r="F2773" s="4">
        <f t="shared" si="220"/>
        <v>57.658000000000001</v>
      </c>
      <c r="G2773" s="4">
        <f t="shared" si="221"/>
        <v>104.44051876165986</v>
      </c>
      <c r="H2773">
        <v>1</v>
      </c>
      <c r="K2773" s="2">
        <f t="shared" si="218"/>
        <v>4</v>
      </c>
      <c r="L2773" t="s">
        <v>305</v>
      </c>
      <c r="M2773" t="s">
        <v>263</v>
      </c>
      <c r="N2773" t="str">
        <f t="shared" si="222"/>
        <v>GP</v>
      </c>
      <c r="O2773" t="str">
        <f t="shared" si="219"/>
        <v>Yosemite</v>
      </c>
    </row>
    <row r="2774" spans="1:15">
      <c r="A2774" s="12" t="s">
        <v>188</v>
      </c>
      <c r="B2774" t="s">
        <v>70</v>
      </c>
      <c r="C2774" t="s">
        <v>25</v>
      </c>
      <c r="D2774" s="2">
        <v>3</v>
      </c>
      <c r="E2774" s="4">
        <v>14.8</v>
      </c>
      <c r="F2774" s="4">
        <f t="shared" si="220"/>
        <v>37.592000000000006</v>
      </c>
      <c r="G2774" s="4">
        <f t="shared" si="221"/>
        <v>44.395682488606376</v>
      </c>
      <c r="H2774">
        <v>4</v>
      </c>
      <c r="K2774" s="2">
        <f t="shared" si="218"/>
        <v>3</v>
      </c>
      <c r="L2774" t="s">
        <v>305</v>
      </c>
      <c r="M2774" t="s">
        <v>263</v>
      </c>
      <c r="N2774" t="str">
        <f t="shared" si="222"/>
        <v>GP</v>
      </c>
      <c r="O2774" t="str">
        <f t="shared" si="219"/>
        <v>Yosemite</v>
      </c>
    </row>
    <row r="2775" spans="1:15">
      <c r="A2775" s="12" t="s">
        <v>188</v>
      </c>
      <c r="B2775" t="s">
        <v>70</v>
      </c>
      <c r="C2775" t="s">
        <v>25</v>
      </c>
      <c r="D2775" s="2">
        <v>3</v>
      </c>
      <c r="E2775" s="4">
        <v>5.2</v>
      </c>
      <c r="F2775" s="4">
        <f t="shared" si="220"/>
        <v>13.208</v>
      </c>
      <c r="G2775" s="4">
        <f t="shared" si="221"/>
        <v>5.4805480939185349</v>
      </c>
      <c r="H2775">
        <v>4</v>
      </c>
      <c r="K2775" s="2">
        <f t="shared" si="218"/>
        <v>2</v>
      </c>
      <c r="L2775" t="s">
        <v>305</v>
      </c>
      <c r="M2775" t="s">
        <v>263</v>
      </c>
      <c r="N2775" t="str">
        <f t="shared" si="222"/>
        <v>GP</v>
      </c>
      <c r="O2775" t="str">
        <f t="shared" si="219"/>
        <v>Yosemite</v>
      </c>
    </row>
    <row r="2776" spans="1:15">
      <c r="A2776" s="12" t="s">
        <v>188</v>
      </c>
      <c r="B2776" t="s">
        <v>92</v>
      </c>
      <c r="C2776" t="s">
        <v>26</v>
      </c>
      <c r="D2776" s="2">
        <v>1</v>
      </c>
      <c r="E2776" s="4">
        <v>8.8000000000000007</v>
      </c>
      <c r="F2776" s="4">
        <f t="shared" si="220"/>
        <v>22.352000000000004</v>
      </c>
      <c r="G2776" s="4">
        <f t="shared" si="221"/>
        <v>15.695770872524095</v>
      </c>
      <c r="H2776">
        <v>1</v>
      </c>
      <c r="K2776" s="2">
        <f t="shared" si="218"/>
        <v>3</v>
      </c>
      <c r="L2776" t="s">
        <v>305</v>
      </c>
      <c r="M2776" t="s">
        <v>263</v>
      </c>
      <c r="N2776" t="str">
        <f t="shared" si="222"/>
        <v>GP</v>
      </c>
      <c r="O2776" t="str">
        <f t="shared" si="219"/>
        <v>Yosemite</v>
      </c>
    </row>
    <row r="2777" spans="1:15">
      <c r="A2777" s="12" t="s">
        <v>188</v>
      </c>
      <c r="B2777" t="s">
        <v>70</v>
      </c>
      <c r="C2777" t="s">
        <v>26</v>
      </c>
      <c r="D2777" s="2">
        <v>1</v>
      </c>
      <c r="E2777" s="4">
        <v>9</v>
      </c>
      <c r="F2777" s="4">
        <f t="shared" si="220"/>
        <v>22.86</v>
      </c>
      <c r="G2777" s="4">
        <f t="shared" si="221"/>
        <v>16.417322322758928</v>
      </c>
      <c r="H2777">
        <v>1</v>
      </c>
      <c r="K2777" s="2">
        <f t="shared" si="218"/>
        <v>3</v>
      </c>
      <c r="L2777" t="s">
        <v>305</v>
      </c>
      <c r="M2777" t="s">
        <v>263</v>
      </c>
      <c r="N2777" t="str">
        <f t="shared" si="222"/>
        <v>GP</v>
      </c>
      <c r="O2777" t="str">
        <f t="shared" si="219"/>
        <v>Yosemite</v>
      </c>
    </row>
    <row r="2778" spans="1:15">
      <c r="A2778" s="12" t="s">
        <v>188</v>
      </c>
      <c r="B2778" t="s">
        <v>70</v>
      </c>
      <c r="C2778" t="s">
        <v>25</v>
      </c>
      <c r="D2778" s="2">
        <v>2</v>
      </c>
      <c r="E2778" s="4">
        <v>7.1</v>
      </c>
      <c r="F2778" s="4">
        <f t="shared" si="220"/>
        <v>18.033999999999999</v>
      </c>
      <c r="G2778" s="4">
        <f t="shared" si="221"/>
        <v>10.217249608521943</v>
      </c>
      <c r="H2778">
        <v>1</v>
      </c>
      <c r="K2778" s="2">
        <f t="shared" si="218"/>
        <v>2</v>
      </c>
      <c r="L2778" t="s">
        <v>305</v>
      </c>
      <c r="M2778" t="s">
        <v>263</v>
      </c>
      <c r="N2778" t="str">
        <f t="shared" si="222"/>
        <v>GP</v>
      </c>
      <c r="O2778" t="str">
        <f t="shared" si="219"/>
        <v>Yosemite</v>
      </c>
    </row>
    <row r="2779" spans="1:15">
      <c r="A2779" s="12" t="s">
        <v>188</v>
      </c>
      <c r="B2779" t="s">
        <v>70</v>
      </c>
      <c r="C2779" t="s">
        <v>25</v>
      </c>
      <c r="D2779" s="2">
        <v>2</v>
      </c>
      <c r="E2779" s="4">
        <v>9.8000000000000007</v>
      </c>
      <c r="F2779" s="4">
        <f t="shared" si="220"/>
        <v>24.892000000000003</v>
      </c>
      <c r="G2779" s="4">
        <f t="shared" si="221"/>
        <v>19.465674517009479</v>
      </c>
      <c r="H2779">
        <v>1</v>
      </c>
      <c r="K2779" s="2">
        <f t="shared" si="218"/>
        <v>3</v>
      </c>
      <c r="L2779" t="s">
        <v>305</v>
      </c>
      <c r="M2779" t="s">
        <v>263</v>
      </c>
      <c r="N2779" t="str">
        <f t="shared" si="222"/>
        <v>GP</v>
      </c>
      <c r="O2779" t="str">
        <f t="shared" si="219"/>
        <v>Yosemite</v>
      </c>
    </row>
    <row r="2780" spans="1:15">
      <c r="A2780" s="12" t="s">
        <v>188</v>
      </c>
      <c r="B2780" t="s">
        <v>70</v>
      </c>
      <c r="C2780" t="s">
        <v>4</v>
      </c>
      <c r="D2780" s="2">
        <v>3</v>
      </c>
      <c r="E2780" s="4">
        <v>20.5</v>
      </c>
      <c r="F2780" s="4">
        <f t="shared" si="220"/>
        <v>52.07</v>
      </c>
      <c r="G2780" s="4">
        <f t="shared" si="221"/>
        <v>85.177527236289365</v>
      </c>
      <c r="H2780">
        <v>2</v>
      </c>
      <c r="K2780" s="2">
        <f t="shared" si="218"/>
        <v>4</v>
      </c>
      <c r="L2780" t="s">
        <v>305</v>
      </c>
      <c r="M2780" t="s">
        <v>263</v>
      </c>
      <c r="N2780" t="str">
        <f t="shared" si="222"/>
        <v>GP</v>
      </c>
      <c r="O2780" t="str">
        <f t="shared" si="219"/>
        <v>Yosemite</v>
      </c>
    </row>
    <row r="2781" spans="1:15">
      <c r="A2781" s="12" t="s">
        <v>188</v>
      </c>
      <c r="B2781" t="s">
        <v>70</v>
      </c>
      <c r="C2781" t="s">
        <v>25</v>
      </c>
      <c r="D2781" s="2">
        <v>1</v>
      </c>
      <c r="E2781" s="4">
        <v>4.4000000000000004</v>
      </c>
      <c r="F2781" s="4">
        <f t="shared" si="220"/>
        <v>11.176000000000002</v>
      </c>
      <c r="G2781" s="4">
        <f t="shared" si="221"/>
        <v>3.9239427181310238</v>
      </c>
      <c r="H2781">
        <v>1</v>
      </c>
      <c r="K2781" s="2">
        <f t="shared" si="218"/>
        <v>2</v>
      </c>
      <c r="L2781" t="s">
        <v>305</v>
      </c>
      <c r="M2781" t="s">
        <v>263</v>
      </c>
      <c r="N2781" t="str">
        <f t="shared" si="222"/>
        <v>GP</v>
      </c>
      <c r="O2781" t="str">
        <f t="shared" si="219"/>
        <v>Yosemite</v>
      </c>
    </row>
    <row r="2782" spans="1:15">
      <c r="A2782" s="12" t="s">
        <v>188</v>
      </c>
      <c r="B2782" t="s">
        <v>70</v>
      </c>
      <c r="C2782" t="s">
        <v>25</v>
      </c>
      <c r="D2782" s="2">
        <v>3</v>
      </c>
      <c r="E2782" s="4">
        <v>3.3</v>
      </c>
      <c r="F2782" s="4">
        <f t="shared" si="220"/>
        <v>8.3819999999999997</v>
      </c>
      <c r="G2782" s="4">
        <f t="shared" si="221"/>
        <v>2.2072177789486997</v>
      </c>
      <c r="H2782">
        <v>4</v>
      </c>
      <c r="K2782" s="2">
        <f t="shared" si="218"/>
        <v>1</v>
      </c>
      <c r="L2782" t="s">
        <v>305</v>
      </c>
      <c r="M2782" t="s">
        <v>263</v>
      </c>
      <c r="N2782" t="str">
        <f t="shared" si="222"/>
        <v>GP</v>
      </c>
      <c r="O2782" t="str">
        <f t="shared" si="219"/>
        <v>Yosemite</v>
      </c>
    </row>
    <row r="2783" spans="1:15">
      <c r="A2783" s="12" t="s">
        <v>188</v>
      </c>
      <c r="B2783" t="s">
        <v>70</v>
      </c>
      <c r="C2783" t="s">
        <v>26</v>
      </c>
      <c r="D2783" s="2">
        <v>3</v>
      </c>
      <c r="E2783" s="4">
        <v>15</v>
      </c>
      <c r="F2783" s="4">
        <f t="shared" si="220"/>
        <v>38.1</v>
      </c>
      <c r="G2783" s="4">
        <f t="shared" si="221"/>
        <v>45.603673118774793</v>
      </c>
      <c r="H2783">
        <v>4</v>
      </c>
      <c r="K2783" s="2">
        <f t="shared" si="218"/>
        <v>3</v>
      </c>
      <c r="L2783" t="s">
        <v>305</v>
      </c>
      <c r="M2783" t="s">
        <v>263</v>
      </c>
      <c r="N2783" t="str">
        <f t="shared" si="222"/>
        <v>GP</v>
      </c>
      <c r="O2783" t="str">
        <f t="shared" si="219"/>
        <v>Yosemite</v>
      </c>
    </row>
    <row r="2784" spans="1:15">
      <c r="A2784" s="12" t="s">
        <v>188</v>
      </c>
      <c r="B2784" t="s">
        <v>70</v>
      </c>
      <c r="C2784" t="s">
        <v>25</v>
      </c>
      <c r="D2784" s="2">
        <v>3</v>
      </c>
      <c r="E2784" s="4">
        <v>9.4</v>
      </c>
      <c r="F2784" s="4">
        <f t="shared" si="220"/>
        <v>23.876000000000001</v>
      </c>
      <c r="G2784" s="4">
        <f t="shared" si="221"/>
        <v>17.909069141221959</v>
      </c>
      <c r="H2784">
        <v>4</v>
      </c>
      <c r="K2784" s="2">
        <f t="shared" si="218"/>
        <v>3</v>
      </c>
      <c r="L2784" t="s">
        <v>305</v>
      </c>
      <c r="M2784" t="s">
        <v>263</v>
      </c>
      <c r="N2784" t="str">
        <f t="shared" si="222"/>
        <v>GP</v>
      </c>
      <c r="O2784" t="str">
        <f t="shared" si="219"/>
        <v>Yosemite</v>
      </c>
    </row>
    <row r="2785" spans="1:15">
      <c r="A2785" s="12" t="s">
        <v>188</v>
      </c>
      <c r="B2785" t="s">
        <v>70</v>
      </c>
      <c r="C2785" t="s">
        <v>25</v>
      </c>
      <c r="D2785" s="2">
        <v>2</v>
      </c>
      <c r="E2785" s="4">
        <v>7.4</v>
      </c>
      <c r="F2785" s="4">
        <f t="shared" si="220"/>
        <v>18.796000000000003</v>
      </c>
      <c r="G2785" s="4">
        <f t="shared" si="221"/>
        <v>11.098920622151594</v>
      </c>
      <c r="H2785">
        <v>1</v>
      </c>
      <c r="K2785" s="2">
        <f t="shared" si="218"/>
        <v>2</v>
      </c>
      <c r="L2785" t="s">
        <v>305</v>
      </c>
      <c r="M2785" t="s">
        <v>263</v>
      </c>
      <c r="N2785" t="str">
        <f t="shared" si="222"/>
        <v>GP</v>
      </c>
      <c r="O2785" t="str">
        <f t="shared" si="219"/>
        <v>Yosemite</v>
      </c>
    </row>
    <row r="2786" spans="1:15">
      <c r="A2786" s="12" t="s">
        <v>188</v>
      </c>
      <c r="B2786" t="s">
        <v>70</v>
      </c>
      <c r="C2786" t="s">
        <v>4</v>
      </c>
      <c r="D2786" s="2">
        <v>3</v>
      </c>
      <c r="E2786" s="4">
        <v>17</v>
      </c>
      <c r="F2786" s="4">
        <f t="shared" si="220"/>
        <v>43.18</v>
      </c>
      <c r="G2786" s="4">
        <f t="shared" si="221"/>
        <v>58.575384583670726</v>
      </c>
      <c r="H2786">
        <v>3</v>
      </c>
      <c r="K2786" s="2">
        <f t="shared" si="218"/>
        <v>4</v>
      </c>
      <c r="L2786" t="s">
        <v>305</v>
      </c>
      <c r="M2786" t="s">
        <v>263</v>
      </c>
      <c r="N2786" t="str">
        <f t="shared" si="222"/>
        <v>GP</v>
      </c>
      <c r="O2786" t="str">
        <f t="shared" si="219"/>
        <v>Yosemite</v>
      </c>
    </row>
    <row r="2787" spans="1:15">
      <c r="A2787" s="12" t="s">
        <v>188</v>
      </c>
      <c r="B2787" t="s">
        <v>70</v>
      </c>
      <c r="C2787" t="s">
        <v>5</v>
      </c>
      <c r="D2787" s="2">
        <v>2</v>
      </c>
      <c r="E2787" s="4">
        <v>18.899999999999999</v>
      </c>
      <c r="F2787" s="4">
        <f t="shared" si="220"/>
        <v>48.006</v>
      </c>
      <c r="G2787" s="4">
        <f t="shared" si="221"/>
        <v>72.400391443366871</v>
      </c>
      <c r="H2787">
        <v>1</v>
      </c>
      <c r="I2787" t="s">
        <v>145</v>
      </c>
      <c r="J2787" t="s">
        <v>5</v>
      </c>
      <c r="K2787" s="2">
        <f t="shared" si="218"/>
        <v>4</v>
      </c>
      <c r="L2787" t="s">
        <v>305</v>
      </c>
      <c r="M2787" t="s">
        <v>263</v>
      </c>
      <c r="N2787" t="str">
        <f t="shared" si="222"/>
        <v>GP</v>
      </c>
      <c r="O2787" t="str">
        <f t="shared" si="219"/>
        <v>Yosemite</v>
      </c>
    </row>
    <row r="2788" spans="1:15">
      <c r="A2788" s="12" t="s">
        <v>188</v>
      </c>
      <c r="B2788" t="s">
        <v>70</v>
      </c>
      <c r="C2788" t="s">
        <v>25</v>
      </c>
      <c r="D2788" s="2">
        <v>3</v>
      </c>
      <c r="E2788" s="4">
        <v>10.9</v>
      </c>
      <c r="F2788" s="4">
        <f t="shared" si="220"/>
        <v>27.686</v>
      </c>
      <c r="G2788" s="4">
        <f t="shared" si="221"/>
        <v>24.080766236629486</v>
      </c>
      <c r="H2788">
        <v>4</v>
      </c>
      <c r="K2788" s="2">
        <f t="shared" si="218"/>
        <v>3</v>
      </c>
      <c r="L2788" t="s">
        <v>305</v>
      </c>
      <c r="M2788" t="s">
        <v>263</v>
      </c>
      <c r="N2788" t="str">
        <f t="shared" si="222"/>
        <v>GP</v>
      </c>
      <c r="O2788" t="str">
        <f t="shared" si="219"/>
        <v>Yosemite</v>
      </c>
    </row>
    <row r="2789" spans="1:15">
      <c r="A2789" s="12" t="s">
        <v>188</v>
      </c>
      <c r="B2789" t="s">
        <v>70</v>
      </c>
      <c r="C2789" t="s">
        <v>4</v>
      </c>
      <c r="D2789" s="2">
        <v>3</v>
      </c>
      <c r="E2789" s="4">
        <v>15.7</v>
      </c>
      <c r="F2789" s="4">
        <f t="shared" si="220"/>
        <v>39.878</v>
      </c>
      <c r="G2789" s="4">
        <f t="shared" si="221"/>
        <v>49.959330609096888</v>
      </c>
      <c r="H2789">
        <v>4</v>
      </c>
      <c r="K2789" s="2">
        <f t="shared" si="218"/>
        <v>3</v>
      </c>
      <c r="L2789" t="s">
        <v>305</v>
      </c>
      <c r="M2789" t="s">
        <v>263</v>
      </c>
      <c r="N2789" t="str">
        <f t="shared" si="222"/>
        <v>GP</v>
      </c>
      <c r="O2789" t="str">
        <f t="shared" si="219"/>
        <v>Yosemite</v>
      </c>
    </row>
    <row r="2790" spans="1:15">
      <c r="A2790" s="12" t="s">
        <v>188</v>
      </c>
      <c r="B2790" t="s">
        <v>70</v>
      </c>
      <c r="C2790" t="s">
        <v>4</v>
      </c>
      <c r="D2790" s="2">
        <v>3</v>
      </c>
      <c r="E2790" s="4">
        <v>14</v>
      </c>
      <c r="F2790" s="4">
        <f t="shared" si="220"/>
        <v>35.56</v>
      </c>
      <c r="G2790" s="4">
        <f t="shared" si="221"/>
        <v>39.725866361243824</v>
      </c>
      <c r="H2790">
        <v>4</v>
      </c>
      <c r="K2790" s="2">
        <f t="shared" si="218"/>
        <v>3</v>
      </c>
      <c r="L2790" t="s">
        <v>305</v>
      </c>
      <c r="M2790" t="s">
        <v>263</v>
      </c>
      <c r="N2790" t="str">
        <f t="shared" si="222"/>
        <v>GP</v>
      </c>
      <c r="O2790" t="str">
        <f t="shared" si="219"/>
        <v>Yosemite</v>
      </c>
    </row>
    <row r="2791" spans="1:15">
      <c r="A2791" s="12" t="s">
        <v>188</v>
      </c>
      <c r="B2791" t="s">
        <v>70</v>
      </c>
      <c r="C2791" t="s">
        <v>4</v>
      </c>
      <c r="D2791" s="2">
        <v>2</v>
      </c>
      <c r="E2791" s="4">
        <v>12.2</v>
      </c>
      <c r="F2791" s="4">
        <f t="shared" si="220"/>
        <v>30.988</v>
      </c>
      <c r="G2791" s="4">
        <f t="shared" si="221"/>
        <v>30.16733647554862</v>
      </c>
      <c r="H2791">
        <v>1</v>
      </c>
      <c r="I2791" t="s">
        <v>159</v>
      </c>
      <c r="J2791" t="s">
        <v>4</v>
      </c>
      <c r="K2791" s="2">
        <f t="shared" si="218"/>
        <v>3</v>
      </c>
      <c r="L2791" t="s">
        <v>305</v>
      </c>
      <c r="M2791" t="s">
        <v>263</v>
      </c>
      <c r="N2791" t="str">
        <f t="shared" si="222"/>
        <v>GP</v>
      </c>
      <c r="O2791" t="str">
        <f t="shared" si="219"/>
        <v>Yosemite</v>
      </c>
    </row>
    <row r="2792" spans="1:15">
      <c r="A2792" s="12" t="s">
        <v>188</v>
      </c>
      <c r="B2792" t="s">
        <v>70</v>
      </c>
      <c r="C2792" t="s">
        <v>4</v>
      </c>
      <c r="D2792" s="2">
        <v>3</v>
      </c>
      <c r="E2792" s="4">
        <v>11.4</v>
      </c>
      <c r="F2792" s="4">
        <f t="shared" si="220"/>
        <v>28.956000000000003</v>
      </c>
      <c r="G2792" s="4">
        <f t="shared" si="221"/>
        <v>26.34068159340433</v>
      </c>
      <c r="H2792">
        <v>4</v>
      </c>
      <c r="K2792" s="2">
        <f t="shared" si="218"/>
        <v>3</v>
      </c>
      <c r="L2792" t="s">
        <v>305</v>
      </c>
      <c r="M2792" t="s">
        <v>263</v>
      </c>
      <c r="N2792" t="str">
        <f t="shared" si="222"/>
        <v>GP</v>
      </c>
      <c r="O2792" t="str">
        <f t="shared" si="219"/>
        <v>Yosemite</v>
      </c>
    </row>
    <row r="2793" spans="1:15">
      <c r="A2793" s="12" t="s">
        <v>188</v>
      </c>
      <c r="B2793" t="s">
        <v>70</v>
      </c>
      <c r="C2793" t="s">
        <v>4</v>
      </c>
      <c r="D2793" s="2">
        <v>3</v>
      </c>
      <c r="E2793" s="4">
        <v>13.1</v>
      </c>
      <c r="F2793" s="4">
        <f t="shared" si="220"/>
        <v>33.274000000000001</v>
      </c>
      <c r="G2793" s="4">
        <f t="shared" si="221"/>
        <v>34.782428195168634</v>
      </c>
      <c r="H2793">
        <v>4</v>
      </c>
      <c r="K2793" s="2">
        <f t="shared" si="218"/>
        <v>3</v>
      </c>
      <c r="L2793" t="s">
        <v>305</v>
      </c>
      <c r="M2793" t="s">
        <v>263</v>
      </c>
      <c r="N2793" t="str">
        <f t="shared" si="222"/>
        <v>GP</v>
      </c>
      <c r="O2793" t="str">
        <f t="shared" si="219"/>
        <v>Yosemite</v>
      </c>
    </row>
    <row r="2794" spans="1:15">
      <c r="A2794" s="12" t="s">
        <v>188</v>
      </c>
      <c r="B2794" t="s">
        <v>70</v>
      </c>
      <c r="C2794" t="s">
        <v>26</v>
      </c>
      <c r="D2794" s="2">
        <v>1</v>
      </c>
      <c r="E2794" s="4">
        <v>10.5</v>
      </c>
      <c r="F2794" s="4">
        <f t="shared" si="220"/>
        <v>26.67</v>
      </c>
      <c r="G2794" s="4">
        <f t="shared" si="221"/>
        <v>22.345799828199656</v>
      </c>
      <c r="H2794">
        <v>1</v>
      </c>
      <c r="K2794" s="2">
        <f t="shared" si="218"/>
        <v>3</v>
      </c>
      <c r="L2794" t="s">
        <v>305</v>
      </c>
      <c r="M2794" t="s">
        <v>263</v>
      </c>
      <c r="N2794" t="str">
        <f t="shared" si="222"/>
        <v>GP</v>
      </c>
      <c r="O2794" t="str">
        <f t="shared" si="219"/>
        <v>Yosemite</v>
      </c>
    </row>
    <row r="2795" spans="1:15">
      <c r="A2795" s="12" t="s">
        <v>188</v>
      </c>
      <c r="B2795" t="s">
        <v>70</v>
      </c>
      <c r="C2795" t="s">
        <v>4</v>
      </c>
      <c r="D2795" s="2">
        <v>1</v>
      </c>
      <c r="E2795" s="4">
        <v>15.7</v>
      </c>
      <c r="F2795" s="4">
        <f t="shared" si="220"/>
        <v>39.878</v>
      </c>
      <c r="G2795" s="4">
        <f t="shared" si="221"/>
        <v>49.959330609096888</v>
      </c>
      <c r="H2795">
        <v>1</v>
      </c>
      <c r="K2795" s="2">
        <f t="shared" si="218"/>
        <v>3</v>
      </c>
      <c r="L2795" t="s">
        <v>305</v>
      </c>
      <c r="M2795" t="s">
        <v>263</v>
      </c>
      <c r="N2795" t="str">
        <f t="shared" si="222"/>
        <v>GP</v>
      </c>
      <c r="O2795" t="str">
        <f t="shared" si="219"/>
        <v>Yosemite</v>
      </c>
    </row>
    <row r="2796" spans="1:15">
      <c r="A2796" s="12" t="s">
        <v>188</v>
      </c>
      <c r="B2796" t="s">
        <v>70</v>
      </c>
      <c r="C2796" t="s">
        <v>26</v>
      </c>
      <c r="D2796" s="2">
        <v>3</v>
      </c>
      <c r="E2796" s="4">
        <v>9.9</v>
      </c>
      <c r="F2796" s="4">
        <f t="shared" si="220"/>
        <v>25.146000000000001</v>
      </c>
      <c r="G2796" s="4">
        <f t="shared" si="221"/>
        <v>19.864960010538304</v>
      </c>
      <c r="H2796">
        <v>4</v>
      </c>
      <c r="I2796" t="s">
        <v>191</v>
      </c>
      <c r="K2796" s="2">
        <f t="shared" si="218"/>
        <v>3</v>
      </c>
      <c r="L2796" t="s">
        <v>305</v>
      </c>
      <c r="M2796" t="s">
        <v>263</v>
      </c>
      <c r="N2796" t="str">
        <f t="shared" si="222"/>
        <v>GP</v>
      </c>
      <c r="O2796" t="str">
        <f t="shared" si="219"/>
        <v>Yosemite</v>
      </c>
    </row>
    <row r="2797" spans="1:15">
      <c r="A2797" s="12" t="s">
        <v>188</v>
      </c>
      <c r="B2797" t="s">
        <v>70</v>
      </c>
      <c r="C2797" t="s">
        <v>25</v>
      </c>
      <c r="D2797" s="2">
        <v>1</v>
      </c>
      <c r="E2797" s="4">
        <v>4.0999999999999996</v>
      </c>
      <c r="F2797" s="4">
        <f t="shared" si="220"/>
        <v>10.414</v>
      </c>
      <c r="G2797" s="4">
        <f t="shared" si="221"/>
        <v>3.4071010894515741</v>
      </c>
      <c r="H2797">
        <v>1</v>
      </c>
      <c r="K2797" s="2">
        <f t="shared" si="218"/>
        <v>2</v>
      </c>
      <c r="L2797" t="s">
        <v>305</v>
      </c>
      <c r="M2797" t="s">
        <v>263</v>
      </c>
      <c r="N2797" t="str">
        <f t="shared" si="222"/>
        <v>GP</v>
      </c>
      <c r="O2797" t="str">
        <f t="shared" si="219"/>
        <v>Yosemite</v>
      </c>
    </row>
    <row r="2798" spans="1:15">
      <c r="A2798" s="12" t="s">
        <v>188</v>
      </c>
      <c r="B2798" t="s">
        <v>70</v>
      </c>
      <c r="C2798" t="s">
        <v>26</v>
      </c>
      <c r="D2798" s="2">
        <v>1</v>
      </c>
      <c r="E2798" s="4">
        <v>11.6</v>
      </c>
      <c r="F2798" s="4">
        <f t="shared" si="220"/>
        <v>29.463999999999999</v>
      </c>
      <c r="G2798" s="4">
        <f t="shared" si="221"/>
        <v>27.27302335494371</v>
      </c>
      <c r="H2798">
        <v>1</v>
      </c>
      <c r="K2798" s="2">
        <f t="shared" si="218"/>
        <v>3</v>
      </c>
      <c r="L2798" t="s">
        <v>305</v>
      </c>
      <c r="M2798" t="s">
        <v>263</v>
      </c>
      <c r="N2798" t="str">
        <f t="shared" si="222"/>
        <v>GP</v>
      </c>
      <c r="O2798" t="str">
        <f t="shared" si="219"/>
        <v>Yosemite</v>
      </c>
    </row>
    <row r="2799" spans="1:15">
      <c r="A2799" s="12" t="s">
        <v>188</v>
      </c>
      <c r="B2799" t="s">
        <v>70</v>
      </c>
      <c r="C2799" t="s">
        <v>26</v>
      </c>
      <c r="D2799" s="2">
        <v>1</v>
      </c>
      <c r="E2799" s="4">
        <v>6.8</v>
      </c>
      <c r="F2799" s="4">
        <f t="shared" si="220"/>
        <v>17.271999999999998</v>
      </c>
      <c r="G2799" s="4">
        <f t="shared" si="221"/>
        <v>9.372061533387317</v>
      </c>
      <c r="H2799">
        <v>1</v>
      </c>
      <c r="K2799" s="2">
        <f t="shared" si="218"/>
        <v>2</v>
      </c>
      <c r="L2799" t="s">
        <v>305</v>
      </c>
      <c r="M2799" t="s">
        <v>263</v>
      </c>
      <c r="N2799" t="str">
        <f t="shared" si="222"/>
        <v>GP</v>
      </c>
      <c r="O2799" t="str">
        <f t="shared" si="219"/>
        <v>Yosemite</v>
      </c>
    </row>
    <row r="2800" spans="1:15">
      <c r="A2800" s="12" t="s">
        <v>188</v>
      </c>
      <c r="B2800" t="s">
        <v>70</v>
      </c>
      <c r="C2800" t="s">
        <v>4</v>
      </c>
      <c r="D2800" s="2">
        <v>3</v>
      </c>
      <c r="E2800" s="4">
        <v>16.600000000000001</v>
      </c>
      <c r="F2800" s="4">
        <f t="shared" si="220"/>
        <v>42.164000000000001</v>
      </c>
      <c r="G2800" s="4">
        <f t="shared" si="221"/>
        <v>55.851325176042593</v>
      </c>
      <c r="H2800">
        <v>4</v>
      </c>
      <c r="K2800" s="2">
        <f t="shared" si="218"/>
        <v>4</v>
      </c>
      <c r="L2800" t="s">
        <v>305</v>
      </c>
      <c r="M2800" t="s">
        <v>263</v>
      </c>
      <c r="N2800" t="str">
        <f t="shared" si="222"/>
        <v>GP</v>
      </c>
      <c r="O2800" t="str">
        <f t="shared" si="219"/>
        <v>Yosemite</v>
      </c>
    </row>
    <row r="2801" spans="1:15">
      <c r="A2801" s="12" t="s">
        <v>188</v>
      </c>
      <c r="B2801" t="s">
        <v>70</v>
      </c>
      <c r="C2801" t="s">
        <v>26</v>
      </c>
      <c r="D2801" s="2">
        <v>1</v>
      </c>
      <c r="E2801" s="4">
        <v>7.2</v>
      </c>
      <c r="F2801" s="4">
        <f t="shared" si="220"/>
        <v>18.288</v>
      </c>
      <c r="G2801" s="4">
        <f t="shared" si="221"/>
        <v>10.507086286565713</v>
      </c>
      <c r="H2801">
        <v>1</v>
      </c>
      <c r="K2801" s="2">
        <f t="shared" si="218"/>
        <v>2</v>
      </c>
      <c r="L2801" t="s">
        <v>305</v>
      </c>
      <c r="M2801" t="s">
        <v>263</v>
      </c>
      <c r="N2801" t="str">
        <f t="shared" si="222"/>
        <v>GP</v>
      </c>
      <c r="O2801" t="str">
        <f t="shared" si="219"/>
        <v>Yosemite</v>
      </c>
    </row>
    <row r="2802" spans="1:15">
      <c r="A2802" s="12" t="s">
        <v>188</v>
      </c>
      <c r="B2802" t="s">
        <v>70</v>
      </c>
      <c r="C2802" t="s">
        <v>26</v>
      </c>
      <c r="D2802" s="2">
        <v>1</v>
      </c>
      <c r="E2802" s="4">
        <v>13.7</v>
      </c>
      <c r="F2802" s="4">
        <f t="shared" si="220"/>
        <v>34.798000000000002</v>
      </c>
      <c r="G2802" s="4">
        <f t="shared" si="221"/>
        <v>38.041570700723746</v>
      </c>
      <c r="H2802">
        <v>1</v>
      </c>
      <c r="K2802" s="2">
        <f t="shared" si="218"/>
        <v>3</v>
      </c>
      <c r="L2802" t="s">
        <v>305</v>
      </c>
      <c r="M2802" t="s">
        <v>263</v>
      </c>
      <c r="N2802" t="str">
        <f t="shared" si="222"/>
        <v>GP</v>
      </c>
      <c r="O2802" t="str">
        <f t="shared" si="219"/>
        <v>Yosemite</v>
      </c>
    </row>
    <row r="2803" spans="1:15">
      <c r="A2803" s="12" t="s">
        <v>188</v>
      </c>
      <c r="B2803" t="s">
        <v>70</v>
      </c>
      <c r="C2803" t="s">
        <v>26</v>
      </c>
      <c r="D2803" s="2">
        <v>2</v>
      </c>
      <c r="E2803" s="4">
        <v>12.5</v>
      </c>
      <c r="F2803" s="4">
        <f t="shared" si="220"/>
        <v>31.75</v>
      </c>
      <c r="G2803" s="4">
        <f t="shared" si="221"/>
        <v>31.669217443593606</v>
      </c>
      <c r="H2803">
        <v>1</v>
      </c>
      <c r="K2803" s="2">
        <f t="shared" si="218"/>
        <v>3</v>
      </c>
      <c r="L2803" t="s">
        <v>305</v>
      </c>
      <c r="M2803" t="s">
        <v>263</v>
      </c>
      <c r="N2803" t="str">
        <f t="shared" si="222"/>
        <v>GP</v>
      </c>
      <c r="O2803" t="str">
        <f t="shared" si="219"/>
        <v>Yosemite</v>
      </c>
    </row>
    <row r="2804" spans="1:15">
      <c r="A2804" s="12" t="s">
        <v>188</v>
      </c>
      <c r="B2804" t="s">
        <v>70</v>
      </c>
      <c r="C2804" t="s">
        <v>25</v>
      </c>
      <c r="D2804" s="2">
        <v>3</v>
      </c>
      <c r="E2804" s="4">
        <v>7.7</v>
      </c>
      <c r="F2804" s="4">
        <f t="shared" si="220"/>
        <v>19.558</v>
      </c>
      <c r="G2804" s="4">
        <f t="shared" si="221"/>
        <v>12.017074574276256</v>
      </c>
      <c r="H2804">
        <v>2</v>
      </c>
      <c r="K2804" s="2">
        <f t="shared" si="218"/>
        <v>2</v>
      </c>
      <c r="L2804" t="s">
        <v>305</v>
      </c>
      <c r="M2804" t="s">
        <v>263</v>
      </c>
      <c r="N2804" t="str">
        <f t="shared" si="222"/>
        <v>GP</v>
      </c>
      <c r="O2804" t="str">
        <f t="shared" si="219"/>
        <v>Yosemite</v>
      </c>
    </row>
    <row r="2805" spans="1:15">
      <c r="A2805" s="12" t="s">
        <v>188</v>
      </c>
      <c r="B2805" t="s">
        <v>70</v>
      </c>
      <c r="C2805" t="s">
        <v>25</v>
      </c>
      <c r="D2805" s="2">
        <v>3</v>
      </c>
      <c r="E2805" s="4">
        <v>7.1</v>
      </c>
      <c r="F2805" s="4">
        <f t="shared" si="220"/>
        <v>18.033999999999999</v>
      </c>
      <c r="G2805" s="4">
        <f t="shared" si="221"/>
        <v>10.217249608521943</v>
      </c>
      <c r="H2805">
        <v>2</v>
      </c>
      <c r="K2805" s="2">
        <f t="shared" si="218"/>
        <v>2</v>
      </c>
      <c r="L2805" t="s">
        <v>305</v>
      </c>
      <c r="M2805" t="s">
        <v>263</v>
      </c>
      <c r="N2805" t="str">
        <f t="shared" si="222"/>
        <v>GP</v>
      </c>
      <c r="O2805" t="str">
        <f t="shared" si="219"/>
        <v>Yosemite</v>
      </c>
    </row>
    <row r="2806" spans="1:15">
      <c r="A2806" s="12" t="s">
        <v>188</v>
      </c>
      <c r="B2806" t="s">
        <v>70</v>
      </c>
      <c r="C2806" t="s">
        <v>25</v>
      </c>
      <c r="D2806" s="2">
        <v>2</v>
      </c>
      <c r="E2806" s="4">
        <v>1.8</v>
      </c>
      <c r="F2806" s="4">
        <f t="shared" si="220"/>
        <v>4.5720000000000001</v>
      </c>
      <c r="G2806" s="4">
        <f t="shared" si="221"/>
        <v>0.65669289291035704</v>
      </c>
      <c r="H2806">
        <v>1</v>
      </c>
      <c r="K2806" s="2">
        <f t="shared" si="218"/>
        <v>1</v>
      </c>
      <c r="L2806" t="s">
        <v>305</v>
      </c>
      <c r="M2806" t="s">
        <v>263</v>
      </c>
      <c r="N2806" t="str">
        <f t="shared" si="222"/>
        <v>GP</v>
      </c>
      <c r="O2806" t="str">
        <f t="shared" si="219"/>
        <v>Yosemite</v>
      </c>
    </row>
    <row r="2807" spans="1:15">
      <c r="A2807" s="12" t="s">
        <v>188</v>
      </c>
      <c r="B2807" t="s">
        <v>70</v>
      </c>
      <c r="C2807" t="s">
        <v>25</v>
      </c>
      <c r="D2807" s="2">
        <v>1</v>
      </c>
      <c r="E2807" s="4">
        <v>0.9</v>
      </c>
      <c r="F2807" s="4">
        <f t="shared" si="220"/>
        <v>2.286</v>
      </c>
      <c r="G2807" s="4">
        <f t="shared" si="221"/>
        <v>0.16417322322758926</v>
      </c>
      <c r="H2807">
        <v>1</v>
      </c>
      <c r="K2807" s="2">
        <f t="shared" si="218"/>
        <v>1</v>
      </c>
      <c r="L2807" t="s">
        <v>305</v>
      </c>
      <c r="M2807" t="s">
        <v>263</v>
      </c>
      <c r="N2807" t="str">
        <f t="shared" si="222"/>
        <v>GP</v>
      </c>
      <c r="O2807" t="str">
        <f t="shared" si="219"/>
        <v>Yosemite</v>
      </c>
    </row>
    <row r="2808" spans="1:15">
      <c r="A2808" s="12" t="s">
        <v>188</v>
      </c>
      <c r="B2808" t="s">
        <v>70</v>
      </c>
      <c r="C2808" t="s">
        <v>25</v>
      </c>
      <c r="D2808" s="2">
        <v>3</v>
      </c>
      <c r="E2808" s="4">
        <v>6</v>
      </c>
      <c r="F2808" s="4">
        <f t="shared" si="220"/>
        <v>15.24</v>
      </c>
      <c r="G2808" s="4">
        <f t="shared" si="221"/>
        <v>7.2965876990039682</v>
      </c>
      <c r="H2808">
        <v>2</v>
      </c>
      <c r="K2808" s="2">
        <f t="shared" si="218"/>
        <v>2</v>
      </c>
      <c r="L2808" t="s">
        <v>305</v>
      </c>
      <c r="M2808" t="s">
        <v>263</v>
      </c>
      <c r="N2808" t="str">
        <f t="shared" si="222"/>
        <v>GP</v>
      </c>
      <c r="O2808" t="str">
        <f t="shared" si="219"/>
        <v>Yosemite</v>
      </c>
    </row>
    <row r="2809" spans="1:15">
      <c r="A2809" s="12" t="s">
        <v>188</v>
      </c>
      <c r="B2809" t="s">
        <v>70</v>
      </c>
      <c r="C2809" t="s">
        <v>25</v>
      </c>
      <c r="D2809" s="2">
        <v>1</v>
      </c>
      <c r="E2809" s="4">
        <v>0.7</v>
      </c>
      <c r="F2809" s="4">
        <f t="shared" si="220"/>
        <v>1.7779999999999998</v>
      </c>
      <c r="G2809" s="4">
        <f t="shared" si="221"/>
        <v>9.9314665903109542E-2</v>
      </c>
      <c r="H2809">
        <v>1</v>
      </c>
      <c r="K2809" s="2">
        <f t="shared" si="218"/>
        <v>1</v>
      </c>
      <c r="L2809" t="s">
        <v>305</v>
      </c>
      <c r="M2809" t="s">
        <v>263</v>
      </c>
      <c r="N2809" t="str">
        <f t="shared" si="222"/>
        <v>GP</v>
      </c>
      <c r="O2809" t="str">
        <f t="shared" si="219"/>
        <v>Yosemite</v>
      </c>
    </row>
    <row r="2810" spans="1:15">
      <c r="A2810" s="12" t="s">
        <v>188</v>
      </c>
      <c r="B2810" t="s">
        <v>70</v>
      </c>
      <c r="C2810" t="s">
        <v>26</v>
      </c>
      <c r="D2810" s="2">
        <v>1</v>
      </c>
      <c r="E2810" s="4">
        <v>6.6</v>
      </c>
      <c r="F2810" s="4">
        <f t="shared" si="220"/>
        <v>16.763999999999999</v>
      </c>
      <c r="G2810" s="4">
        <f t="shared" si="221"/>
        <v>8.828871115794799</v>
      </c>
      <c r="H2810">
        <v>1</v>
      </c>
      <c r="K2810" s="2">
        <f t="shared" si="218"/>
        <v>2</v>
      </c>
      <c r="L2810" t="s">
        <v>305</v>
      </c>
      <c r="M2810" t="s">
        <v>263</v>
      </c>
      <c r="N2810" t="str">
        <f t="shared" si="222"/>
        <v>GP</v>
      </c>
      <c r="O2810" t="str">
        <f t="shared" si="219"/>
        <v>Yosemite</v>
      </c>
    </row>
    <row r="2811" spans="1:15">
      <c r="A2811" s="12" t="s">
        <v>188</v>
      </c>
      <c r="B2811" t="s">
        <v>70</v>
      </c>
      <c r="C2811" t="s">
        <v>25</v>
      </c>
      <c r="D2811" s="2">
        <v>1</v>
      </c>
      <c r="E2811" s="4">
        <v>1.7</v>
      </c>
      <c r="F2811" s="4">
        <f t="shared" si="220"/>
        <v>4.3179999999999996</v>
      </c>
      <c r="G2811" s="4">
        <f t="shared" si="221"/>
        <v>0.58575384583670731</v>
      </c>
      <c r="H2811">
        <v>1</v>
      </c>
      <c r="K2811" s="2">
        <f t="shared" si="218"/>
        <v>1</v>
      </c>
      <c r="L2811" t="s">
        <v>305</v>
      </c>
      <c r="M2811" t="s">
        <v>263</v>
      </c>
      <c r="N2811" t="str">
        <f t="shared" si="222"/>
        <v>GP</v>
      </c>
      <c r="O2811" t="str">
        <f t="shared" si="219"/>
        <v>Yosemite</v>
      </c>
    </row>
    <row r="2812" spans="1:15">
      <c r="A2812" s="12" t="s">
        <v>188</v>
      </c>
      <c r="B2812" t="s">
        <v>70</v>
      </c>
      <c r="C2812" t="s">
        <v>25</v>
      </c>
      <c r="D2812" s="2">
        <v>2</v>
      </c>
      <c r="E2812" s="4">
        <v>0.5</v>
      </c>
      <c r="F2812" s="4">
        <f t="shared" si="220"/>
        <v>1.27</v>
      </c>
      <c r="G2812" s="4">
        <f t="shared" si="221"/>
        <v>5.0670747909749778E-2</v>
      </c>
      <c r="H2812">
        <v>1</v>
      </c>
      <c r="K2812" s="2">
        <f t="shared" si="218"/>
        <v>1</v>
      </c>
      <c r="L2812" t="s">
        <v>305</v>
      </c>
      <c r="M2812" t="s">
        <v>263</v>
      </c>
      <c r="N2812" t="str">
        <f t="shared" si="222"/>
        <v>GP</v>
      </c>
      <c r="O2812" t="str">
        <f t="shared" si="219"/>
        <v>Yosemite</v>
      </c>
    </row>
    <row r="2813" spans="1:15">
      <c r="A2813" s="12" t="s">
        <v>188</v>
      </c>
      <c r="B2813" t="s">
        <v>70</v>
      </c>
      <c r="C2813" t="s">
        <v>25</v>
      </c>
      <c r="D2813" s="2">
        <v>2</v>
      </c>
      <c r="E2813" s="4">
        <v>0.6</v>
      </c>
      <c r="F2813" s="4">
        <f t="shared" si="220"/>
        <v>1.524</v>
      </c>
      <c r="G2813" s="4">
        <f t="shared" si="221"/>
        <v>7.2965876990039674E-2</v>
      </c>
      <c r="H2813">
        <v>1</v>
      </c>
      <c r="K2813" s="2">
        <f t="shared" si="218"/>
        <v>1</v>
      </c>
      <c r="L2813" t="s">
        <v>305</v>
      </c>
      <c r="M2813" t="s">
        <v>263</v>
      </c>
      <c r="N2813" t="str">
        <f t="shared" si="222"/>
        <v>GP</v>
      </c>
      <c r="O2813" t="str">
        <f t="shared" si="219"/>
        <v>Yosemite</v>
      </c>
    </row>
    <row r="2814" spans="1:15">
      <c r="A2814" s="12" t="s">
        <v>188</v>
      </c>
      <c r="B2814" t="s">
        <v>70</v>
      </c>
      <c r="C2814" t="s">
        <v>25</v>
      </c>
      <c r="D2814" s="2">
        <v>1</v>
      </c>
      <c r="E2814" s="4">
        <v>1.8</v>
      </c>
      <c r="F2814" s="4">
        <f t="shared" si="220"/>
        <v>4.5720000000000001</v>
      </c>
      <c r="G2814" s="4">
        <f t="shared" si="221"/>
        <v>0.65669289291035704</v>
      </c>
      <c r="H2814">
        <v>1.5</v>
      </c>
      <c r="K2814" s="2">
        <f t="shared" si="218"/>
        <v>1</v>
      </c>
      <c r="L2814" t="s">
        <v>305</v>
      </c>
      <c r="M2814" t="s">
        <v>263</v>
      </c>
      <c r="N2814" t="str">
        <f t="shared" si="222"/>
        <v>GP</v>
      </c>
      <c r="O2814" t="str">
        <f t="shared" si="219"/>
        <v>Yosemite</v>
      </c>
    </row>
    <row r="2815" spans="1:15">
      <c r="A2815" s="12" t="s">
        <v>188</v>
      </c>
      <c r="B2815" t="s">
        <v>70</v>
      </c>
      <c r="C2815" t="s">
        <v>26</v>
      </c>
      <c r="D2815" s="2">
        <v>1</v>
      </c>
      <c r="E2815" s="4">
        <v>4.9000000000000004</v>
      </c>
      <c r="F2815" s="4">
        <f t="shared" si="220"/>
        <v>12.446000000000002</v>
      </c>
      <c r="G2815" s="4">
        <f t="shared" si="221"/>
        <v>4.8664186292523697</v>
      </c>
      <c r="H2815">
        <v>1</v>
      </c>
      <c r="K2815" s="2">
        <f t="shared" si="218"/>
        <v>2</v>
      </c>
      <c r="L2815" t="s">
        <v>305</v>
      </c>
      <c r="M2815" t="s">
        <v>263</v>
      </c>
      <c r="N2815" t="str">
        <f t="shared" si="222"/>
        <v>GP</v>
      </c>
      <c r="O2815" t="str">
        <f t="shared" si="219"/>
        <v>Yosemite</v>
      </c>
    </row>
    <row r="2816" spans="1:15">
      <c r="A2816" s="12" t="s">
        <v>188</v>
      </c>
      <c r="B2816" t="s">
        <v>70</v>
      </c>
      <c r="C2816" t="s">
        <v>25</v>
      </c>
      <c r="D2816" s="2">
        <v>1</v>
      </c>
      <c r="E2816" s="4">
        <v>11.8</v>
      </c>
      <c r="F2816" s="4">
        <f t="shared" si="220"/>
        <v>29.972000000000001</v>
      </c>
      <c r="G2816" s="4">
        <f t="shared" si="221"/>
        <v>28.22157975581424</v>
      </c>
      <c r="H2816">
        <v>1</v>
      </c>
      <c r="K2816" s="2">
        <f t="shared" si="218"/>
        <v>3</v>
      </c>
      <c r="L2816" t="s">
        <v>305</v>
      </c>
      <c r="M2816" t="s">
        <v>263</v>
      </c>
      <c r="N2816" t="str">
        <f t="shared" si="222"/>
        <v>GP</v>
      </c>
      <c r="O2816" t="str">
        <f t="shared" si="219"/>
        <v>Yosemite</v>
      </c>
    </row>
    <row r="2817" spans="1:15">
      <c r="A2817" s="12" t="s">
        <v>188</v>
      </c>
      <c r="B2817" t="s">
        <v>70</v>
      </c>
      <c r="C2817" t="s">
        <v>25</v>
      </c>
      <c r="D2817" s="2">
        <v>2</v>
      </c>
      <c r="E2817" s="4">
        <v>19.5</v>
      </c>
      <c r="F2817" s="4">
        <f t="shared" si="220"/>
        <v>49.53</v>
      </c>
      <c r="G2817" s="4">
        <f t="shared" si="221"/>
        <v>77.070207570729409</v>
      </c>
      <c r="H2817">
        <v>1</v>
      </c>
      <c r="K2817" s="2">
        <f t="shared" si="218"/>
        <v>4</v>
      </c>
      <c r="L2817" t="s">
        <v>305</v>
      </c>
      <c r="M2817" t="s">
        <v>263</v>
      </c>
      <c r="N2817" t="str">
        <f t="shared" si="222"/>
        <v>GP</v>
      </c>
      <c r="O2817" t="str">
        <f t="shared" si="219"/>
        <v>Yosemite</v>
      </c>
    </row>
    <row r="2818" spans="1:15">
      <c r="A2818" s="12" t="s">
        <v>188</v>
      </c>
      <c r="B2818" t="s">
        <v>70</v>
      </c>
      <c r="C2818" t="s">
        <v>25</v>
      </c>
      <c r="D2818" s="2">
        <v>1</v>
      </c>
      <c r="E2818" s="4">
        <v>2.2999999999999998</v>
      </c>
      <c r="F2818" s="4">
        <f t="shared" si="220"/>
        <v>5.8419999999999996</v>
      </c>
      <c r="G2818" s="4">
        <f t="shared" si="221"/>
        <v>1.072193025770305</v>
      </c>
      <c r="H2818">
        <v>1</v>
      </c>
      <c r="K2818" s="2">
        <f t="shared" si="218"/>
        <v>1</v>
      </c>
      <c r="L2818" t="s">
        <v>305</v>
      </c>
      <c r="M2818" t="s">
        <v>263</v>
      </c>
      <c r="N2818" t="str">
        <f t="shared" si="222"/>
        <v>GP</v>
      </c>
      <c r="O2818" t="str">
        <f t="shared" si="219"/>
        <v>Yosemite</v>
      </c>
    </row>
    <row r="2819" spans="1:15">
      <c r="A2819" s="12" t="s">
        <v>188</v>
      </c>
      <c r="B2819" t="s">
        <v>70</v>
      </c>
      <c r="C2819" t="s">
        <v>26</v>
      </c>
      <c r="D2819" s="2">
        <v>1</v>
      </c>
      <c r="E2819" s="4">
        <v>13</v>
      </c>
      <c r="F2819" s="4">
        <f t="shared" si="220"/>
        <v>33.020000000000003</v>
      </c>
      <c r="G2819" s="4">
        <f t="shared" si="221"/>
        <v>34.253425586990858</v>
      </c>
      <c r="H2819">
        <v>1</v>
      </c>
      <c r="K2819" s="2">
        <f t="shared" ref="K2819:K2882" si="223">IF(F2819&lt;=10,1,IF(F2819&lt;=20,2,IF(F2819&lt;=40,3,4)))</f>
        <v>3</v>
      </c>
      <c r="L2819" t="s">
        <v>305</v>
      </c>
      <c r="M2819" t="s">
        <v>263</v>
      </c>
      <c r="N2819" t="str">
        <f t="shared" si="222"/>
        <v>GP</v>
      </c>
      <c r="O2819" t="str">
        <f t="shared" ref="O2819:O2882" si="224">IF(OR((LEFT(A2819, 1) = "C"), (LEFT(A2819, 1) = "H")), "Stanislaus", "Yosemite")</f>
        <v>Yosemite</v>
      </c>
    </row>
    <row r="2820" spans="1:15">
      <c r="A2820" s="12" t="s">
        <v>188</v>
      </c>
      <c r="B2820" t="s">
        <v>70</v>
      </c>
      <c r="C2820" t="s">
        <v>25</v>
      </c>
      <c r="D2820" s="2">
        <v>1</v>
      </c>
      <c r="E2820" s="4">
        <v>1.5</v>
      </c>
      <c r="F2820" s="4">
        <f t="shared" si="220"/>
        <v>3.81</v>
      </c>
      <c r="G2820" s="4">
        <f t="shared" si="221"/>
        <v>0.45603673118774801</v>
      </c>
      <c r="H2820">
        <v>1</v>
      </c>
      <c r="K2820" s="2">
        <f t="shared" si="223"/>
        <v>1</v>
      </c>
      <c r="L2820" t="s">
        <v>305</v>
      </c>
      <c r="M2820" t="s">
        <v>263</v>
      </c>
      <c r="N2820" t="str">
        <f t="shared" si="222"/>
        <v>GP</v>
      </c>
      <c r="O2820" t="str">
        <f t="shared" si="224"/>
        <v>Yosemite</v>
      </c>
    </row>
    <row r="2821" spans="1:15">
      <c r="A2821" s="12" t="s">
        <v>188</v>
      </c>
      <c r="B2821" t="s">
        <v>70</v>
      </c>
      <c r="C2821" t="s">
        <v>25</v>
      </c>
      <c r="D2821" s="2">
        <v>1</v>
      </c>
      <c r="E2821" s="4">
        <v>0.7</v>
      </c>
      <c r="F2821" s="4">
        <f t="shared" si="220"/>
        <v>1.7779999999999998</v>
      </c>
      <c r="G2821" s="4">
        <f t="shared" si="221"/>
        <v>9.9314665903109542E-2</v>
      </c>
      <c r="H2821">
        <v>1</v>
      </c>
      <c r="K2821" s="2">
        <f t="shared" si="223"/>
        <v>1</v>
      </c>
      <c r="L2821" t="s">
        <v>305</v>
      </c>
      <c r="M2821" t="s">
        <v>263</v>
      </c>
      <c r="N2821" t="str">
        <f t="shared" si="222"/>
        <v>GP</v>
      </c>
      <c r="O2821" t="str">
        <f t="shared" si="224"/>
        <v>Yosemite</v>
      </c>
    </row>
    <row r="2822" spans="1:15">
      <c r="A2822" s="12" t="s">
        <v>188</v>
      </c>
      <c r="B2822" t="s">
        <v>70</v>
      </c>
      <c r="C2822" t="s">
        <v>25</v>
      </c>
      <c r="D2822" s="2">
        <v>1</v>
      </c>
      <c r="E2822" s="4">
        <v>0.9</v>
      </c>
      <c r="F2822" s="4">
        <f t="shared" si="220"/>
        <v>2.286</v>
      </c>
      <c r="G2822" s="4">
        <f t="shared" si="221"/>
        <v>0.16417322322758926</v>
      </c>
      <c r="H2822">
        <v>1</v>
      </c>
      <c r="K2822" s="2">
        <f t="shared" si="223"/>
        <v>1</v>
      </c>
      <c r="L2822" t="s">
        <v>305</v>
      </c>
      <c r="M2822" t="s">
        <v>263</v>
      </c>
      <c r="N2822" t="str">
        <f t="shared" si="222"/>
        <v>GP</v>
      </c>
      <c r="O2822" t="str">
        <f t="shared" si="224"/>
        <v>Yosemite</v>
      </c>
    </row>
    <row r="2823" spans="1:15">
      <c r="A2823" s="12" t="s">
        <v>188</v>
      </c>
      <c r="B2823" t="s">
        <v>70</v>
      </c>
      <c r="C2823" t="s">
        <v>25</v>
      </c>
      <c r="D2823" s="2">
        <v>1</v>
      </c>
      <c r="E2823" s="4">
        <v>2.9</v>
      </c>
      <c r="F2823" s="4">
        <f t="shared" si="220"/>
        <v>7.3659999999999997</v>
      </c>
      <c r="G2823" s="4">
        <f t="shared" si="221"/>
        <v>1.7045639596839819</v>
      </c>
      <c r="H2823">
        <v>1</v>
      </c>
      <c r="K2823" s="2">
        <f t="shared" si="223"/>
        <v>1</v>
      </c>
      <c r="L2823" t="s">
        <v>305</v>
      </c>
      <c r="M2823" t="s">
        <v>263</v>
      </c>
      <c r="N2823" t="str">
        <f t="shared" si="222"/>
        <v>GP</v>
      </c>
      <c r="O2823" t="str">
        <f t="shared" si="224"/>
        <v>Yosemite</v>
      </c>
    </row>
    <row r="2824" spans="1:15">
      <c r="A2824" s="12" t="s">
        <v>188</v>
      </c>
      <c r="B2824" t="s">
        <v>70</v>
      </c>
      <c r="C2824" t="s">
        <v>25</v>
      </c>
      <c r="D2824" s="2">
        <v>1</v>
      </c>
      <c r="E2824" s="4">
        <v>0.3</v>
      </c>
      <c r="F2824" s="4">
        <f t="shared" si="220"/>
        <v>0.76200000000000001</v>
      </c>
      <c r="G2824" s="4">
        <f t="shared" si="221"/>
        <v>1.8241469247509919E-2</v>
      </c>
      <c r="H2824">
        <v>1</v>
      </c>
      <c r="K2824" s="2">
        <f t="shared" si="223"/>
        <v>1</v>
      </c>
      <c r="L2824" t="s">
        <v>305</v>
      </c>
      <c r="M2824" t="s">
        <v>263</v>
      </c>
      <c r="N2824" t="str">
        <f t="shared" si="222"/>
        <v>GP</v>
      </c>
      <c r="O2824" t="str">
        <f t="shared" si="224"/>
        <v>Yosemite</v>
      </c>
    </row>
    <row r="2825" spans="1:15">
      <c r="A2825" s="12" t="s">
        <v>188</v>
      </c>
      <c r="B2825" t="s">
        <v>198</v>
      </c>
      <c r="C2825" t="s">
        <v>25</v>
      </c>
      <c r="D2825" s="2">
        <v>1</v>
      </c>
      <c r="E2825" s="4">
        <v>8.3000000000000007</v>
      </c>
      <c r="F2825" s="4">
        <f t="shared" si="220"/>
        <v>21.082000000000001</v>
      </c>
      <c r="G2825" s="4">
        <f t="shared" si="221"/>
        <v>13.962831294010648</v>
      </c>
      <c r="H2825">
        <v>1</v>
      </c>
      <c r="K2825" s="2">
        <f t="shared" si="223"/>
        <v>3</v>
      </c>
      <c r="L2825" t="s">
        <v>305</v>
      </c>
      <c r="M2825" t="s">
        <v>263</v>
      </c>
      <c r="N2825" t="str">
        <f t="shared" si="222"/>
        <v>GP</v>
      </c>
      <c r="O2825" t="str">
        <f t="shared" si="224"/>
        <v>Yosemite</v>
      </c>
    </row>
    <row r="2826" spans="1:15">
      <c r="A2826" s="12" t="s">
        <v>188</v>
      </c>
      <c r="B2826" t="s">
        <v>198</v>
      </c>
      <c r="C2826" t="s">
        <v>26</v>
      </c>
      <c r="D2826" s="2">
        <v>1</v>
      </c>
      <c r="E2826" s="4">
        <v>15.2</v>
      </c>
      <c r="F2826" s="4">
        <f t="shared" si="220"/>
        <v>38.607999999999997</v>
      </c>
      <c r="G2826" s="4">
        <f t="shared" si="221"/>
        <v>46.82787838827435</v>
      </c>
      <c r="H2826">
        <v>1</v>
      </c>
      <c r="K2826" s="2">
        <f t="shared" si="223"/>
        <v>3</v>
      </c>
      <c r="L2826" t="s">
        <v>305</v>
      </c>
      <c r="M2826" t="s">
        <v>263</v>
      </c>
      <c r="N2826" t="str">
        <f t="shared" si="222"/>
        <v>GP</v>
      </c>
      <c r="O2826" t="str">
        <f t="shared" si="224"/>
        <v>Yosemite</v>
      </c>
    </row>
    <row r="2827" spans="1:15">
      <c r="A2827" s="12" t="s">
        <v>188</v>
      </c>
      <c r="B2827" t="s">
        <v>70</v>
      </c>
      <c r="C2827" t="s">
        <v>25</v>
      </c>
      <c r="D2827" s="2">
        <v>3</v>
      </c>
      <c r="E2827" s="4">
        <v>2.7</v>
      </c>
      <c r="F2827" s="4">
        <f t="shared" si="220"/>
        <v>6.8580000000000005</v>
      </c>
      <c r="G2827" s="4">
        <f t="shared" si="221"/>
        <v>1.4775590090483037</v>
      </c>
      <c r="H2827">
        <v>3</v>
      </c>
      <c r="K2827" s="2">
        <f t="shared" si="223"/>
        <v>1</v>
      </c>
      <c r="L2827" t="s">
        <v>305</v>
      </c>
      <c r="M2827" t="s">
        <v>263</v>
      </c>
      <c r="N2827" t="str">
        <f t="shared" si="222"/>
        <v>GP</v>
      </c>
      <c r="O2827" t="str">
        <f t="shared" si="224"/>
        <v>Yosemite</v>
      </c>
    </row>
    <row r="2828" spans="1:15">
      <c r="A2828" s="12" t="s">
        <v>188</v>
      </c>
      <c r="B2828" t="s">
        <v>70</v>
      </c>
      <c r="C2828" t="s">
        <v>25</v>
      </c>
      <c r="D2828" s="2">
        <v>2</v>
      </c>
      <c r="E2828" s="4">
        <v>12.8</v>
      </c>
      <c r="F2828" s="4">
        <f t="shared" si="220"/>
        <v>32.512</v>
      </c>
      <c r="G2828" s="4">
        <f t="shared" si="221"/>
        <v>33.207581350133609</v>
      </c>
      <c r="H2828">
        <v>1</v>
      </c>
      <c r="K2828" s="2">
        <f t="shared" si="223"/>
        <v>3</v>
      </c>
      <c r="L2828" t="s">
        <v>305</v>
      </c>
      <c r="M2828" t="s">
        <v>263</v>
      </c>
      <c r="N2828" t="str">
        <f t="shared" si="222"/>
        <v>GP</v>
      </c>
      <c r="O2828" t="str">
        <f t="shared" si="224"/>
        <v>Yosemite</v>
      </c>
    </row>
    <row r="2829" spans="1:15">
      <c r="A2829" s="12" t="s">
        <v>188</v>
      </c>
      <c r="B2829" t="s">
        <v>198</v>
      </c>
      <c r="C2829" t="s">
        <v>4</v>
      </c>
      <c r="D2829" s="2">
        <v>1</v>
      </c>
      <c r="E2829" s="4">
        <v>22.1</v>
      </c>
      <c r="F2829" s="4">
        <f t="shared" si="220"/>
        <v>56.134000000000007</v>
      </c>
      <c r="G2829" s="4">
        <f t="shared" si="221"/>
        <v>98.992399946403566</v>
      </c>
      <c r="H2829">
        <v>1</v>
      </c>
      <c r="K2829" s="2">
        <f t="shared" si="223"/>
        <v>4</v>
      </c>
      <c r="L2829" t="s">
        <v>305</v>
      </c>
      <c r="M2829" t="s">
        <v>263</v>
      </c>
      <c r="N2829" t="str">
        <f t="shared" si="222"/>
        <v>GP</v>
      </c>
      <c r="O2829" t="str">
        <f t="shared" si="224"/>
        <v>Yosemite</v>
      </c>
    </row>
    <row r="2830" spans="1:15">
      <c r="A2830" s="12" t="s">
        <v>188</v>
      </c>
      <c r="B2830" t="s">
        <v>70</v>
      </c>
      <c r="C2830" t="s">
        <v>25</v>
      </c>
      <c r="D2830" s="2">
        <v>3</v>
      </c>
      <c r="E2830" s="4">
        <v>6</v>
      </c>
      <c r="F2830" s="4">
        <f t="shared" si="220"/>
        <v>15.24</v>
      </c>
      <c r="G2830" s="4">
        <f t="shared" si="221"/>
        <v>7.2965876990039682</v>
      </c>
      <c r="H2830">
        <v>4</v>
      </c>
      <c r="K2830" s="2">
        <f t="shared" si="223"/>
        <v>2</v>
      </c>
      <c r="L2830" t="s">
        <v>305</v>
      </c>
      <c r="M2830" t="s">
        <v>263</v>
      </c>
      <c r="N2830" t="str">
        <f t="shared" si="222"/>
        <v>GP</v>
      </c>
      <c r="O2830" t="str">
        <f t="shared" si="224"/>
        <v>Yosemite</v>
      </c>
    </row>
    <row r="2831" spans="1:15">
      <c r="A2831" s="12" t="s">
        <v>188</v>
      </c>
      <c r="B2831" t="s">
        <v>198</v>
      </c>
      <c r="C2831" t="s">
        <v>25</v>
      </c>
      <c r="D2831" s="2">
        <v>1</v>
      </c>
      <c r="E2831" s="4">
        <v>9</v>
      </c>
      <c r="F2831" s="4">
        <f t="shared" si="220"/>
        <v>22.86</v>
      </c>
      <c r="G2831" s="4">
        <f t="shared" si="221"/>
        <v>16.417322322758928</v>
      </c>
      <c r="H2831">
        <v>1</v>
      </c>
      <c r="K2831" s="2">
        <f t="shared" si="223"/>
        <v>3</v>
      </c>
      <c r="L2831" t="s">
        <v>305</v>
      </c>
      <c r="M2831" t="s">
        <v>263</v>
      </c>
      <c r="N2831" t="str">
        <f t="shared" si="222"/>
        <v>GP</v>
      </c>
      <c r="O2831" t="str">
        <f t="shared" si="224"/>
        <v>Yosemite</v>
      </c>
    </row>
    <row r="2832" spans="1:15">
      <c r="A2832" s="12" t="s">
        <v>188</v>
      </c>
      <c r="B2832" t="s">
        <v>70</v>
      </c>
      <c r="C2832" t="s">
        <v>25</v>
      </c>
      <c r="D2832" s="2">
        <v>2</v>
      </c>
      <c r="E2832" s="4">
        <v>3.4</v>
      </c>
      <c r="F2832" s="4">
        <f t="shared" ref="F2832:F2895" si="225">E2832*2.54</f>
        <v>8.6359999999999992</v>
      </c>
      <c r="G2832" s="4">
        <f t="shared" ref="G2832:G2895" si="226">(PI()*((F2832/10)^2))</f>
        <v>2.3430153833468292</v>
      </c>
      <c r="H2832">
        <v>1</v>
      </c>
      <c r="K2832" s="2">
        <f t="shared" si="223"/>
        <v>1</v>
      </c>
      <c r="L2832" t="s">
        <v>305</v>
      </c>
      <c r="M2832" t="s">
        <v>263</v>
      </c>
      <c r="N2832" t="str">
        <f t="shared" ref="N2832:N2895" si="227">MID(A2832,1,2)</f>
        <v>GP</v>
      </c>
      <c r="O2832" t="str">
        <f t="shared" si="224"/>
        <v>Yosemite</v>
      </c>
    </row>
    <row r="2833" spans="1:15">
      <c r="A2833" s="12" t="s">
        <v>188</v>
      </c>
      <c r="B2833" t="s">
        <v>70</v>
      </c>
      <c r="C2833" t="s">
        <v>25</v>
      </c>
      <c r="D2833" s="2">
        <v>1</v>
      </c>
      <c r="E2833" s="4">
        <v>6.5</v>
      </c>
      <c r="F2833" s="4">
        <f t="shared" si="225"/>
        <v>16.510000000000002</v>
      </c>
      <c r="G2833" s="4">
        <f t="shared" si="226"/>
        <v>8.5633563967477144</v>
      </c>
      <c r="H2833">
        <v>1</v>
      </c>
      <c r="K2833" s="2">
        <f t="shared" si="223"/>
        <v>2</v>
      </c>
      <c r="L2833" t="s">
        <v>305</v>
      </c>
      <c r="M2833" t="s">
        <v>263</v>
      </c>
      <c r="N2833" t="str">
        <f t="shared" si="227"/>
        <v>GP</v>
      </c>
      <c r="O2833" t="str">
        <f t="shared" si="224"/>
        <v>Yosemite</v>
      </c>
    </row>
    <row r="2834" spans="1:15">
      <c r="A2834" s="12" t="s">
        <v>188</v>
      </c>
      <c r="B2834" t="s">
        <v>70</v>
      </c>
      <c r="C2834" t="s">
        <v>5</v>
      </c>
      <c r="D2834" s="2">
        <v>3</v>
      </c>
      <c r="E2834" s="4">
        <v>41</v>
      </c>
      <c r="F2834" s="4">
        <f t="shared" si="225"/>
        <v>104.14</v>
      </c>
      <c r="G2834" s="4">
        <f t="shared" si="226"/>
        <v>340.71010894515746</v>
      </c>
      <c r="H2834">
        <v>2</v>
      </c>
      <c r="K2834" s="2">
        <f t="shared" si="223"/>
        <v>4</v>
      </c>
      <c r="L2834" t="s">
        <v>305</v>
      </c>
      <c r="M2834" t="s">
        <v>263</v>
      </c>
      <c r="N2834" t="str">
        <f t="shared" si="227"/>
        <v>GP</v>
      </c>
      <c r="O2834" t="str">
        <f t="shared" si="224"/>
        <v>Yosemite</v>
      </c>
    </row>
    <row r="2835" spans="1:15">
      <c r="A2835" s="12" t="s">
        <v>188</v>
      </c>
      <c r="B2835" t="s">
        <v>70</v>
      </c>
      <c r="C2835" t="s">
        <v>25</v>
      </c>
      <c r="D2835" s="2">
        <v>2</v>
      </c>
      <c r="E2835" s="4">
        <v>9.1999999999999993</v>
      </c>
      <c r="F2835" s="4">
        <f t="shared" si="225"/>
        <v>23.367999999999999</v>
      </c>
      <c r="G2835" s="4">
        <f t="shared" si="226"/>
        <v>17.155088412324879</v>
      </c>
      <c r="H2835">
        <v>1</v>
      </c>
      <c r="K2835" s="2">
        <f t="shared" si="223"/>
        <v>3</v>
      </c>
      <c r="L2835" t="s">
        <v>305</v>
      </c>
      <c r="M2835" t="s">
        <v>263</v>
      </c>
      <c r="N2835" t="str">
        <f t="shared" si="227"/>
        <v>GP</v>
      </c>
      <c r="O2835" t="str">
        <f t="shared" si="224"/>
        <v>Yosemite</v>
      </c>
    </row>
    <row r="2836" spans="1:15">
      <c r="A2836" s="12" t="s">
        <v>188</v>
      </c>
      <c r="B2836" t="s">
        <v>70</v>
      </c>
      <c r="C2836" t="s">
        <v>25</v>
      </c>
      <c r="D2836" s="2">
        <v>3</v>
      </c>
      <c r="E2836" s="4">
        <v>3</v>
      </c>
      <c r="F2836" s="4">
        <f t="shared" si="225"/>
        <v>7.62</v>
      </c>
      <c r="G2836" s="4">
        <f t="shared" si="226"/>
        <v>1.824146924750992</v>
      </c>
      <c r="H2836">
        <v>1</v>
      </c>
      <c r="K2836" s="2">
        <f t="shared" si="223"/>
        <v>1</v>
      </c>
      <c r="L2836" t="s">
        <v>305</v>
      </c>
      <c r="M2836" t="s">
        <v>263</v>
      </c>
      <c r="N2836" t="str">
        <f t="shared" si="227"/>
        <v>GP</v>
      </c>
      <c r="O2836" t="str">
        <f t="shared" si="224"/>
        <v>Yosemite</v>
      </c>
    </row>
    <row r="2837" spans="1:15">
      <c r="A2837" s="12" t="s">
        <v>188</v>
      </c>
      <c r="B2837" t="s">
        <v>70</v>
      </c>
      <c r="C2837" t="s">
        <v>25</v>
      </c>
      <c r="D2837" s="2">
        <v>1</v>
      </c>
      <c r="E2837" s="4">
        <v>1</v>
      </c>
      <c r="F2837" s="4">
        <f t="shared" si="225"/>
        <v>2.54</v>
      </c>
      <c r="G2837" s="4">
        <f t="shared" si="226"/>
        <v>0.20268299163899911</v>
      </c>
      <c r="H2837">
        <v>1</v>
      </c>
      <c r="K2837" s="2">
        <f t="shared" si="223"/>
        <v>1</v>
      </c>
      <c r="L2837" t="s">
        <v>305</v>
      </c>
      <c r="M2837" t="s">
        <v>263</v>
      </c>
      <c r="N2837" t="str">
        <f t="shared" si="227"/>
        <v>GP</v>
      </c>
      <c r="O2837" t="str">
        <f t="shared" si="224"/>
        <v>Yosemite</v>
      </c>
    </row>
    <row r="2838" spans="1:15">
      <c r="A2838" s="12" t="s">
        <v>188</v>
      </c>
      <c r="B2838" t="s">
        <v>70</v>
      </c>
      <c r="C2838" t="s">
        <v>25</v>
      </c>
      <c r="D2838" s="2">
        <v>2</v>
      </c>
      <c r="E2838" s="4">
        <v>1.8</v>
      </c>
      <c r="F2838" s="4">
        <f t="shared" si="225"/>
        <v>4.5720000000000001</v>
      </c>
      <c r="G2838" s="4">
        <f t="shared" si="226"/>
        <v>0.65669289291035704</v>
      </c>
      <c r="H2838">
        <v>1</v>
      </c>
      <c r="K2838" s="2">
        <f t="shared" si="223"/>
        <v>1</v>
      </c>
      <c r="L2838" t="s">
        <v>305</v>
      </c>
      <c r="M2838" t="s">
        <v>263</v>
      </c>
      <c r="N2838" t="str">
        <f t="shared" si="227"/>
        <v>GP</v>
      </c>
      <c r="O2838" t="str">
        <f t="shared" si="224"/>
        <v>Yosemite</v>
      </c>
    </row>
    <row r="2839" spans="1:15">
      <c r="A2839" s="12" t="s">
        <v>188</v>
      </c>
      <c r="B2839" t="s">
        <v>70</v>
      </c>
      <c r="C2839" t="s">
        <v>25</v>
      </c>
      <c r="D2839" s="2">
        <v>2</v>
      </c>
      <c r="E2839" s="4">
        <v>2.2000000000000002</v>
      </c>
      <c r="F2839" s="4">
        <f t="shared" si="225"/>
        <v>5.588000000000001</v>
      </c>
      <c r="G2839" s="4">
        <f t="shared" si="226"/>
        <v>0.98098567953275595</v>
      </c>
      <c r="H2839">
        <v>1</v>
      </c>
      <c r="K2839" s="2">
        <f t="shared" si="223"/>
        <v>1</v>
      </c>
      <c r="L2839" t="s">
        <v>305</v>
      </c>
      <c r="M2839" t="s">
        <v>263</v>
      </c>
      <c r="N2839" t="str">
        <f t="shared" si="227"/>
        <v>GP</v>
      </c>
      <c r="O2839" t="str">
        <f t="shared" si="224"/>
        <v>Yosemite</v>
      </c>
    </row>
    <row r="2840" spans="1:15">
      <c r="A2840" s="12" t="s">
        <v>188</v>
      </c>
      <c r="B2840" t="s">
        <v>70</v>
      </c>
      <c r="C2840" t="s">
        <v>25</v>
      </c>
      <c r="D2840" s="2">
        <v>2</v>
      </c>
      <c r="E2840" s="4">
        <v>0.8</v>
      </c>
      <c r="F2840" s="4">
        <f t="shared" si="225"/>
        <v>2.032</v>
      </c>
      <c r="G2840" s="4">
        <f t="shared" si="226"/>
        <v>0.12971711464895941</v>
      </c>
      <c r="H2840">
        <v>1</v>
      </c>
      <c r="K2840" s="2">
        <f t="shared" si="223"/>
        <v>1</v>
      </c>
      <c r="L2840" t="s">
        <v>305</v>
      </c>
      <c r="M2840" t="s">
        <v>263</v>
      </c>
      <c r="N2840" t="str">
        <f t="shared" si="227"/>
        <v>GP</v>
      </c>
      <c r="O2840" t="str">
        <f t="shared" si="224"/>
        <v>Yosemite</v>
      </c>
    </row>
    <row r="2841" spans="1:15">
      <c r="A2841" s="12" t="s">
        <v>188</v>
      </c>
      <c r="B2841" t="s">
        <v>70</v>
      </c>
      <c r="C2841" t="s">
        <v>25</v>
      </c>
      <c r="D2841" s="2">
        <v>2</v>
      </c>
      <c r="E2841" s="4">
        <v>1.3</v>
      </c>
      <c r="F2841" s="4">
        <f t="shared" si="225"/>
        <v>3.302</v>
      </c>
      <c r="G2841" s="4">
        <f t="shared" si="226"/>
        <v>0.34253425586990843</v>
      </c>
      <c r="H2841">
        <v>1</v>
      </c>
      <c r="K2841" s="2">
        <f t="shared" si="223"/>
        <v>1</v>
      </c>
      <c r="L2841" t="s">
        <v>305</v>
      </c>
      <c r="M2841" t="s">
        <v>263</v>
      </c>
      <c r="N2841" t="str">
        <f t="shared" si="227"/>
        <v>GP</v>
      </c>
      <c r="O2841" t="str">
        <f t="shared" si="224"/>
        <v>Yosemite</v>
      </c>
    </row>
    <row r="2842" spans="1:15">
      <c r="A2842" s="12" t="s">
        <v>188</v>
      </c>
      <c r="B2842" t="s">
        <v>70</v>
      </c>
      <c r="C2842" t="s">
        <v>4</v>
      </c>
      <c r="D2842" s="2">
        <v>1</v>
      </c>
      <c r="E2842" s="4">
        <v>21.8</v>
      </c>
      <c r="F2842" s="4">
        <f t="shared" si="225"/>
        <v>55.372</v>
      </c>
      <c r="G2842" s="4">
        <f t="shared" si="226"/>
        <v>96.323064946517945</v>
      </c>
      <c r="H2842">
        <v>1</v>
      </c>
      <c r="K2842" s="2">
        <f t="shared" si="223"/>
        <v>4</v>
      </c>
      <c r="L2842" t="s">
        <v>305</v>
      </c>
      <c r="M2842" t="s">
        <v>263</v>
      </c>
      <c r="N2842" t="str">
        <f t="shared" si="227"/>
        <v>GP</v>
      </c>
      <c r="O2842" t="str">
        <f t="shared" si="224"/>
        <v>Yosemite</v>
      </c>
    </row>
    <row r="2843" spans="1:15">
      <c r="A2843" s="12" t="s">
        <v>188</v>
      </c>
      <c r="B2843" t="s">
        <v>70</v>
      </c>
      <c r="C2843" t="s">
        <v>25</v>
      </c>
      <c r="D2843" s="2">
        <v>1</v>
      </c>
      <c r="E2843" s="4">
        <v>3.8</v>
      </c>
      <c r="F2843" s="4">
        <f t="shared" si="225"/>
        <v>9.6519999999999992</v>
      </c>
      <c r="G2843" s="4">
        <f t="shared" si="226"/>
        <v>2.9267423992671469</v>
      </c>
      <c r="H2843">
        <v>1</v>
      </c>
      <c r="K2843" s="2">
        <f t="shared" si="223"/>
        <v>1</v>
      </c>
      <c r="L2843" t="s">
        <v>305</v>
      </c>
      <c r="M2843" t="s">
        <v>263</v>
      </c>
      <c r="N2843" t="str">
        <f t="shared" si="227"/>
        <v>GP</v>
      </c>
      <c r="O2843" t="str">
        <f t="shared" si="224"/>
        <v>Yosemite</v>
      </c>
    </row>
    <row r="2844" spans="1:15">
      <c r="A2844" s="12" t="s">
        <v>188</v>
      </c>
      <c r="B2844" t="s">
        <v>198</v>
      </c>
      <c r="C2844" t="s">
        <v>26</v>
      </c>
      <c r="D2844" s="2">
        <v>1</v>
      </c>
      <c r="E2844" s="4">
        <v>13.5</v>
      </c>
      <c r="F2844" s="4">
        <f t="shared" si="225"/>
        <v>34.29</v>
      </c>
      <c r="G2844" s="4">
        <f t="shared" si="226"/>
        <v>36.938975226207582</v>
      </c>
      <c r="H2844">
        <v>1</v>
      </c>
      <c r="K2844" s="2">
        <f t="shared" si="223"/>
        <v>3</v>
      </c>
      <c r="L2844" t="s">
        <v>305</v>
      </c>
      <c r="M2844" t="s">
        <v>263</v>
      </c>
      <c r="N2844" t="str">
        <f t="shared" si="227"/>
        <v>GP</v>
      </c>
      <c r="O2844" t="str">
        <f t="shared" si="224"/>
        <v>Yosemite</v>
      </c>
    </row>
    <row r="2845" spans="1:15">
      <c r="A2845" s="12" t="s">
        <v>188</v>
      </c>
      <c r="B2845" t="s">
        <v>70</v>
      </c>
      <c r="C2845" t="s">
        <v>25</v>
      </c>
      <c r="D2845" s="2">
        <v>2</v>
      </c>
      <c r="E2845" s="4">
        <v>5.2</v>
      </c>
      <c r="F2845" s="4">
        <f t="shared" si="225"/>
        <v>13.208</v>
      </c>
      <c r="G2845" s="4">
        <f t="shared" si="226"/>
        <v>5.4805480939185349</v>
      </c>
      <c r="H2845">
        <v>1</v>
      </c>
      <c r="K2845" s="2">
        <f t="shared" si="223"/>
        <v>2</v>
      </c>
      <c r="L2845" t="s">
        <v>305</v>
      </c>
      <c r="M2845" t="s">
        <v>263</v>
      </c>
      <c r="N2845" t="str">
        <f t="shared" si="227"/>
        <v>GP</v>
      </c>
      <c r="O2845" t="str">
        <f t="shared" si="224"/>
        <v>Yosemite</v>
      </c>
    </row>
    <row r="2846" spans="1:15">
      <c r="A2846" s="12" t="s">
        <v>188</v>
      </c>
      <c r="B2846" t="s">
        <v>70</v>
      </c>
      <c r="C2846" t="s">
        <v>25</v>
      </c>
      <c r="D2846" s="2">
        <v>3</v>
      </c>
      <c r="E2846" s="4">
        <v>8</v>
      </c>
      <c r="F2846" s="4">
        <f t="shared" si="225"/>
        <v>20.32</v>
      </c>
      <c r="G2846" s="4">
        <f t="shared" si="226"/>
        <v>12.971711464895943</v>
      </c>
      <c r="H2846">
        <v>4</v>
      </c>
      <c r="K2846" s="2">
        <f t="shared" si="223"/>
        <v>3</v>
      </c>
      <c r="L2846" t="s">
        <v>305</v>
      </c>
      <c r="M2846" t="s">
        <v>263</v>
      </c>
      <c r="N2846" t="str">
        <f t="shared" si="227"/>
        <v>GP</v>
      </c>
      <c r="O2846" t="str">
        <f t="shared" si="224"/>
        <v>Yosemite</v>
      </c>
    </row>
    <row r="2847" spans="1:15">
      <c r="A2847" s="12" t="s">
        <v>188</v>
      </c>
      <c r="B2847" t="s">
        <v>70</v>
      </c>
      <c r="C2847" t="s">
        <v>25</v>
      </c>
      <c r="D2847" s="2">
        <v>1</v>
      </c>
      <c r="E2847" s="4">
        <v>0.7</v>
      </c>
      <c r="F2847" s="4">
        <f t="shared" si="225"/>
        <v>1.7779999999999998</v>
      </c>
      <c r="G2847" s="4">
        <f t="shared" si="226"/>
        <v>9.9314665903109542E-2</v>
      </c>
      <c r="H2847">
        <v>1</v>
      </c>
      <c r="K2847" s="2">
        <f t="shared" si="223"/>
        <v>1</v>
      </c>
      <c r="L2847" t="s">
        <v>305</v>
      </c>
      <c r="M2847" t="s">
        <v>263</v>
      </c>
      <c r="N2847" t="str">
        <f t="shared" si="227"/>
        <v>GP</v>
      </c>
      <c r="O2847" t="str">
        <f t="shared" si="224"/>
        <v>Yosemite</v>
      </c>
    </row>
    <row r="2848" spans="1:15">
      <c r="A2848" s="12" t="s">
        <v>188</v>
      </c>
      <c r="B2848" t="s">
        <v>70</v>
      </c>
      <c r="C2848" t="s">
        <v>25</v>
      </c>
      <c r="D2848" s="2">
        <v>2</v>
      </c>
      <c r="E2848" s="4">
        <v>2.6</v>
      </c>
      <c r="F2848" s="4">
        <f t="shared" si="225"/>
        <v>6.6040000000000001</v>
      </c>
      <c r="G2848" s="4">
        <f t="shared" si="226"/>
        <v>1.3701370234796337</v>
      </c>
      <c r="H2848">
        <v>1</v>
      </c>
      <c r="K2848" s="2">
        <f t="shared" si="223"/>
        <v>1</v>
      </c>
      <c r="L2848" t="s">
        <v>305</v>
      </c>
      <c r="M2848" t="s">
        <v>263</v>
      </c>
      <c r="N2848" t="str">
        <f t="shared" si="227"/>
        <v>GP</v>
      </c>
      <c r="O2848" t="str">
        <f t="shared" si="224"/>
        <v>Yosemite</v>
      </c>
    </row>
    <row r="2849" spans="1:15">
      <c r="A2849" s="12" t="s">
        <v>188</v>
      </c>
      <c r="B2849" t="s">
        <v>70</v>
      </c>
      <c r="C2849" t="s">
        <v>25</v>
      </c>
      <c r="D2849" s="2">
        <v>3</v>
      </c>
      <c r="E2849" s="4">
        <v>2</v>
      </c>
      <c r="F2849" s="4">
        <f t="shared" si="225"/>
        <v>5.08</v>
      </c>
      <c r="G2849" s="4">
        <f t="shared" si="226"/>
        <v>0.81073196655599644</v>
      </c>
      <c r="H2849">
        <v>2</v>
      </c>
      <c r="K2849" s="2">
        <f t="shared" si="223"/>
        <v>1</v>
      </c>
      <c r="L2849" t="s">
        <v>305</v>
      </c>
      <c r="M2849" t="s">
        <v>263</v>
      </c>
      <c r="N2849" t="str">
        <f t="shared" si="227"/>
        <v>GP</v>
      </c>
      <c r="O2849" t="str">
        <f t="shared" si="224"/>
        <v>Yosemite</v>
      </c>
    </row>
    <row r="2850" spans="1:15">
      <c r="A2850" s="12" t="s">
        <v>199</v>
      </c>
      <c r="B2850" t="s">
        <v>70</v>
      </c>
      <c r="C2850" t="s">
        <v>26</v>
      </c>
      <c r="D2850" s="2">
        <v>3</v>
      </c>
      <c r="E2850" s="4">
        <v>8.6</v>
      </c>
      <c r="F2850" s="4">
        <f t="shared" si="225"/>
        <v>21.843999999999998</v>
      </c>
      <c r="G2850" s="4">
        <f t="shared" si="226"/>
        <v>14.990434061620368</v>
      </c>
      <c r="H2850">
        <v>1</v>
      </c>
      <c r="K2850" s="2">
        <f t="shared" si="223"/>
        <v>3</v>
      </c>
      <c r="L2850" t="s">
        <v>305</v>
      </c>
      <c r="M2850" t="s">
        <v>263</v>
      </c>
      <c r="N2850" t="str">
        <f t="shared" si="227"/>
        <v>GP</v>
      </c>
      <c r="O2850" t="str">
        <f t="shared" si="224"/>
        <v>Yosemite</v>
      </c>
    </row>
    <row r="2851" spans="1:15">
      <c r="A2851" s="12" t="s">
        <v>199</v>
      </c>
      <c r="B2851" t="s">
        <v>198</v>
      </c>
      <c r="C2851" t="s">
        <v>25</v>
      </c>
      <c r="D2851" s="2">
        <v>1</v>
      </c>
      <c r="E2851" s="4">
        <v>4.8</v>
      </c>
      <c r="F2851" s="4">
        <f t="shared" si="225"/>
        <v>12.192</v>
      </c>
      <c r="G2851" s="4">
        <f t="shared" si="226"/>
        <v>4.6698161273625391</v>
      </c>
      <c r="H2851">
        <v>1</v>
      </c>
      <c r="K2851" s="2">
        <f t="shared" si="223"/>
        <v>2</v>
      </c>
      <c r="L2851" t="s">
        <v>305</v>
      </c>
      <c r="M2851" t="s">
        <v>263</v>
      </c>
      <c r="N2851" t="str">
        <f t="shared" si="227"/>
        <v>GP</v>
      </c>
      <c r="O2851" t="str">
        <f t="shared" si="224"/>
        <v>Yosemite</v>
      </c>
    </row>
    <row r="2852" spans="1:15">
      <c r="A2852" s="12" t="s">
        <v>199</v>
      </c>
      <c r="B2852" t="s">
        <v>70</v>
      </c>
      <c r="C2852" t="s">
        <v>25</v>
      </c>
      <c r="D2852" s="2">
        <v>3</v>
      </c>
      <c r="E2852" s="4">
        <v>6.6</v>
      </c>
      <c r="F2852" s="4">
        <f t="shared" si="225"/>
        <v>16.763999999999999</v>
      </c>
      <c r="G2852" s="4">
        <f t="shared" si="226"/>
        <v>8.828871115794799</v>
      </c>
      <c r="H2852">
        <v>4</v>
      </c>
      <c r="K2852" s="2">
        <f t="shared" si="223"/>
        <v>2</v>
      </c>
      <c r="L2852" t="s">
        <v>305</v>
      </c>
      <c r="M2852" t="s">
        <v>263</v>
      </c>
      <c r="N2852" t="str">
        <f t="shared" si="227"/>
        <v>GP</v>
      </c>
      <c r="O2852" t="str">
        <f t="shared" si="224"/>
        <v>Yosemite</v>
      </c>
    </row>
    <row r="2853" spans="1:15">
      <c r="A2853" s="12" t="s">
        <v>199</v>
      </c>
      <c r="B2853" t="s">
        <v>70</v>
      </c>
      <c r="C2853" t="s">
        <v>26</v>
      </c>
      <c r="D2853" s="2">
        <v>3</v>
      </c>
      <c r="E2853" s="4">
        <v>6.7</v>
      </c>
      <c r="F2853" s="4">
        <f t="shared" si="225"/>
        <v>17.018000000000001</v>
      </c>
      <c r="G2853" s="4">
        <f t="shared" si="226"/>
        <v>9.0984394946746701</v>
      </c>
      <c r="H2853">
        <v>3</v>
      </c>
      <c r="K2853" s="2">
        <f t="shared" si="223"/>
        <v>2</v>
      </c>
      <c r="L2853" t="s">
        <v>305</v>
      </c>
      <c r="M2853" t="s">
        <v>263</v>
      </c>
      <c r="N2853" t="str">
        <f t="shared" si="227"/>
        <v>GP</v>
      </c>
      <c r="O2853" t="str">
        <f t="shared" si="224"/>
        <v>Yosemite</v>
      </c>
    </row>
    <row r="2854" spans="1:15">
      <c r="A2854" s="12" t="s">
        <v>199</v>
      </c>
      <c r="B2854" t="s">
        <v>92</v>
      </c>
      <c r="C2854" t="s">
        <v>4</v>
      </c>
      <c r="D2854" s="2">
        <v>1</v>
      </c>
      <c r="E2854" s="4">
        <v>27.2</v>
      </c>
      <c r="F2854" s="4">
        <f t="shared" si="225"/>
        <v>69.087999999999994</v>
      </c>
      <c r="G2854" s="4">
        <f t="shared" si="226"/>
        <v>149.95298453419707</v>
      </c>
      <c r="H2854">
        <v>1</v>
      </c>
      <c r="K2854" s="2">
        <f t="shared" si="223"/>
        <v>4</v>
      </c>
      <c r="L2854" t="s">
        <v>305</v>
      </c>
      <c r="M2854" t="s">
        <v>263</v>
      </c>
      <c r="N2854" t="str">
        <f t="shared" si="227"/>
        <v>GP</v>
      </c>
      <c r="O2854" t="str">
        <f t="shared" si="224"/>
        <v>Yosemite</v>
      </c>
    </row>
    <row r="2855" spans="1:15">
      <c r="A2855" s="12" t="s">
        <v>199</v>
      </c>
      <c r="B2855" t="s">
        <v>73</v>
      </c>
      <c r="C2855" t="s">
        <v>25</v>
      </c>
      <c r="D2855" s="2">
        <v>2</v>
      </c>
      <c r="E2855" s="4">
        <v>2.9</v>
      </c>
      <c r="F2855" s="4">
        <f t="shared" si="225"/>
        <v>7.3659999999999997</v>
      </c>
      <c r="G2855" s="4">
        <f t="shared" si="226"/>
        <v>1.7045639596839819</v>
      </c>
      <c r="H2855">
        <v>1.5</v>
      </c>
      <c r="K2855" s="2">
        <f t="shared" si="223"/>
        <v>1</v>
      </c>
      <c r="L2855" t="s">
        <v>305</v>
      </c>
      <c r="M2855" t="s">
        <v>263</v>
      </c>
      <c r="N2855" t="str">
        <f t="shared" si="227"/>
        <v>GP</v>
      </c>
      <c r="O2855" t="str">
        <f t="shared" si="224"/>
        <v>Yosemite</v>
      </c>
    </row>
    <row r="2856" spans="1:15">
      <c r="A2856" s="12" t="s">
        <v>199</v>
      </c>
      <c r="B2856" t="s">
        <v>70</v>
      </c>
      <c r="C2856" t="s">
        <v>25</v>
      </c>
      <c r="D2856" s="2">
        <v>2</v>
      </c>
      <c r="E2856" s="4">
        <v>9.4</v>
      </c>
      <c r="F2856" s="4">
        <f t="shared" si="225"/>
        <v>23.876000000000001</v>
      </c>
      <c r="G2856" s="4">
        <f t="shared" si="226"/>
        <v>17.909069141221959</v>
      </c>
      <c r="H2856">
        <v>1</v>
      </c>
      <c r="K2856" s="2">
        <f t="shared" si="223"/>
        <v>3</v>
      </c>
      <c r="L2856" t="s">
        <v>305</v>
      </c>
      <c r="M2856" t="s">
        <v>263</v>
      </c>
      <c r="N2856" t="str">
        <f t="shared" si="227"/>
        <v>GP</v>
      </c>
      <c r="O2856" t="str">
        <f t="shared" si="224"/>
        <v>Yosemite</v>
      </c>
    </row>
    <row r="2857" spans="1:15">
      <c r="A2857" s="12" t="s">
        <v>199</v>
      </c>
      <c r="B2857" t="s">
        <v>70</v>
      </c>
      <c r="C2857" t="s">
        <v>25</v>
      </c>
      <c r="D2857" s="2">
        <v>2</v>
      </c>
      <c r="E2857" s="4">
        <v>9.6</v>
      </c>
      <c r="F2857" s="4">
        <f t="shared" si="225"/>
        <v>24.384</v>
      </c>
      <c r="G2857" s="4">
        <f t="shared" si="226"/>
        <v>18.679264509450157</v>
      </c>
      <c r="H2857">
        <v>1</v>
      </c>
      <c r="I2857" t="s">
        <v>150</v>
      </c>
      <c r="J2857" t="s">
        <v>25</v>
      </c>
      <c r="K2857" s="2">
        <f t="shared" si="223"/>
        <v>3</v>
      </c>
      <c r="L2857" t="s">
        <v>305</v>
      </c>
      <c r="M2857" t="s">
        <v>263</v>
      </c>
      <c r="N2857" t="str">
        <f t="shared" si="227"/>
        <v>GP</v>
      </c>
      <c r="O2857" t="str">
        <f t="shared" si="224"/>
        <v>Yosemite</v>
      </c>
    </row>
    <row r="2858" spans="1:15">
      <c r="A2858" s="12" t="s">
        <v>199</v>
      </c>
      <c r="B2858" t="s">
        <v>70</v>
      </c>
      <c r="C2858" t="s">
        <v>25</v>
      </c>
      <c r="D2858" s="2">
        <v>2</v>
      </c>
      <c r="E2858" s="4">
        <v>7.8</v>
      </c>
      <c r="F2858" s="4">
        <f t="shared" si="225"/>
        <v>19.812000000000001</v>
      </c>
      <c r="G2858" s="4">
        <f t="shared" si="226"/>
        <v>12.331233211316706</v>
      </c>
      <c r="H2858">
        <v>1</v>
      </c>
      <c r="K2858" s="2">
        <f t="shared" si="223"/>
        <v>2</v>
      </c>
      <c r="L2858" t="s">
        <v>305</v>
      </c>
      <c r="M2858" t="s">
        <v>263</v>
      </c>
      <c r="N2858" t="str">
        <f t="shared" si="227"/>
        <v>GP</v>
      </c>
      <c r="O2858" t="str">
        <f t="shared" si="224"/>
        <v>Yosemite</v>
      </c>
    </row>
    <row r="2859" spans="1:15">
      <c r="A2859" s="12" t="s">
        <v>199</v>
      </c>
      <c r="B2859" t="s">
        <v>70</v>
      </c>
      <c r="C2859" t="s">
        <v>25</v>
      </c>
      <c r="D2859" s="2">
        <v>3</v>
      </c>
      <c r="E2859" s="4">
        <v>6.1</v>
      </c>
      <c r="F2859" s="4">
        <f t="shared" si="225"/>
        <v>15.494</v>
      </c>
      <c r="G2859" s="4">
        <f t="shared" si="226"/>
        <v>7.5418341188871549</v>
      </c>
      <c r="H2859">
        <v>4</v>
      </c>
      <c r="K2859" s="2">
        <f t="shared" si="223"/>
        <v>2</v>
      </c>
      <c r="L2859" t="s">
        <v>305</v>
      </c>
      <c r="M2859" t="s">
        <v>263</v>
      </c>
      <c r="N2859" t="str">
        <f t="shared" si="227"/>
        <v>GP</v>
      </c>
      <c r="O2859" t="str">
        <f t="shared" si="224"/>
        <v>Yosemite</v>
      </c>
    </row>
    <row r="2860" spans="1:15">
      <c r="A2860" s="12" t="s">
        <v>199</v>
      </c>
      <c r="B2860" t="s">
        <v>70</v>
      </c>
      <c r="C2860" t="s">
        <v>25</v>
      </c>
      <c r="D2860" s="2">
        <v>2</v>
      </c>
      <c r="E2860" s="4">
        <v>7.8</v>
      </c>
      <c r="F2860" s="4">
        <f t="shared" si="225"/>
        <v>19.812000000000001</v>
      </c>
      <c r="G2860" s="4">
        <f t="shared" si="226"/>
        <v>12.331233211316706</v>
      </c>
      <c r="H2860">
        <v>1</v>
      </c>
      <c r="K2860" s="2">
        <f t="shared" si="223"/>
        <v>2</v>
      </c>
      <c r="L2860" t="s">
        <v>305</v>
      </c>
      <c r="M2860" t="s">
        <v>263</v>
      </c>
      <c r="N2860" t="str">
        <f t="shared" si="227"/>
        <v>GP</v>
      </c>
      <c r="O2860" t="str">
        <f t="shared" si="224"/>
        <v>Yosemite</v>
      </c>
    </row>
    <row r="2861" spans="1:15">
      <c r="A2861" s="12" t="s">
        <v>199</v>
      </c>
      <c r="B2861" t="s">
        <v>70</v>
      </c>
      <c r="C2861" t="s">
        <v>25</v>
      </c>
      <c r="D2861" s="2">
        <v>3</v>
      </c>
      <c r="E2861" s="4">
        <v>2.6</v>
      </c>
      <c r="F2861" s="4">
        <f t="shared" si="225"/>
        <v>6.6040000000000001</v>
      </c>
      <c r="G2861" s="4">
        <f t="shared" si="226"/>
        <v>1.3701370234796337</v>
      </c>
      <c r="H2861">
        <v>4</v>
      </c>
      <c r="K2861" s="2">
        <f t="shared" si="223"/>
        <v>1</v>
      </c>
      <c r="L2861" t="s">
        <v>305</v>
      </c>
      <c r="M2861" t="s">
        <v>263</v>
      </c>
      <c r="N2861" t="str">
        <f t="shared" si="227"/>
        <v>GP</v>
      </c>
      <c r="O2861" t="str">
        <f t="shared" si="224"/>
        <v>Yosemite</v>
      </c>
    </row>
    <row r="2862" spans="1:15">
      <c r="A2862" s="12" t="s">
        <v>199</v>
      </c>
      <c r="B2862" t="s">
        <v>70</v>
      </c>
      <c r="C2862" t="s">
        <v>25</v>
      </c>
      <c r="D2862" s="2">
        <v>3</v>
      </c>
      <c r="E2862" s="4">
        <v>4.8</v>
      </c>
      <c r="F2862" s="4">
        <f t="shared" si="225"/>
        <v>12.192</v>
      </c>
      <c r="G2862" s="4">
        <f t="shared" si="226"/>
        <v>4.6698161273625391</v>
      </c>
      <c r="H2862">
        <v>4</v>
      </c>
      <c r="K2862" s="2">
        <f t="shared" si="223"/>
        <v>2</v>
      </c>
      <c r="L2862" t="s">
        <v>305</v>
      </c>
      <c r="M2862" t="s">
        <v>263</v>
      </c>
      <c r="N2862" t="str">
        <f t="shared" si="227"/>
        <v>GP</v>
      </c>
      <c r="O2862" t="str">
        <f t="shared" si="224"/>
        <v>Yosemite</v>
      </c>
    </row>
    <row r="2863" spans="1:15">
      <c r="A2863" s="12" t="s">
        <v>199</v>
      </c>
      <c r="B2863" t="s">
        <v>70</v>
      </c>
      <c r="C2863" t="s">
        <v>25</v>
      </c>
      <c r="D2863" s="2">
        <v>3</v>
      </c>
      <c r="E2863" s="4">
        <v>3</v>
      </c>
      <c r="F2863" s="4">
        <f t="shared" si="225"/>
        <v>7.62</v>
      </c>
      <c r="G2863" s="4">
        <f t="shared" si="226"/>
        <v>1.824146924750992</v>
      </c>
      <c r="H2863">
        <v>4</v>
      </c>
      <c r="K2863" s="2">
        <f t="shared" si="223"/>
        <v>1</v>
      </c>
      <c r="L2863" t="s">
        <v>305</v>
      </c>
      <c r="M2863" t="s">
        <v>263</v>
      </c>
      <c r="N2863" t="str">
        <f t="shared" si="227"/>
        <v>GP</v>
      </c>
      <c r="O2863" t="str">
        <f t="shared" si="224"/>
        <v>Yosemite</v>
      </c>
    </row>
    <row r="2864" spans="1:15">
      <c r="A2864" s="12" t="s">
        <v>199</v>
      </c>
      <c r="B2864" t="s">
        <v>70</v>
      </c>
      <c r="C2864" t="s">
        <v>25</v>
      </c>
      <c r="D2864" s="2">
        <v>2</v>
      </c>
      <c r="E2864" s="4">
        <v>6.4</v>
      </c>
      <c r="F2864" s="4">
        <f t="shared" si="225"/>
        <v>16.256</v>
      </c>
      <c r="G2864" s="4">
        <f t="shared" si="226"/>
        <v>8.3018953375334021</v>
      </c>
      <c r="H2864">
        <v>1</v>
      </c>
      <c r="K2864" s="2">
        <f t="shared" si="223"/>
        <v>2</v>
      </c>
      <c r="L2864" t="s">
        <v>305</v>
      </c>
      <c r="M2864" t="s">
        <v>263</v>
      </c>
      <c r="N2864" t="str">
        <f t="shared" si="227"/>
        <v>GP</v>
      </c>
      <c r="O2864" t="str">
        <f t="shared" si="224"/>
        <v>Yosemite</v>
      </c>
    </row>
    <row r="2865" spans="1:15">
      <c r="A2865" s="12" t="s">
        <v>199</v>
      </c>
      <c r="B2865" t="s">
        <v>70</v>
      </c>
      <c r="C2865" t="s">
        <v>25</v>
      </c>
      <c r="D2865" s="2">
        <v>3</v>
      </c>
      <c r="E2865" s="4">
        <v>4.4000000000000004</v>
      </c>
      <c r="F2865" s="4">
        <f t="shared" si="225"/>
        <v>11.176000000000002</v>
      </c>
      <c r="G2865" s="4">
        <f t="shared" si="226"/>
        <v>3.9239427181310238</v>
      </c>
      <c r="H2865">
        <v>3</v>
      </c>
      <c r="K2865" s="2">
        <f t="shared" si="223"/>
        <v>2</v>
      </c>
      <c r="L2865" t="s">
        <v>305</v>
      </c>
      <c r="M2865" t="s">
        <v>263</v>
      </c>
      <c r="N2865" t="str">
        <f t="shared" si="227"/>
        <v>GP</v>
      </c>
      <c r="O2865" t="str">
        <f t="shared" si="224"/>
        <v>Yosemite</v>
      </c>
    </row>
    <row r="2866" spans="1:15">
      <c r="A2866" s="12" t="s">
        <v>199</v>
      </c>
      <c r="B2866" t="s">
        <v>70</v>
      </c>
      <c r="C2866" t="s">
        <v>25</v>
      </c>
      <c r="D2866" s="2">
        <v>2</v>
      </c>
      <c r="E2866" s="4">
        <v>9.9</v>
      </c>
      <c r="F2866" s="4">
        <f t="shared" si="225"/>
        <v>25.146000000000001</v>
      </c>
      <c r="G2866" s="4">
        <f t="shared" si="226"/>
        <v>19.864960010538304</v>
      </c>
      <c r="H2866">
        <v>1</v>
      </c>
      <c r="K2866" s="2">
        <f t="shared" si="223"/>
        <v>3</v>
      </c>
      <c r="L2866" t="s">
        <v>305</v>
      </c>
      <c r="M2866" t="s">
        <v>263</v>
      </c>
      <c r="N2866" t="str">
        <f t="shared" si="227"/>
        <v>GP</v>
      </c>
      <c r="O2866" t="str">
        <f t="shared" si="224"/>
        <v>Yosemite</v>
      </c>
    </row>
    <row r="2867" spans="1:15">
      <c r="A2867" s="12" t="s">
        <v>199</v>
      </c>
      <c r="B2867" t="s">
        <v>70</v>
      </c>
      <c r="C2867" t="s">
        <v>25</v>
      </c>
      <c r="D2867" s="2">
        <v>2</v>
      </c>
      <c r="E2867" s="4">
        <v>5.5</v>
      </c>
      <c r="F2867" s="4">
        <f t="shared" si="225"/>
        <v>13.97</v>
      </c>
      <c r="G2867" s="4">
        <f t="shared" si="226"/>
        <v>6.1311604970797227</v>
      </c>
      <c r="H2867">
        <v>1</v>
      </c>
      <c r="K2867" s="2">
        <f t="shared" si="223"/>
        <v>2</v>
      </c>
      <c r="L2867" t="s">
        <v>305</v>
      </c>
      <c r="M2867" t="s">
        <v>263</v>
      </c>
      <c r="N2867" t="str">
        <f t="shared" si="227"/>
        <v>GP</v>
      </c>
      <c r="O2867" t="str">
        <f t="shared" si="224"/>
        <v>Yosemite</v>
      </c>
    </row>
    <row r="2868" spans="1:15">
      <c r="A2868" s="12" t="s">
        <v>199</v>
      </c>
      <c r="B2868" t="s">
        <v>70</v>
      </c>
      <c r="C2868" t="s">
        <v>26</v>
      </c>
      <c r="D2868" s="2">
        <v>3</v>
      </c>
      <c r="E2868" s="4">
        <v>9.6999999999999993</v>
      </c>
      <c r="F2868" s="4">
        <f t="shared" si="225"/>
        <v>24.637999999999998</v>
      </c>
      <c r="G2868" s="4">
        <f t="shared" si="226"/>
        <v>19.070442683313424</v>
      </c>
      <c r="H2868">
        <v>4</v>
      </c>
      <c r="K2868" s="2">
        <f t="shared" si="223"/>
        <v>3</v>
      </c>
      <c r="L2868" t="s">
        <v>305</v>
      </c>
      <c r="M2868" t="s">
        <v>263</v>
      </c>
      <c r="N2868" t="str">
        <f t="shared" si="227"/>
        <v>GP</v>
      </c>
      <c r="O2868" t="str">
        <f t="shared" si="224"/>
        <v>Yosemite</v>
      </c>
    </row>
    <row r="2869" spans="1:15">
      <c r="A2869" s="12" t="s">
        <v>199</v>
      </c>
      <c r="B2869" t="s">
        <v>70</v>
      </c>
      <c r="C2869" t="s">
        <v>25</v>
      </c>
      <c r="D2869" s="2">
        <v>3</v>
      </c>
      <c r="E2869" s="4">
        <v>5.6</v>
      </c>
      <c r="F2869" s="4">
        <f t="shared" si="225"/>
        <v>14.223999999999998</v>
      </c>
      <c r="G2869" s="4">
        <f t="shared" si="226"/>
        <v>6.3561386177990107</v>
      </c>
      <c r="H2869">
        <v>3</v>
      </c>
      <c r="K2869" s="2">
        <f t="shared" si="223"/>
        <v>2</v>
      </c>
      <c r="L2869" t="s">
        <v>305</v>
      </c>
      <c r="M2869" t="s">
        <v>263</v>
      </c>
      <c r="N2869" t="str">
        <f t="shared" si="227"/>
        <v>GP</v>
      </c>
      <c r="O2869" t="str">
        <f t="shared" si="224"/>
        <v>Yosemite</v>
      </c>
    </row>
    <row r="2870" spans="1:15">
      <c r="A2870" s="12" t="s">
        <v>199</v>
      </c>
      <c r="B2870" t="s">
        <v>70</v>
      </c>
      <c r="C2870" t="s">
        <v>25</v>
      </c>
      <c r="D2870" s="2">
        <v>3</v>
      </c>
      <c r="E2870" s="4">
        <v>4.8</v>
      </c>
      <c r="F2870" s="4">
        <f t="shared" si="225"/>
        <v>12.192</v>
      </c>
      <c r="G2870" s="4">
        <f t="shared" si="226"/>
        <v>4.6698161273625391</v>
      </c>
      <c r="H2870">
        <v>4</v>
      </c>
      <c r="K2870" s="2">
        <f t="shared" si="223"/>
        <v>2</v>
      </c>
      <c r="L2870" t="s">
        <v>305</v>
      </c>
      <c r="M2870" t="s">
        <v>263</v>
      </c>
      <c r="N2870" t="str">
        <f t="shared" si="227"/>
        <v>GP</v>
      </c>
      <c r="O2870" t="str">
        <f t="shared" si="224"/>
        <v>Yosemite</v>
      </c>
    </row>
    <row r="2871" spans="1:15">
      <c r="A2871" s="12" t="s">
        <v>199</v>
      </c>
      <c r="B2871" t="s">
        <v>70</v>
      </c>
      <c r="C2871" t="s">
        <v>25</v>
      </c>
      <c r="D2871" s="2">
        <v>2</v>
      </c>
      <c r="E2871" s="4">
        <v>14.2</v>
      </c>
      <c r="F2871" s="4">
        <f t="shared" si="225"/>
        <v>36.067999999999998</v>
      </c>
      <c r="G2871" s="4">
        <f t="shared" si="226"/>
        <v>40.868998434087771</v>
      </c>
      <c r="H2871">
        <v>1</v>
      </c>
      <c r="K2871" s="2">
        <f t="shared" si="223"/>
        <v>3</v>
      </c>
      <c r="L2871" t="s">
        <v>305</v>
      </c>
      <c r="M2871" t="s">
        <v>263</v>
      </c>
      <c r="N2871" t="str">
        <f t="shared" si="227"/>
        <v>GP</v>
      </c>
      <c r="O2871" t="str">
        <f t="shared" si="224"/>
        <v>Yosemite</v>
      </c>
    </row>
    <row r="2872" spans="1:15">
      <c r="A2872" s="12" t="s">
        <v>199</v>
      </c>
      <c r="B2872" t="s">
        <v>200</v>
      </c>
      <c r="C2872" t="s">
        <v>26</v>
      </c>
      <c r="D2872" s="2">
        <v>2</v>
      </c>
      <c r="E2872" s="4">
        <v>31.8</v>
      </c>
      <c r="F2872" s="4">
        <f t="shared" si="225"/>
        <v>80.772000000000006</v>
      </c>
      <c r="G2872" s="4">
        <f t="shared" si="226"/>
        <v>204.96114846502152</v>
      </c>
      <c r="H2872">
        <v>1</v>
      </c>
      <c r="K2872" s="2">
        <f t="shared" si="223"/>
        <v>4</v>
      </c>
      <c r="L2872" t="s">
        <v>305</v>
      </c>
      <c r="M2872" t="s">
        <v>263</v>
      </c>
      <c r="N2872" t="str">
        <f t="shared" si="227"/>
        <v>GP</v>
      </c>
      <c r="O2872" t="str">
        <f t="shared" si="224"/>
        <v>Yosemite</v>
      </c>
    </row>
    <row r="2873" spans="1:15">
      <c r="A2873" s="12" t="s">
        <v>199</v>
      </c>
      <c r="B2873" t="s">
        <v>200</v>
      </c>
      <c r="C2873" t="s">
        <v>5</v>
      </c>
      <c r="D2873" s="2">
        <v>1</v>
      </c>
      <c r="E2873" s="4">
        <v>44.9</v>
      </c>
      <c r="F2873" s="4">
        <f t="shared" si="225"/>
        <v>114.04599999999999</v>
      </c>
      <c r="G2873" s="4">
        <f t="shared" si="226"/>
        <v>408.61093797413849</v>
      </c>
      <c r="H2873">
        <v>1</v>
      </c>
      <c r="K2873" s="2">
        <f t="shared" si="223"/>
        <v>4</v>
      </c>
      <c r="L2873" t="s">
        <v>305</v>
      </c>
      <c r="M2873" t="s">
        <v>263</v>
      </c>
      <c r="N2873" t="str">
        <f t="shared" si="227"/>
        <v>GP</v>
      </c>
      <c r="O2873" t="str">
        <f t="shared" si="224"/>
        <v>Yosemite</v>
      </c>
    </row>
    <row r="2874" spans="1:15">
      <c r="A2874" s="12" t="s">
        <v>199</v>
      </c>
      <c r="B2874" t="s">
        <v>200</v>
      </c>
      <c r="C2874" t="s">
        <v>25</v>
      </c>
      <c r="D2874" s="2">
        <v>3</v>
      </c>
      <c r="E2874" s="4">
        <v>10.3</v>
      </c>
      <c r="F2874" s="4">
        <f t="shared" si="225"/>
        <v>26.162000000000003</v>
      </c>
      <c r="G2874" s="4">
        <f t="shared" si="226"/>
        <v>21.502638582981415</v>
      </c>
      <c r="H2874">
        <v>3</v>
      </c>
      <c r="K2874" s="2">
        <f t="shared" si="223"/>
        <v>3</v>
      </c>
      <c r="L2874" t="s">
        <v>305</v>
      </c>
      <c r="M2874" t="s">
        <v>263</v>
      </c>
      <c r="N2874" t="str">
        <f t="shared" si="227"/>
        <v>GP</v>
      </c>
      <c r="O2874" t="str">
        <f t="shared" si="224"/>
        <v>Yosemite</v>
      </c>
    </row>
    <row r="2875" spans="1:15">
      <c r="A2875" s="12" t="s">
        <v>199</v>
      </c>
      <c r="B2875" t="s">
        <v>70</v>
      </c>
      <c r="C2875" t="s">
        <v>26</v>
      </c>
      <c r="D2875" s="2">
        <v>2</v>
      </c>
      <c r="E2875" s="4">
        <v>5.7</v>
      </c>
      <c r="F2875" s="4">
        <f t="shared" si="225"/>
        <v>14.478000000000002</v>
      </c>
      <c r="G2875" s="4">
        <f t="shared" si="226"/>
        <v>6.5851703983510825</v>
      </c>
      <c r="H2875">
        <v>1</v>
      </c>
      <c r="K2875" s="2">
        <f t="shared" si="223"/>
        <v>2</v>
      </c>
      <c r="L2875" t="s">
        <v>305</v>
      </c>
      <c r="M2875" t="s">
        <v>263</v>
      </c>
      <c r="N2875" t="str">
        <f t="shared" si="227"/>
        <v>GP</v>
      </c>
      <c r="O2875" t="str">
        <f t="shared" si="224"/>
        <v>Yosemite</v>
      </c>
    </row>
    <row r="2876" spans="1:15">
      <c r="A2876" s="12" t="s">
        <v>199</v>
      </c>
      <c r="B2876" t="s">
        <v>70</v>
      </c>
      <c r="C2876" t="s">
        <v>6</v>
      </c>
      <c r="D2876" s="2">
        <v>3</v>
      </c>
      <c r="E2876" s="4">
        <v>11.6</v>
      </c>
      <c r="F2876" s="4">
        <f t="shared" si="225"/>
        <v>29.463999999999999</v>
      </c>
      <c r="G2876" s="4">
        <f t="shared" si="226"/>
        <v>27.27302335494371</v>
      </c>
      <c r="H2876">
        <v>4</v>
      </c>
      <c r="I2876" t="s">
        <v>201</v>
      </c>
      <c r="K2876" s="2">
        <f t="shared" si="223"/>
        <v>3</v>
      </c>
      <c r="L2876" t="s">
        <v>305</v>
      </c>
      <c r="M2876" t="s">
        <v>263</v>
      </c>
      <c r="N2876" t="str">
        <f t="shared" si="227"/>
        <v>GP</v>
      </c>
      <c r="O2876" t="str">
        <f t="shared" si="224"/>
        <v>Yosemite</v>
      </c>
    </row>
    <row r="2877" spans="1:15">
      <c r="A2877" s="12" t="s">
        <v>199</v>
      </c>
      <c r="B2877" t="s">
        <v>70</v>
      </c>
      <c r="C2877" t="s">
        <v>26</v>
      </c>
      <c r="D2877" s="2">
        <v>3</v>
      </c>
      <c r="E2877" s="4">
        <v>6.8</v>
      </c>
      <c r="F2877" s="4">
        <f t="shared" si="225"/>
        <v>17.271999999999998</v>
      </c>
      <c r="G2877" s="4">
        <f t="shared" si="226"/>
        <v>9.372061533387317</v>
      </c>
      <c r="H2877">
        <v>4</v>
      </c>
      <c r="K2877" s="2">
        <f t="shared" si="223"/>
        <v>2</v>
      </c>
      <c r="L2877" t="s">
        <v>305</v>
      </c>
      <c r="M2877" t="s">
        <v>263</v>
      </c>
      <c r="N2877" t="str">
        <f t="shared" si="227"/>
        <v>GP</v>
      </c>
      <c r="O2877" t="str">
        <f t="shared" si="224"/>
        <v>Yosemite</v>
      </c>
    </row>
    <row r="2878" spans="1:15">
      <c r="A2878" s="12" t="s">
        <v>199</v>
      </c>
      <c r="B2878" t="s">
        <v>198</v>
      </c>
      <c r="C2878" t="s">
        <v>26</v>
      </c>
      <c r="D2878" s="2">
        <v>3</v>
      </c>
      <c r="E2878" s="4">
        <v>5.9</v>
      </c>
      <c r="F2878" s="4">
        <f t="shared" si="225"/>
        <v>14.986000000000001</v>
      </c>
      <c r="G2878" s="4">
        <f t="shared" si="226"/>
        <v>7.05539493895356</v>
      </c>
      <c r="H2878">
        <v>4</v>
      </c>
      <c r="K2878" s="2">
        <f t="shared" si="223"/>
        <v>2</v>
      </c>
      <c r="L2878" t="s">
        <v>305</v>
      </c>
      <c r="M2878" t="s">
        <v>263</v>
      </c>
      <c r="N2878" t="str">
        <f t="shared" si="227"/>
        <v>GP</v>
      </c>
      <c r="O2878" t="str">
        <f t="shared" si="224"/>
        <v>Yosemite</v>
      </c>
    </row>
    <row r="2879" spans="1:15">
      <c r="A2879" s="12" t="s">
        <v>199</v>
      </c>
      <c r="B2879" t="s">
        <v>70</v>
      </c>
      <c r="C2879" t="s">
        <v>25</v>
      </c>
      <c r="D2879" s="2">
        <v>2</v>
      </c>
      <c r="E2879" s="4">
        <v>4.3</v>
      </c>
      <c r="F2879" s="4">
        <f t="shared" si="225"/>
        <v>10.921999999999999</v>
      </c>
      <c r="G2879" s="4">
        <f t="shared" si="226"/>
        <v>3.747608515405092</v>
      </c>
      <c r="H2879">
        <v>1.5</v>
      </c>
      <c r="K2879" s="2">
        <f t="shared" si="223"/>
        <v>2</v>
      </c>
      <c r="L2879" t="s">
        <v>305</v>
      </c>
      <c r="M2879" t="s">
        <v>263</v>
      </c>
      <c r="N2879" t="str">
        <f t="shared" si="227"/>
        <v>GP</v>
      </c>
      <c r="O2879" t="str">
        <f t="shared" si="224"/>
        <v>Yosemite</v>
      </c>
    </row>
    <row r="2880" spans="1:15">
      <c r="A2880" s="12" t="s">
        <v>199</v>
      </c>
      <c r="B2880" t="s">
        <v>70</v>
      </c>
      <c r="C2880" t="s">
        <v>25</v>
      </c>
      <c r="D2880" s="2">
        <v>3</v>
      </c>
      <c r="E2880" s="4">
        <v>6.9</v>
      </c>
      <c r="F2880" s="4">
        <f t="shared" si="225"/>
        <v>17.526</v>
      </c>
      <c r="G2880" s="4">
        <f t="shared" si="226"/>
        <v>9.6497372319327468</v>
      </c>
      <c r="H2880">
        <v>1.5</v>
      </c>
      <c r="K2880" s="2">
        <f t="shared" si="223"/>
        <v>2</v>
      </c>
      <c r="L2880" t="s">
        <v>305</v>
      </c>
      <c r="M2880" t="s">
        <v>263</v>
      </c>
      <c r="N2880" t="str">
        <f t="shared" si="227"/>
        <v>GP</v>
      </c>
      <c r="O2880" t="str">
        <f t="shared" si="224"/>
        <v>Yosemite</v>
      </c>
    </row>
    <row r="2881" spans="1:15">
      <c r="A2881" s="12" t="s">
        <v>199</v>
      </c>
      <c r="B2881" t="s">
        <v>70</v>
      </c>
      <c r="C2881" t="s">
        <v>25</v>
      </c>
      <c r="D2881" s="2">
        <v>2</v>
      </c>
      <c r="E2881" s="4">
        <v>3.5</v>
      </c>
      <c r="F2881" s="4">
        <f t="shared" si="225"/>
        <v>8.89</v>
      </c>
      <c r="G2881" s="4">
        <f t="shared" si="226"/>
        <v>2.482866647577739</v>
      </c>
      <c r="H2881">
        <v>1</v>
      </c>
      <c r="K2881" s="2">
        <f t="shared" si="223"/>
        <v>1</v>
      </c>
      <c r="L2881" t="s">
        <v>305</v>
      </c>
      <c r="M2881" t="s">
        <v>263</v>
      </c>
      <c r="N2881" t="str">
        <f t="shared" si="227"/>
        <v>GP</v>
      </c>
      <c r="O2881" t="str">
        <f t="shared" si="224"/>
        <v>Yosemite</v>
      </c>
    </row>
    <row r="2882" spans="1:15">
      <c r="A2882" s="12" t="s">
        <v>199</v>
      </c>
      <c r="B2882" t="s">
        <v>70</v>
      </c>
      <c r="C2882" t="s">
        <v>25</v>
      </c>
      <c r="D2882" s="2">
        <v>3</v>
      </c>
      <c r="E2882" s="4">
        <v>9</v>
      </c>
      <c r="F2882" s="4">
        <f t="shared" si="225"/>
        <v>22.86</v>
      </c>
      <c r="G2882" s="4">
        <f t="shared" si="226"/>
        <v>16.417322322758928</v>
      </c>
      <c r="H2882">
        <v>3</v>
      </c>
      <c r="K2882" s="2">
        <f t="shared" si="223"/>
        <v>3</v>
      </c>
      <c r="L2882" t="s">
        <v>305</v>
      </c>
      <c r="M2882" t="s">
        <v>263</v>
      </c>
      <c r="N2882" t="str">
        <f t="shared" si="227"/>
        <v>GP</v>
      </c>
      <c r="O2882" t="str">
        <f t="shared" si="224"/>
        <v>Yosemite</v>
      </c>
    </row>
    <row r="2883" spans="1:15">
      <c r="A2883" s="12" t="s">
        <v>199</v>
      </c>
      <c r="B2883" t="s">
        <v>70</v>
      </c>
      <c r="C2883" t="s">
        <v>25</v>
      </c>
      <c r="D2883" s="2">
        <v>2</v>
      </c>
      <c r="E2883" s="4">
        <v>2.4</v>
      </c>
      <c r="F2883" s="4">
        <f t="shared" si="225"/>
        <v>6.0960000000000001</v>
      </c>
      <c r="G2883" s="4">
        <f t="shared" si="226"/>
        <v>1.1674540318406348</v>
      </c>
      <c r="H2883">
        <v>1</v>
      </c>
      <c r="K2883" s="2">
        <f t="shared" ref="K2883:K2946" si="228">IF(F2883&lt;=10,1,IF(F2883&lt;=20,2,IF(F2883&lt;=40,3,4)))</f>
        <v>1</v>
      </c>
      <c r="L2883" t="s">
        <v>305</v>
      </c>
      <c r="M2883" t="s">
        <v>263</v>
      </c>
      <c r="N2883" t="str">
        <f t="shared" si="227"/>
        <v>GP</v>
      </c>
      <c r="O2883" t="str">
        <f t="shared" ref="O2883:O2946" si="229">IF(OR((LEFT(A2883, 1) = "C"), (LEFT(A2883, 1) = "H")), "Stanislaus", "Yosemite")</f>
        <v>Yosemite</v>
      </c>
    </row>
    <row r="2884" spans="1:15">
      <c r="A2884" s="12" t="s">
        <v>199</v>
      </c>
      <c r="B2884" t="s">
        <v>70</v>
      </c>
      <c r="C2884" t="s">
        <v>25</v>
      </c>
      <c r="D2884" s="2">
        <v>1</v>
      </c>
      <c r="E2884" s="4">
        <v>5</v>
      </c>
      <c r="F2884" s="4">
        <f t="shared" si="225"/>
        <v>12.7</v>
      </c>
      <c r="G2884" s="4">
        <f t="shared" si="226"/>
        <v>5.0670747909749769</v>
      </c>
      <c r="H2884">
        <v>1</v>
      </c>
      <c r="K2884" s="2">
        <f t="shared" si="228"/>
        <v>2</v>
      </c>
      <c r="L2884" t="s">
        <v>305</v>
      </c>
      <c r="M2884" t="s">
        <v>263</v>
      </c>
      <c r="N2884" t="str">
        <f t="shared" si="227"/>
        <v>GP</v>
      </c>
      <c r="O2884" t="str">
        <f t="shared" si="229"/>
        <v>Yosemite</v>
      </c>
    </row>
    <row r="2885" spans="1:15">
      <c r="A2885" s="12" t="s">
        <v>199</v>
      </c>
      <c r="B2885" t="s">
        <v>70</v>
      </c>
      <c r="C2885" t="s">
        <v>26</v>
      </c>
      <c r="D2885" s="2">
        <v>1</v>
      </c>
      <c r="E2885" s="4">
        <v>10</v>
      </c>
      <c r="F2885" s="4">
        <f t="shared" si="225"/>
        <v>25.4</v>
      </c>
      <c r="G2885" s="4">
        <f t="shared" si="226"/>
        <v>20.268299163899908</v>
      </c>
      <c r="H2885">
        <v>1</v>
      </c>
      <c r="K2885" s="2">
        <f t="shared" si="228"/>
        <v>3</v>
      </c>
      <c r="L2885" t="s">
        <v>305</v>
      </c>
      <c r="M2885" t="s">
        <v>263</v>
      </c>
      <c r="N2885" t="str">
        <f t="shared" si="227"/>
        <v>GP</v>
      </c>
      <c r="O2885" t="str">
        <f t="shared" si="229"/>
        <v>Yosemite</v>
      </c>
    </row>
    <row r="2886" spans="1:15">
      <c r="A2886" s="12" t="s">
        <v>199</v>
      </c>
      <c r="B2886" t="s">
        <v>70</v>
      </c>
      <c r="C2886" t="s">
        <v>25</v>
      </c>
      <c r="D2886" s="2">
        <v>1</v>
      </c>
      <c r="E2886" s="4">
        <v>6</v>
      </c>
      <c r="F2886" s="4">
        <f t="shared" si="225"/>
        <v>15.24</v>
      </c>
      <c r="G2886" s="4">
        <f t="shared" si="226"/>
        <v>7.2965876990039682</v>
      </c>
      <c r="H2886">
        <v>1</v>
      </c>
      <c r="K2886" s="2">
        <f t="shared" si="228"/>
        <v>2</v>
      </c>
      <c r="L2886" t="s">
        <v>305</v>
      </c>
      <c r="M2886" t="s">
        <v>263</v>
      </c>
      <c r="N2886" t="str">
        <f t="shared" si="227"/>
        <v>GP</v>
      </c>
      <c r="O2886" t="str">
        <f t="shared" si="229"/>
        <v>Yosemite</v>
      </c>
    </row>
    <row r="2887" spans="1:15">
      <c r="A2887" s="12" t="s">
        <v>199</v>
      </c>
      <c r="B2887" t="s">
        <v>70</v>
      </c>
      <c r="C2887" t="s">
        <v>26</v>
      </c>
      <c r="D2887" s="2">
        <v>1</v>
      </c>
      <c r="E2887" s="4">
        <v>11.3</v>
      </c>
      <c r="F2887" s="4">
        <f t="shared" si="225"/>
        <v>28.702000000000002</v>
      </c>
      <c r="G2887" s="4">
        <f t="shared" si="226"/>
        <v>25.880591202383798</v>
      </c>
      <c r="H2887">
        <v>1</v>
      </c>
      <c r="I2887" t="s">
        <v>158</v>
      </c>
      <c r="J2887" t="s">
        <v>26</v>
      </c>
      <c r="K2887" s="2">
        <f t="shared" si="228"/>
        <v>3</v>
      </c>
      <c r="L2887" t="s">
        <v>305</v>
      </c>
      <c r="M2887" t="s">
        <v>263</v>
      </c>
      <c r="N2887" t="str">
        <f t="shared" si="227"/>
        <v>GP</v>
      </c>
      <c r="O2887" t="str">
        <f t="shared" si="229"/>
        <v>Yosemite</v>
      </c>
    </row>
    <row r="2888" spans="1:15">
      <c r="A2888" s="12" t="s">
        <v>199</v>
      </c>
      <c r="B2888" t="s">
        <v>70</v>
      </c>
      <c r="C2888" t="s">
        <v>26</v>
      </c>
      <c r="D2888" s="2">
        <v>3</v>
      </c>
      <c r="E2888" s="4">
        <v>12.7</v>
      </c>
      <c r="F2888" s="4">
        <f t="shared" si="225"/>
        <v>32.257999999999996</v>
      </c>
      <c r="G2888" s="4">
        <f t="shared" si="226"/>
        <v>32.690739721454158</v>
      </c>
      <c r="H2888">
        <v>4</v>
      </c>
      <c r="K2888" s="2">
        <f t="shared" si="228"/>
        <v>3</v>
      </c>
      <c r="L2888" t="s">
        <v>305</v>
      </c>
      <c r="M2888" t="s">
        <v>263</v>
      </c>
      <c r="N2888" t="str">
        <f t="shared" si="227"/>
        <v>GP</v>
      </c>
      <c r="O2888" t="str">
        <f t="shared" si="229"/>
        <v>Yosemite</v>
      </c>
    </row>
    <row r="2889" spans="1:15">
      <c r="A2889" s="12" t="s">
        <v>199</v>
      </c>
      <c r="B2889" t="s">
        <v>70</v>
      </c>
      <c r="C2889" t="s">
        <v>25</v>
      </c>
      <c r="D2889" s="2">
        <v>3</v>
      </c>
      <c r="E2889" s="4">
        <v>1.8</v>
      </c>
      <c r="F2889" s="4">
        <f t="shared" si="225"/>
        <v>4.5720000000000001</v>
      </c>
      <c r="G2889" s="4">
        <f t="shared" si="226"/>
        <v>0.65669289291035704</v>
      </c>
      <c r="H2889">
        <v>4</v>
      </c>
      <c r="K2889" s="2">
        <f t="shared" si="228"/>
        <v>1</v>
      </c>
      <c r="L2889" t="s">
        <v>305</v>
      </c>
      <c r="M2889" t="s">
        <v>263</v>
      </c>
      <c r="N2889" t="str">
        <f t="shared" si="227"/>
        <v>GP</v>
      </c>
      <c r="O2889" t="str">
        <f t="shared" si="229"/>
        <v>Yosemite</v>
      </c>
    </row>
    <row r="2890" spans="1:15">
      <c r="A2890" s="12" t="s">
        <v>199</v>
      </c>
      <c r="B2890" t="s">
        <v>198</v>
      </c>
      <c r="C2890" t="s">
        <v>25</v>
      </c>
      <c r="D2890" s="2">
        <v>1</v>
      </c>
      <c r="E2890" s="4">
        <v>0.2</v>
      </c>
      <c r="F2890" s="4">
        <f t="shared" si="225"/>
        <v>0.50800000000000001</v>
      </c>
      <c r="G2890" s="4">
        <f t="shared" si="226"/>
        <v>8.107319665559963E-3</v>
      </c>
      <c r="H2890">
        <v>1</v>
      </c>
      <c r="K2890" s="2">
        <f t="shared" si="228"/>
        <v>1</v>
      </c>
      <c r="L2890" t="s">
        <v>305</v>
      </c>
      <c r="M2890" t="s">
        <v>263</v>
      </c>
      <c r="N2890" t="str">
        <f t="shared" si="227"/>
        <v>GP</v>
      </c>
      <c r="O2890" t="str">
        <f t="shared" si="229"/>
        <v>Yosemite</v>
      </c>
    </row>
    <row r="2891" spans="1:15">
      <c r="A2891" s="12" t="s">
        <v>199</v>
      </c>
      <c r="B2891" t="s">
        <v>73</v>
      </c>
      <c r="C2891" t="s">
        <v>26</v>
      </c>
      <c r="D2891" s="2">
        <v>1</v>
      </c>
      <c r="E2891" s="4">
        <v>3.2</v>
      </c>
      <c r="F2891" s="4">
        <f t="shared" si="225"/>
        <v>8.1280000000000001</v>
      </c>
      <c r="G2891" s="4">
        <f t="shared" si="226"/>
        <v>2.0754738343833505</v>
      </c>
      <c r="H2891">
        <v>1.5</v>
      </c>
      <c r="K2891" s="2">
        <f t="shared" si="228"/>
        <v>1</v>
      </c>
      <c r="L2891" t="s">
        <v>305</v>
      </c>
      <c r="M2891" t="s">
        <v>263</v>
      </c>
      <c r="N2891" t="str">
        <f t="shared" si="227"/>
        <v>GP</v>
      </c>
      <c r="O2891" t="str">
        <f t="shared" si="229"/>
        <v>Yosemite</v>
      </c>
    </row>
    <row r="2892" spans="1:15">
      <c r="A2892" s="12" t="s">
        <v>199</v>
      </c>
      <c r="B2892" t="s">
        <v>198</v>
      </c>
      <c r="C2892" t="s">
        <v>25</v>
      </c>
      <c r="D2892" s="2">
        <v>1</v>
      </c>
      <c r="E2892" s="4">
        <v>0.8</v>
      </c>
      <c r="F2892" s="4">
        <f t="shared" si="225"/>
        <v>2.032</v>
      </c>
      <c r="G2892" s="4">
        <f t="shared" si="226"/>
        <v>0.12971711464895941</v>
      </c>
      <c r="H2892">
        <v>1</v>
      </c>
      <c r="I2892" t="s">
        <v>202</v>
      </c>
      <c r="K2892" s="2">
        <f t="shared" si="228"/>
        <v>1</v>
      </c>
      <c r="L2892" t="s">
        <v>305</v>
      </c>
      <c r="M2892" t="s">
        <v>263</v>
      </c>
      <c r="N2892" t="str">
        <f t="shared" si="227"/>
        <v>GP</v>
      </c>
      <c r="O2892" t="str">
        <f t="shared" si="229"/>
        <v>Yosemite</v>
      </c>
    </row>
    <row r="2893" spans="1:15">
      <c r="A2893" s="12" t="s">
        <v>199</v>
      </c>
      <c r="B2893" t="s">
        <v>70</v>
      </c>
      <c r="C2893" t="s">
        <v>26</v>
      </c>
      <c r="D2893" s="2">
        <v>2</v>
      </c>
      <c r="E2893" s="4">
        <v>12.1</v>
      </c>
      <c r="F2893" s="4">
        <f t="shared" si="225"/>
        <v>30.733999999999998</v>
      </c>
      <c r="G2893" s="4">
        <f t="shared" si="226"/>
        <v>29.674816805865856</v>
      </c>
      <c r="H2893">
        <v>1</v>
      </c>
      <c r="K2893" s="2">
        <f t="shared" si="228"/>
        <v>3</v>
      </c>
      <c r="L2893" t="s">
        <v>305</v>
      </c>
      <c r="M2893" t="s">
        <v>263</v>
      </c>
      <c r="N2893" t="str">
        <f t="shared" si="227"/>
        <v>GP</v>
      </c>
      <c r="O2893" t="str">
        <f t="shared" si="229"/>
        <v>Yosemite</v>
      </c>
    </row>
    <row r="2894" spans="1:15">
      <c r="A2894" s="12" t="s">
        <v>199</v>
      </c>
      <c r="B2894" t="s">
        <v>198</v>
      </c>
      <c r="C2894" t="s">
        <v>25</v>
      </c>
      <c r="D2894" s="2">
        <v>1</v>
      </c>
      <c r="E2894" s="4">
        <v>0.7</v>
      </c>
      <c r="F2894" s="4">
        <f t="shared" si="225"/>
        <v>1.7779999999999998</v>
      </c>
      <c r="G2894" s="4">
        <f t="shared" si="226"/>
        <v>9.9314665903109542E-2</v>
      </c>
      <c r="H2894">
        <v>1</v>
      </c>
      <c r="I2894" t="s">
        <v>203</v>
      </c>
      <c r="K2894" s="2">
        <f t="shared" si="228"/>
        <v>1</v>
      </c>
      <c r="L2894" t="s">
        <v>305</v>
      </c>
      <c r="M2894" t="s">
        <v>263</v>
      </c>
      <c r="N2894" t="str">
        <f t="shared" si="227"/>
        <v>GP</v>
      </c>
      <c r="O2894" t="str">
        <f t="shared" si="229"/>
        <v>Yosemite</v>
      </c>
    </row>
    <row r="2895" spans="1:15">
      <c r="A2895" s="12" t="s">
        <v>204</v>
      </c>
      <c r="B2895" t="s">
        <v>70</v>
      </c>
      <c r="C2895" t="s">
        <v>25</v>
      </c>
      <c r="D2895" s="2">
        <v>2</v>
      </c>
      <c r="E2895" s="4">
        <v>2.9</v>
      </c>
      <c r="F2895" s="4">
        <f t="shared" si="225"/>
        <v>7.3659999999999997</v>
      </c>
      <c r="G2895" s="4">
        <f t="shared" si="226"/>
        <v>1.7045639596839819</v>
      </c>
      <c r="H2895">
        <v>1</v>
      </c>
      <c r="K2895" s="2">
        <f t="shared" si="228"/>
        <v>1</v>
      </c>
      <c r="L2895" t="s">
        <v>305</v>
      </c>
      <c r="M2895" t="s">
        <v>262</v>
      </c>
      <c r="N2895" t="str">
        <f t="shared" si="227"/>
        <v>GP</v>
      </c>
      <c r="O2895" t="str">
        <f t="shared" si="229"/>
        <v>Yosemite</v>
      </c>
    </row>
    <row r="2896" spans="1:15">
      <c r="A2896" s="12" t="s">
        <v>204</v>
      </c>
      <c r="B2896" t="s">
        <v>70</v>
      </c>
      <c r="C2896" t="s">
        <v>25</v>
      </c>
      <c r="D2896" s="2">
        <v>1</v>
      </c>
      <c r="E2896" s="4">
        <v>6.1</v>
      </c>
      <c r="F2896" s="4">
        <f t="shared" ref="F2896:F2959" si="230">E2896*2.54</f>
        <v>15.494</v>
      </c>
      <c r="G2896" s="4">
        <f t="shared" ref="G2896:G2959" si="231">(PI()*((F2896/10)^2))</f>
        <v>7.5418341188871549</v>
      </c>
      <c r="H2896">
        <v>1</v>
      </c>
      <c r="I2896" t="s">
        <v>150</v>
      </c>
      <c r="J2896" t="s">
        <v>25</v>
      </c>
      <c r="K2896" s="2">
        <f t="shared" si="228"/>
        <v>2</v>
      </c>
      <c r="L2896" t="s">
        <v>305</v>
      </c>
      <c r="M2896" t="s">
        <v>262</v>
      </c>
      <c r="N2896" t="str">
        <f t="shared" ref="N2896:N2959" si="232">MID(A2896,1,2)</f>
        <v>GP</v>
      </c>
      <c r="O2896" t="str">
        <f t="shared" si="229"/>
        <v>Yosemite</v>
      </c>
    </row>
    <row r="2897" spans="1:15">
      <c r="A2897" s="12" t="s">
        <v>204</v>
      </c>
      <c r="B2897" t="s">
        <v>70</v>
      </c>
      <c r="C2897" t="s">
        <v>26</v>
      </c>
      <c r="D2897" s="2">
        <v>1</v>
      </c>
      <c r="E2897" s="4">
        <v>23.7</v>
      </c>
      <c r="F2897" s="4">
        <f t="shared" si="230"/>
        <v>60.198</v>
      </c>
      <c r="G2897" s="4">
        <f t="shared" si="231"/>
        <v>113.8450095737094</v>
      </c>
      <c r="H2897">
        <v>1</v>
      </c>
      <c r="I2897" t="s">
        <v>158</v>
      </c>
      <c r="J2897" t="s">
        <v>26</v>
      </c>
      <c r="K2897" s="2">
        <f t="shared" si="228"/>
        <v>4</v>
      </c>
      <c r="L2897" t="s">
        <v>305</v>
      </c>
      <c r="M2897" t="s">
        <v>262</v>
      </c>
      <c r="N2897" t="str">
        <f t="shared" si="232"/>
        <v>GP</v>
      </c>
      <c r="O2897" t="str">
        <f t="shared" si="229"/>
        <v>Yosemite</v>
      </c>
    </row>
    <row r="2898" spans="1:15">
      <c r="A2898" s="12" t="s">
        <v>204</v>
      </c>
      <c r="B2898" t="s">
        <v>71</v>
      </c>
      <c r="C2898" t="s">
        <v>26</v>
      </c>
      <c r="D2898" s="2">
        <v>2</v>
      </c>
      <c r="E2898" s="4">
        <v>20.2</v>
      </c>
      <c r="F2898" s="4">
        <f t="shared" si="230"/>
        <v>51.308</v>
      </c>
      <c r="G2898" s="4">
        <f t="shared" si="231"/>
        <v>82.702767908377183</v>
      </c>
      <c r="H2898">
        <v>1.5</v>
      </c>
      <c r="I2898" t="s">
        <v>146</v>
      </c>
      <c r="J2898" t="s">
        <v>26</v>
      </c>
      <c r="K2898" s="2">
        <f t="shared" si="228"/>
        <v>4</v>
      </c>
      <c r="L2898" t="s">
        <v>305</v>
      </c>
      <c r="M2898" t="s">
        <v>262</v>
      </c>
      <c r="N2898" t="str">
        <f t="shared" si="232"/>
        <v>GP</v>
      </c>
      <c r="O2898" t="str">
        <f t="shared" si="229"/>
        <v>Yosemite</v>
      </c>
    </row>
    <row r="2899" spans="1:15">
      <c r="A2899" s="12" t="s">
        <v>204</v>
      </c>
      <c r="B2899" t="s">
        <v>70</v>
      </c>
      <c r="C2899" t="s">
        <v>25</v>
      </c>
      <c r="D2899" s="2">
        <v>1</v>
      </c>
      <c r="E2899" s="4">
        <v>0.7</v>
      </c>
      <c r="F2899" s="4">
        <f t="shared" si="230"/>
        <v>1.7779999999999998</v>
      </c>
      <c r="G2899" s="4">
        <f t="shared" si="231"/>
        <v>9.9314665903109542E-2</v>
      </c>
      <c r="H2899">
        <v>1</v>
      </c>
      <c r="K2899" s="2">
        <f t="shared" si="228"/>
        <v>1</v>
      </c>
      <c r="L2899" t="s">
        <v>305</v>
      </c>
      <c r="M2899" t="s">
        <v>262</v>
      </c>
      <c r="N2899" t="str">
        <f t="shared" si="232"/>
        <v>GP</v>
      </c>
      <c r="O2899" t="str">
        <f t="shared" si="229"/>
        <v>Yosemite</v>
      </c>
    </row>
    <row r="2900" spans="1:15">
      <c r="A2900" s="12" t="s">
        <v>204</v>
      </c>
      <c r="B2900" t="s">
        <v>70</v>
      </c>
      <c r="C2900" t="s">
        <v>25</v>
      </c>
      <c r="D2900" s="2">
        <v>1</v>
      </c>
      <c r="E2900" s="4">
        <v>0.6</v>
      </c>
      <c r="F2900" s="4">
        <f t="shared" si="230"/>
        <v>1.524</v>
      </c>
      <c r="G2900" s="4">
        <f t="shared" si="231"/>
        <v>7.2965876990039674E-2</v>
      </c>
      <c r="H2900">
        <v>1</v>
      </c>
      <c r="K2900" s="2">
        <f t="shared" si="228"/>
        <v>1</v>
      </c>
      <c r="L2900" t="s">
        <v>305</v>
      </c>
      <c r="M2900" t="s">
        <v>262</v>
      </c>
      <c r="N2900" t="str">
        <f t="shared" si="232"/>
        <v>GP</v>
      </c>
      <c r="O2900" t="str">
        <f t="shared" si="229"/>
        <v>Yosemite</v>
      </c>
    </row>
    <row r="2901" spans="1:15">
      <c r="A2901" s="12" t="s">
        <v>204</v>
      </c>
      <c r="B2901" t="s">
        <v>70</v>
      </c>
      <c r="C2901" t="s">
        <v>25</v>
      </c>
      <c r="D2901" s="2">
        <v>1</v>
      </c>
      <c r="E2901" s="4">
        <v>0.9</v>
      </c>
      <c r="F2901" s="4">
        <f t="shared" si="230"/>
        <v>2.286</v>
      </c>
      <c r="G2901" s="4">
        <f t="shared" si="231"/>
        <v>0.16417322322758926</v>
      </c>
      <c r="H2901">
        <v>1</v>
      </c>
      <c r="K2901" s="2">
        <f t="shared" si="228"/>
        <v>1</v>
      </c>
      <c r="L2901" t="s">
        <v>305</v>
      </c>
      <c r="M2901" t="s">
        <v>262</v>
      </c>
      <c r="N2901" t="str">
        <f t="shared" si="232"/>
        <v>GP</v>
      </c>
      <c r="O2901" t="str">
        <f t="shared" si="229"/>
        <v>Yosemite</v>
      </c>
    </row>
    <row r="2902" spans="1:15">
      <c r="A2902" s="12" t="s">
        <v>204</v>
      </c>
      <c r="B2902" t="s">
        <v>70</v>
      </c>
      <c r="C2902" t="s">
        <v>25</v>
      </c>
      <c r="D2902" s="2">
        <v>1</v>
      </c>
      <c r="E2902" s="4">
        <v>0.7</v>
      </c>
      <c r="F2902" s="4">
        <f t="shared" si="230"/>
        <v>1.7779999999999998</v>
      </c>
      <c r="G2902" s="4">
        <f t="shared" si="231"/>
        <v>9.9314665903109542E-2</v>
      </c>
      <c r="H2902">
        <v>1</v>
      </c>
      <c r="K2902" s="2">
        <f t="shared" si="228"/>
        <v>1</v>
      </c>
      <c r="L2902" t="s">
        <v>305</v>
      </c>
      <c r="M2902" t="s">
        <v>262</v>
      </c>
      <c r="N2902" t="str">
        <f t="shared" si="232"/>
        <v>GP</v>
      </c>
      <c r="O2902" t="str">
        <f t="shared" si="229"/>
        <v>Yosemite</v>
      </c>
    </row>
    <row r="2903" spans="1:15">
      <c r="A2903" s="12" t="s">
        <v>204</v>
      </c>
      <c r="B2903" t="s">
        <v>92</v>
      </c>
      <c r="C2903" t="s">
        <v>25</v>
      </c>
      <c r="D2903" s="2">
        <v>1</v>
      </c>
      <c r="E2903" s="4">
        <v>0.4</v>
      </c>
      <c r="F2903" s="4">
        <f t="shared" si="230"/>
        <v>1.016</v>
      </c>
      <c r="G2903" s="4">
        <f t="shared" si="231"/>
        <v>3.2429278662239852E-2</v>
      </c>
      <c r="H2903">
        <v>1</v>
      </c>
      <c r="K2903" s="2">
        <f t="shared" si="228"/>
        <v>1</v>
      </c>
      <c r="L2903" t="s">
        <v>305</v>
      </c>
      <c r="M2903" t="s">
        <v>262</v>
      </c>
      <c r="N2903" t="str">
        <f t="shared" si="232"/>
        <v>GP</v>
      </c>
      <c r="O2903" t="str">
        <f t="shared" si="229"/>
        <v>Yosemite</v>
      </c>
    </row>
    <row r="2904" spans="1:15">
      <c r="A2904" s="12" t="s">
        <v>204</v>
      </c>
      <c r="B2904" t="s">
        <v>70</v>
      </c>
      <c r="C2904" t="s">
        <v>25</v>
      </c>
      <c r="D2904" s="2">
        <v>1</v>
      </c>
      <c r="E2904" s="4">
        <v>0.4</v>
      </c>
      <c r="F2904" s="4">
        <f t="shared" si="230"/>
        <v>1.016</v>
      </c>
      <c r="G2904" s="4">
        <f t="shared" si="231"/>
        <v>3.2429278662239852E-2</v>
      </c>
      <c r="H2904">
        <v>1</v>
      </c>
      <c r="K2904" s="2">
        <f t="shared" si="228"/>
        <v>1</v>
      </c>
      <c r="L2904" t="s">
        <v>305</v>
      </c>
      <c r="M2904" t="s">
        <v>262</v>
      </c>
      <c r="N2904" t="str">
        <f t="shared" si="232"/>
        <v>GP</v>
      </c>
      <c r="O2904" t="str">
        <f t="shared" si="229"/>
        <v>Yosemite</v>
      </c>
    </row>
    <row r="2905" spans="1:15">
      <c r="A2905" s="12" t="s">
        <v>204</v>
      </c>
      <c r="B2905" t="s">
        <v>70</v>
      </c>
      <c r="C2905" t="s">
        <v>25</v>
      </c>
      <c r="D2905" s="2">
        <v>1</v>
      </c>
      <c r="E2905" s="4">
        <v>0.8</v>
      </c>
      <c r="F2905" s="4">
        <f t="shared" si="230"/>
        <v>2.032</v>
      </c>
      <c r="G2905" s="4">
        <f t="shared" si="231"/>
        <v>0.12971711464895941</v>
      </c>
      <c r="H2905">
        <v>1</v>
      </c>
      <c r="K2905" s="2">
        <f t="shared" si="228"/>
        <v>1</v>
      </c>
      <c r="L2905" t="s">
        <v>305</v>
      </c>
      <c r="M2905" t="s">
        <v>262</v>
      </c>
      <c r="N2905" t="str">
        <f t="shared" si="232"/>
        <v>GP</v>
      </c>
      <c r="O2905" t="str">
        <f t="shared" si="229"/>
        <v>Yosemite</v>
      </c>
    </row>
    <row r="2906" spans="1:15">
      <c r="A2906" s="12" t="s">
        <v>204</v>
      </c>
      <c r="B2906" t="s">
        <v>70</v>
      </c>
      <c r="C2906" t="s">
        <v>25</v>
      </c>
      <c r="D2906" s="2">
        <v>1</v>
      </c>
      <c r="E2906" s="4">
        <v>1.9</v>
      </c>
      <c r="F2906" s="4">
        <f t="shared" si="230"/>
        <v>4.8259999999999996</v>
      </c>
      <c r="G2906" s="4">
        <f t="shared" si="231"/>
        <v>0.73168559981678671</v>
      </c>
      <c r="H2906">
        <v>1</v>
      </c>
      <c r="I2906" t="s">
        <v>12</v>
      </c>
      <c r="K2906" s="2">
        <f t="shared" si="228"/>
        <v>1</v>
      </c>
      <c r="L2906" t="s">
        <v>305</v>
      </c>
      <c r="M2906" t="s">
        <v>262</v>
      </c>
      <c r="N2906" t="str">
        <f t="shared" si="232"/>
        <v>GP</v>
      </c>
      <c r="O2906" t="str">
        <f t="shared" si="229"/>
        <v>Yosemite</v>
      </c>
    </row>
    <row r="2907" spans="1:15">
      <c r="A2907" s="12" t="s">
        <v>204</v>
      </c>
      <c r="B2907" t="s">
        <v>70</v>
      </c>
      <c r="C2907" t="s">
        <v>25</v>
      </c>
      <c r="D2907" s="2">
        <v>1</v>
      </c>
      <c r="E2907" s="4">
        <v>1</v>
      </c>
      <c r="F2907" s="4">
        <f t="shared" si="230"/>
        <v>2.54</v>
      </c>
      <c r="G2907" s="4">
        <f t="shared" si="231"/>
        <v>0.20268299163899911</v>
      </c>
      <c r="H2907">
        <v>1</v>
      </c>
      <c r="K2907" s="2">
        <f t="shared" si="228"/>
        <v>1</v>
      </c>
      <c r="L2907" t="s">
        <v>305</v>
      </c>
      <c r="M2907" t="s">
        <v>262</v>
      </c>
      <c r="N2907" t="str">
        <f t="shared" si="232"/>
        <v>GP</v>
      </c>
      <c r="O2907" t="str">
        <f t="shared" si="229"/>
        <v>Yosemite</v>
      </c>
    </row>
    <row r="2908" spans="1:15">
      <c r="A2908" s="12" t="s">
        <v>204</v>
      </c>
      <c r="B2908" t="s">
        <v>70</v>
      </c>
      <c r="C2908" t="s">
        <v>25</v>
      </c>
      <c r="D2908" s="2">
        <v>1</v>
      </c>
      <c r="E2908" s="4">
        <v>0.3</v>
      </c>
      <c r="F2908" s="4">
        <f t="shared" si="230"/>
        <v>0.76200000000000001</v>
      </c>
      <c r="G2908" s="4">
        <f t="shared" si="231"/>
        <v>1.8241469247509919E-2</v>
      </c>
      <c r="H2908">
        <v>1</v>
      </c>
      <c r="K2908" s="2">
        <f t="shared" si="228"/>
        <v>1</v>
      </c>
      <c r="L2908" t="s">
        <v>305</v>
      </c>
      <c r="M2908" t="s">
        <v>262</v>
      </c>
      <c r="N2908" t="str">
        <f t="shared" si="232"/>
        <v>GP</v>
      </c>
      <c r="O2908" t="str">
        <f t="shared" si="229"/>
        <v>Yosemite</v>
      </c>
    </row>
    <row r="2909" spans="1:15">
      <c r="A2909" s="12" t="s">
        <v>204</v>
      </c>
      <c r="B2909" t="s">
        <v>70</v>
      </c>
      <c r="C2909" t="s">
        <v>26</v>
      </c>
      <c r="D2909" s="2">
        <v>2</v>
      </c>
      <c r="E2909" s="4">
        <v>19.100000000000001</v>
      </c>
      <c r="F2909" s="4">
        <f t="shared" si="230"/>
        <v>48.514000000000003</v>
      </c>
      <c r="G2909" s="4">
        <f t="shared" si="231"/>
        <v>73.940782179823259</v>
      </c>
      <c r="H2909">
        <v>1.5</v>
      </c>
      <c r="K2909" s="2">
        <f t="shared" si="228"/>
        <v>4</v>
      </c>
      <c r="L2909" t="s">
        <v>305</v>
      </c>
      <c r="M2909" t="s">
        <v>262</v>
      </c>
      <c r="N2909" t="str">
        <f t="shared" si="232"/>
        <v>GP</v>
      </c>
      <c r="O2909" t="str">
        <f t="shared" si="229"/>
        <v>Yosemite</v>
      </c>
    </row>
    <row r="2910" spans="1:15">
      <c r="A2910" s="12" t="s">
        <v>204</v>
      </c>
      <c r="B2910" t="s">
        <v>70</v>
      </c>
      <c r="C2910" t="s">
        <v>25</v>
      </c>
      <c r="D2910" s="2">
        <v>1</v>
      </c>
      <c r="E2910" s="4">
        <v>1</v>
      </c>
      <c r="F2910" s="4">
        <f t="shared" si="230"/>
        <v>2.54</v>
      </c>
      <c r="G2910" s="4">
        <f t="shared" si="231"/>
        <v>0.20268299163899911</v>
      </c>
      <c r="H2910">
        <v>1</v>
      </c>
      <c r="K2910" s="2">
        <f t="shared" si="228"/>
        <v>1</v>
      </c>
      <c r="L2910" t="s">
        <v>305</v>
      </c>
      <c r="M2910" t="s">
        <v>262</v>
      </c>
      <c r="N2910" t="str">
        <f t="shared" si="232"/>
        <v>GP</v>
      </c>
      <c r="O2910" t="str">
        <f t="shared" si="229"/>
        <v>Yosemite</v>
      </c>
    </row>
    <row r="2911" spans="1:15">
      <c r="A2911" s="12" t="s">
        <v>204</v>
      </c>
      <c r="B2911" t="s">
        <v>71</v>
      </c>
      <c r="C2911" t="s">
        <v>25</v>
      </c>
      <c r="D2911" s="2">
        <v>1</v>
      </c>
      <c r="E2911" s="4">
        <v>3.2</v>
      </c>
      <c r="F2911" s="4">
        <f t="shared" si="230"/>
        <v>8.1280000000000001</v>
      </c>
      <c r="G2911" s="4">
        <f t="shared" si="231"/>
        <v>2.0754738343833505</v>
      </c>
      <c r="H2911">
        <v>1</v>
      </c>
      <c r="K2911" s="2">
        <f t="shared" si="228"/>
        <v>1</v>
      </c>
      <c r="L2911" t="s">
        <v>305</v>
      </c>
      <c r="M2911" t="s">
        <v>262</v>
      </c>
      <c r="N2911" t="str">
        <f t="shared" si="232"/>
        <v>GP</v>
      </c>
      <c r="O2911" t="str">
        <f t="shared" si="229"/>
        <v>Yosemite</v>
      </c>
    </row>
    <row r="2912" spans="1:15">
      <c r="A2912" s="12" t="s">
        <v>204</v>
      </c>
      <c r="B2912" t="s">
        <v>70</v>
      </c>
      <c r="C2912" t="s">
        <v>25</v>
      </c>
      <c r="D2912" s="2">
        <v>1</v>
      </c>
      <c r="E2912" s="4">
        <v>0.3</v>
      </c>
      <c r="F2912" s="4">
        <f t="shared" si="230"/>
        <v>0.76200000000000001</v>
      </c>
      <c r="G2912" s="4">
        <f t="shared" si="231"/>
        <v>1.8241469247509919E-2</v>
      </c>
      <c r="H2912">
        <v>1</v>
      </c>
      <c r="K2912" s="2">
        <f t="shared" si="228"/>
        <v>1</v>
      </c>
      <c r="L2912" t="s">
        <v>305</v>
      </c>
      <c r="M2912" t="s">
        <v>262</v>
      </c>
      <c r="N2912" t="str">
        <f t="shared" si="232"/>
        <v>GP</v>
      </c>
      <c r="O2912" t="str">
        <f t="shared" si="229"/>
        <v>Yosemite</v>
      </c>
    </row>
    <row r="2913" spans="1:15">
      <c r="A2913" s="12" t="s">
        <v>204</v>
      </c>
      <c r="B2913" t="s">
        <v>71</v>
      </c>
      <c r="C2913" t="s">
        <v>25</v>
      </c>
      <c r="D2913" s="2">
        <v>1</v>
      </c>
      <c r="E2913" s="4">
        <v>0.6</v>
      </c>
      <c r="F2913" s="4">
        <f t="shared" si="230"/>
        <v>1.524</v>
      </c>
      <c r="G2913" s="4">
        <f t="shared" si="231"/>
        <v>7.2965876990039674E-2</v>
      </c>
      <c r="H2913">
        <v>1</v>
      </c>
      <c r="K2913" s="2">
        <f t="shared" si="228"/>
        <v>1</v>
      </c>
      <c r="L2913" t="s">
        <v>305</v>
      </c>
      <c r="M2913" t="s">
        <v>262</v>
      </c>
      <c r="N2913" t="str">
        <f t="shared" si="232"/>
        <v>GP</v>
      </c>
      <c r="O2913" t="str">
        <f t="shared" si="229"/>
        <v>Yosemite</v>
      </c>
    </row>
    <row r="2914" spans="1:15">
      <c r="A2914" s="12" t="s">
        <v>204</v>
      </c>
      <c r="B2914" t="s">
        <v>70</v>
      </c>
      <c r="C2914" t="s">
        <v>25</v>
      </c>
      <c r="D2914" s="2">
        <v>1</v>
      </c>
      <c r="E2914" s="4">
        <v>0.2</v>
      </c>
      <c r="F2914" s="4">
        <f t="shared" si="230"/>
        <v>0.50800000000000001</v>
      </c>
      <c r="G2914" s="4">
        <f t="shared" si="231"/>
        <v>8.107319665559963E-3</v>
      </c>
      <c r="H2914">
        <v>1</v>
      </c>
      <c r="K2914" s="2">
        <f t="shared" si="228"/>
        <v>1</v>
      </c>
      <c r="L2914" t="s">
        <v>305</v>
      </c>
      <c r="M2914" t="s">
        <v>262</v>
      </c>
      <c r="N2914" t="str">
        <f t="shared" si="232"/>
        <v>GP</v>
      </c>
      <c r="O2914" t="str">
        <f t="shared" si="229"/>
        <v>Yosemite</v>
      </c>
    </row>
    <row r="2915" spans="1:15">
      <c r="A2915" s="12" t="s">
        <v>204</v>
      </c>
      <c r="B2915" t="s">
        <v>71</v>
      </c>
      <c r="C2915" t="s">
        <v>26</v>
      </c>
      <c r="D2915" s="2">
        <v>1</v>
      </c>
      <c r="E2915" s="4">
        <v>6.2</v>
      </c>
      <c r="F2915" s="4">
        <f t="shared" si="230"/>
        <v>15.748000000000001</v>
      </c>
      <c r="G2915" s="4">
        <f t="shared" si="231"/>
        <v>7.7911341986031273</v>
      </c>
      <c r="H2915">
        <v>1.5</v>
      </c>
      <c r="I2915" t="s">
        <v>12</v>
      </c>
      <c r="K2915" s="2">
        <f t="shared" si="228"/>
        <v>2</v>
      </c>
      <c r="L2915" t="s">
        <v>305</v>
      </c>
      <c r="M2915" t="s">
        <v>262</v>
      </c>
      <c r="N2915" t="str">
        <f t="shared" si="232"/>
        <v>GP</v>
      </c>
      <c r="O2915" t="str">
        <f t="shared" si="229"/>
        <v>Yosemite</v>
      </c>
    </row>
    <row r="2916" spans="1:15">
      <c r="A2916" s="12" t="s">
        <v>204</v>
      </c>
      <c r="B2916" t="s">
        <v>71</v>
      </c>
      <c r="C2916" t="s">
        <v>25</v>
      </c>
      <c r="D2916" s="2">
        <v>1</v>
      </c>
      <c r="E2916" s="4">
        <v>3.1</v>
      </c>
      <c r="F2916" s="4">
        <f t="shared" si="230"/>
        <v>7.8740000000000006</v>
      </c>
      <c r="G2916" s="4">
        <f t="shared" si="231"/>
        <v>1.9477835496507818</v>
      </c>
      <c r="H2916">
        <v>1</v>
      </c>
      <c r="K2916" s="2">
        <f t="shared" si="228"/>
        <v>1</v>
      </c>
      <c r="L2916" t="s">
        <v>305</v>
      </c>
      <c r="M2916" t="s">
        <v>262</v>
      </c>
      <c r="N2916" t="str">
        <f t="shared" si="232"/>
        <v>GP</v>
      </c>
      <c r="O2916" t="str">
        <f t="shared" si="229"/>
        <v>Yosemite</v>
      </c>
    </row>
    <row r="2917" spans="1:15">
      <c r="A2917" s="12" t="s">
        <v>204</v>
      </c>
      <c r="B2917" t="s">
        <v>70</v>
      </c>
      <c r="C2917" t="s">
        <v>25</v>
      </c>
      <c r="D2917" s="2">
        <v>1</v>
      </c>
      <c r="E2917" s="4">
        <v>1.4</v>
      </c>
      <c r="F2917" s="4">
        <f t="shared" si="230"/>
        <v>3.5559999999999996</v>
      </c>
      <c r="G2917" s="4">
        <f t="shared" si="231"/>
        <v>0.39725866361243817</v>
      </c>
      <c r="H2917">
        <v>1</v>
      </c>
      <c r="K2917" s="2">
        <f t="shared" si="228"/>
        <v>1</v>
      </c>
      <c r="L2917" t="s">
        <v>305</v>
      </c>
      <c r="M2917" t="s">
        <v>262</v>
      </c>
      <c r="N2917" t="str">
        <f t="shared" si="232"/>
        <v>GP</v>
      </c>
      <c r="O2917" t="str">
        <f t="shared" si="229"/>
        <v>Yosemite</v>
      </c>
    </row>
    <row r="2918" spans="1:15">
      <c r="A2918" s="12" t="s">
        <v>204</v>
      </c>
      <c r="B2918" t="s">
        <v>70</v>
      </c>
      <c r="C2918" t="s">
        <v>25</v>
      </c>
      <c r="D2918" s="2">
        <v>1</v>
      </c>
      <c r="E2918" s="4">
        <v>1.7</v>
      </c>
      <c r="F2918" s="4">
        <f t="shared" si="230"/>
        <v>4.3179999999999996</v>
      </c>
      <c r="G2918" s="4">
        <f t="shared" si="231"/>
        <v>0.58575384583670731</v>
      </c>
      <c r="H2918">
        <v>1</v>
      </c>
      <c r="K2918" s="2">
        <f t="shared" si="228"/>
        <v>1</v>
      </c>
      <c r="L2918" t="s">
        <v>305</v>
      </c>
      <c r="M2918" t="s">
        <v>262</v>
      </c>
      <c r="N2918" t="str">
        <f t="shared" si="232"/>
        <v>GP</v>
      </c>
      <c r="O2918" t="str">
        <f t="shared" si="229"/>
        <v>Yosemite</v>
      </c>
    </row>
    <row r="2919" spans="1:15">
      <c r="A2919" s="12" t="s">
        <v>204</v>
      </c>
      <c r="B2919" t="s">
        <v>71</v>
      </c>
      <c r="C2919" t="s">
        <v>25</v>
      </c>
      <c r="D2919" s="2">
        <v>1</v>
      </c>
      <c r="E2919" s="4">
        <v>1.4</v>
      </c>
      <c r="F2919" s="4">
        <f t="shared" si="230"/>
        <v>3.5559999999999996</v>
      </c>
      <c r="G2919" s="4">
        <f t="shared" si="231"/>
        <v>0.39725866361243817</v>
      </c>
      <c r="H2919">
        <v>1</v>
      </c>
      <c r="K2919" s="2">
        <f t="shared" si="228"/>
        <v>1</v>
      </c>
      <c r="L2919" t="s">
        <v>305</v>
      </c>
      <c r="M2919" t="s">
        <v>262</v>
      </c>
      <c r="N2919" t="str">
        <f t="shared" si="232"/>
        <v>GP</v>
      </c>
      <c r="O2919" t="str">
        <f t="shared" si="229"/>
        <v>Yosemite</v>
      </c>
    </row>
    <row r="2920" spans="1:15">
      <c r="A2920" s="12" t="s">
        <v>204</v>
      </c>
      <c r="B2920" t="s">
        <v>71</v>
      </c>
      <c r="C2920" t="s">
        <v>5</v>
      </c>
      <c r="D2920" s="2">
        <v>3</v>
      </c>
      <c r="E2920" s="4">
        <v>41.6</v>
      </c>
      <c r="F2920" s="4">
        <f t="shared" si="230"/>
        <v>105.664</v>
      </c>
      <c r="G2920" s="4">
        <f t="shared" si="231"/>
        <v>350.75507801078624</v>
      </c>
      <c r="H2920">
        <v>1.5</v>
      </c>
      <c r="I2920" t="s">
        <v>156</v>
      </c>
      <c r="J2920" t="s">
        <v>5</v>
      </c>
      <c r="K2920" s="2">
        <f t="shared" si="228"/>
        <v>4</v>
      </c>
      <c r="L2920" t="s">
        <v>305</v>
      </c>
      <c r="M2920" t="s">
        <v>262</v>
      </c>
      <c r="N2920" t="str">
        <f t="shared" si="232"/>
        <v>GP</v>
      </c>
      <c r="O2920" t="str">
        <f t="shared" si="229"/>
        <v>Yosemite</v>
      </c>
    </row>
    <row r="2921" spans="1:15">
      <c r="A2921" s="12" t="s">
        <v>204</v>
      </c>
      <c r="B2921" t="s">
        <v>71</v>
      </c>
      <c r="C2921" t="s">
        <v>4</v>
      </c>
      <c r="D2921" s="2">
        <v>2</v>
      </c>
      <c r="E2921" s="4">
        <v>42.6</v>
      </c>
      <c r="F2921" s="4">
        <f t="shared" si="230"/>
        <v>108.20400000000001</v>
      </c>
      <c r="G2921" s="4">
        <f t="shared" si="231"/>
        <v>367.8209859067901</v>
      </c>
      <c r="H2921">
        <v>1.5</v>
      </c>
      <c r="I2921" t="s">
        <v>151</v>
      </c>
      <c r="J2921" t="s">
        <v>4</v>
      </c>
      <c r="K2921" s="2">
        <f t="shared" si="228"/>
        <v>4</v>
      </c>
      <c r="L2921" t="s">
        <v>305</v>
      </c>
      <c r="M2921" t="s">
        <v>262</v>
      </c>
      <c r="N2921" t="str">
        <f t="shared" si="232"/>
        <v>GP</v>
      </c>
      <c r="O2921" t="str">
        <f t="shared" si="229"/>
        <v>Yosemite</v>
      </c>
    </row>
    <row r="2922" spans="1:15">
      <c r="A2922" s="12" t="s">
        <v>204</v>
      </c>
      <c r="B2922" t="s">
        <v>71</v>
      </c>
      <c r="C2922" t="s">
        <v>4</v>
      </c>
      <c r="D2922" s="2">
        <v>3</v>
      </c>
      <c r="E2922" s="4">
        <v>34.5</v>
      </c>
      <c r="F2922" s="4">
        <f t="shared" si="230"/>
        <v>87.63</v>
      </c>
      <c r="G2922" s="4">
        <f t="shared" si="231"/>
        <v>241.24343079831866</v>
      </c>
      <c r="H2922">
        <v>3</v>
      </c>
      <c r="K2922" s="2">
        <f t="shared" si="228"/>
        <v>4</v>
      </c>
      <c r="L2922" t="s">
        <v>305</v>
      </c>
      <c r="M2922" t="s">
        <v>262</v>
      </c>
      <c r="N2922" t="str">
        <f t="shared" si="232"/>
        <v>GP</v>
      </c>
      <c r="O2922" t="str">
        <f t="shared" si="229"/>
        <v>Yosemite</v>
      </c>
    </row>
    <row r="2923" spans="1:15">
      <c r="A2923" s="12" t="s">
        <v>204</v>
      </c>
      <c r="B2923" t="s">
        <v>70</v>
      </c>
      <c r="C2923" t="s">
        <v>4</v>
      </c>
      <c r="D2923" s="2">
        <v>2</v>
      </c>
      <c r="E2923" s="4">
        <v>25.6</v>
      </c>
      <c r="F2923" s="4">
        <f t="shared" si="230"/>
        <v>65.024000000000001</v>
      </c>
      <c r="G2923" s="4">
        <f t="shared" si="231"/>
        <v>132.83032540053443</v>
      </c>
      <c r="H2923">
        <v>1.5</v>
      </c>
      <c r="I2923" t="s">
        <v>159</v>
      </c>
      <c r="J2923" t="s">
        <v>4</v>
      </c>
      <c r="K2923" s="2">
        <f t="shared" si="228"/>
        <v>4</v>
      </c>
      <c r="L2923" t="s">
        <v>305</v>
      </c>
      <c r="M2923" t="s">
        <v>262</v>
      </c>
      <c r="N2923" t="str">
        <f t="shared" si="232"/>
        <v>GP</v>
      </c>
      <c r="O2923" t="str">
        <f t="shared" si="229"/>
        <v>Yosemite</v>
      </c>
    </row>
    <row r="2924" spans="1:15">
      <c r="A2924" s="12" t="s">
        <v>204</v>
      </c>
      <c r="B2924" t="s">
        <v>70</v>
      </c>
      <c r="C2924" t="s">
        <v>5</v>
      </c>
      <c r="D2924" s="2">
        <v>2</v>
      </c>
      <c r="E2924" s="4">
        <v>55.7</v>
      </c>
      <c r="F2924" s="4">
        <f t="shared" si="230"/>
        <v>141.47800000000001</v>
      </c>
      <c r="G2924" s="4">
        <f t="shared" si="231"/>
        <v>628.82195473007835</v>
      </c>
      <c r="H2924">
        <v>1.5</v>
      </c>
      <c r="I2924" t="s">
        <v>145</v>
      </c>
      <c r="J2924" t="s">
        <v>5</v>
      </c>
      <c r="K2924" s="2">
        <f t="shared" si="228"/>
        <v>4</v>
      </c>
      <c r="L2924" t="s">
        <v>305</v>
      </c>
      <c r="M2924" t="s">
        <v>262</v>
      </c>
      <c r="N2924" t="str">
        <f t="shared" si="232"/>
        <v>GP</v>
      </c>
      <c r="O2924" t="str">
        <f t="shared" si="229"/>
        <v>Yosemite</v>
      </c>
    </row>
    <row r="2925" spans="1:15">
      <c r="A2925" s="12" t="s">
        <v>204</v>
      </c>
      <c r="B2925" t="s">
        <v>71</v>
      </c>
      <c r="C2925" t="s">
        <v>26</v>
      </c>
      <c r="D2925" s="2">
        <v>2</v>
      </c>
      <c r="E2925" s="4">
        <v>16.5</v>
      </c>
      <c r="F2925" s="4">
        <f t="shared" si="230"/>
        <v>41.910000000000004</v>
      </c>
      <c r="G2925" s="4">
        <f t="shared" si="231"/>
        <v>55.180444473717529</v>
      </c>
      <c r="H2925">
        <v>1.5</v>
      </c>
      <c r="K2925" s="2">
        <f t="shared" si="228"/>
        <v>4</v>
      </c>
      <c r="L2925" t="s">
        <v>305</v>
      </c>
      <c r="M2925" t="s">
        <v>262</v>
      </c>
      <c r="N2925" t="str">
        <f t="shared" si="232"/>
        <v>GP</v>
      </c>
      <c r="O2925" t="str">
        <f t="shared" si="229"/>
        <v>Yosemite</v>
      </c>
    </row>
    <row r="2926" spans="1:15">
      <c r="A2926" s="12" t="s">
        <v>204</v>
      </c>
      <c r="B2926" t="s">
        <v>92</v>
      </c>
      <c r="C2926" t="s">
        <v>25</v>
      </c>
      <c r="D2926" s="2">
        <v>1</v>
      </c>
      <c r="E2926" s="4">
        <v>9.1999999999999993</v>
      </c>
      <c r="F2926" s="4">
        <f t="shared" si="230"/>
        <v>23.367999999999999</v>
      </c>
      <c r="G2926" s="4">
        <f t="shared" si="231"/>
        <v>17.155088412324879</v>
      </c>
      <c r="H2926">
        <v>1</v>
      </c>
      <c r="K2926" s="2">
        <f t="shared" si="228"/>
        <v>3</v>
      </c>
      <c r="L2926" t="s">
        <v>305</v>
      </c>
      <c r="M2926" t="s">
        <v>262</v>
      </c>
      <c r="N2926" t="str">
        <f t="shared" si="232"/>
        <v>GP</v>
      </c>
      <c r="O2926" t="str">
        <f t="shared" si="229"/>
        <v>Yosemite</v>
      </c>
    </row>
    <row r="2927" spans="1:15">
      <c r="A2927" s="12" t="s">
        <v>204</v>
      </c>
      <c r="B2927" t="s">
        <v>71</v>
      </c>
      <c r="C2927" t="s">
        <v>26</v>
      </c>
      <c r="D2927" s="2">
        <v>2</v>
      </c>
      <c r="E2927" s="4">
        <v>11</v>
      </c>
      <c r="F2927" s="4">
        <f t="shared" si="230"/>
        <v>27.94</v>
      </c>
      <c r="G2927" s="4">
        <f t="shared" si="231"/>
        <v>24.524641988318891</v>
      </c>
      <c r="H2927">
        <v>1.5</v>
      </c>
      <c r="K2927" s="2">
        <f t="shared" si="228"/>
        <v>3</v>
      </c>
      <c r="L2927" t="s">
        <v>305</v>
      </c>
      <c r="M2927" t="s">
        <v>262</v>
      </c>
      <c r="N2927" t="str">
        <f t="shared" si="232"/>
        <v>GP</v>
      </c>
      <c r="O2927" t="str">
        <f t="shared" si="229"/>
        <v>Yosemite</v>
      </c>
    </row>
    <row r="2928" spans="1:15">
      <c r="A2928" s="12" t="s">
        <v>204</v>
      </c>
      <c r="B2928" t="s">
        <v>70</v>
      </c>
      <c r="C2928" t="s">
        <v>25</v>
      </c>
      <c r="D2928" s="2">
        <v>1</v>
      </c>
      <c r="E2928" s="4">
        <v>5.7</v>
      </c>
      <c r="F2928" s="4">
        <f t="shared" si="230"/>
        <v>14.478000000000002</v>
      </c>
      <c r="G2928" s="4">
        <f t="shared" si="231"/>
        <v>6.5851703983510825</v>
      </c>
      <c r="H2928">
        <v>1</v>
      </c>
      <c r="K2928" s="2">
        <f t="shared" si="228"/>
        <v>2</v>
      </c>
      <c r="L2928" t="s">
        <v>305</v>
      </c>
      <c r="M2928" t="s">
        <v>262</v>
      </c>
      <c r="N2928" t="str">
        <f t="shared" si="232"/>
        <v>GP</v>
      </c>
      <c r="O2928" t="str">
        <f t="shared" si="229"/>
        <v>Yosemite</v>
      </c>
    </row>
    <row r="2929" spans="1:15">
      <c r="A2929" s="12" t="s">
        <v>204</v>
      </c>
      <c r="B2929" t="s">
        <v>71</v>
      </c>
      <c r="C2929" t="s">
        <v>25</v>
      </c>
      <c r="D2929" s="2">
        <v>3</v>
      </c>
      <c r="E2929" s="4">
        <v>4.7</v>
      </c>
      <c r="F2929" s="4">
        <f t="shared" si="230"/>
        <v>11.938000000000001</v>
      </c>
      <c r="G2929" s="4">
        <f t="shared" si="231"/>
        <v>4.4772672853054898</v>
      </c>
      <c r="H2929">
        <v>2</v>
      </c>
      <c r="K2929" s="2">
        <f t="shared" si="228"/>
        <v>2</v>
      </c>
      <c r="L2929" t="s">
        <v>305</v>
      </c>
      <c r="M2929" t="s">
        <v>262</v>
      </c>
      <c r="N2929" t="str">
        <f t="shared" si="232"/>
        <v>GP</v>
      </c>
      <c r="O2929" t="str">
        <f t="shared" si="229"/>
        <v>Yosemite</v>
      </c>
    </row>
    <row r="2930" spans="1:15">
      <c r="A2930" s="12" t="s">
        <v>204</v>
      </c>
      <c r="B2930" t="s">
        <v>71</v>
      </c>
      <c r="C2930" t="s">
        <v>25</v>
      </c>
      <c r="D2930" s="2">
        <v>3</v>
      </c>
      <c r="E2930" s="4">
        <v>3.4</v>
      </c>
      <c r="F2930" s="4">
        <f t="shared" si="230"/>
        <v>8.6359999999999992</v>
      </c>
      <c r="G2930" s="4">
        <f t="shared" si="231"/>
        <v>2.3430153833468292</v>
      </c>
      <c r="H2930">
        <v>4</v>
      </c>
      <c r="K2930" s="2">
        <f t="shared" si="228"/>
        <v>1</v>
      </c>
      <c r="L2930" t="s">
        <v>305</v>
      </c>
      <c r="M2930" t="s">
        <v>262</v>
      </c>
      <c r="N2930" t="str">
        <f t="shared" si="232"/>
        <v>GP</v>
      </c>
      <c r="O2930" t="str">
        <f t="shared" si="229"/>
        <v>Yosemite</v>
      </c>
    </row>
    <row r="2931" spans="1:15">
      <c r="A2931" s="12" t="s">
        <v>220</v>
      </c>
      <c r="B2931" t="s">
        <v>70</v>
      </c>
      <c r="C2931" t="s">
        <v>5</v>
      </c>
      <c r="D2931" s="2">
        <v>1</v>
      </c>
      <c r="E2931" s="4">
        <v>45</v>
      </c>
      <c r="F2931" s="4">
        <f t="shared" si="230"/>
        <v>114.3</v>
      </c>
      <c r="G2931" s="4">
        <f t="shared" si="231"/>
        <v>410.4330580689732</v>
      </c>
      <c r="H2931">
        <v>1</v>
      </c>
      <c r="J2931">
        <v>1</v>
      </c>
      <c r="K2931" s="2">
        <f t="shared" si="228"/>
        <v>4</v>
      </c>
      <c r="L2931" t="s">
        <v>305</v>
      </c>
      <c r="M2931" t="s">
        <v>262</v>
      </c>
      <c r="N2931" t="str">
        <f t="shared" si="232"/>
        <v>GP</v>
      </c>
      <c r="O2931" t="str">
        <f t="shared" si="229"/>
        <v>Yosemite</v>
      </c>
    </row>
    <row r="2932" spans="1:15">
      <c r="A2932" s="12" t="s">
        <v>220</v>
      </c>
      <c r="B2932" t="s">
        <v>70</v>
      </c>
      <c r="C2932" t="s">
        <v>25</v>
      </c>
      <c r="D2932" s="2">
        <v>3</v>
      </c>
      <c r="E2932" s="4">
        <v>5</v>
      </c>
      <c r="F2932" s="4">
        <f t="shared" si="230"/>
        <v>12.7</v>
      </c>
      <c r="G2932" s="4">
        <f t="shared" si="231"/>
        <v>5.0670747909749769</v>
      </c>
      <c r="H2932">
        <v>4</v>
      </c>
      <c r="K2932" s="2">
        <f t="shared" si="228"/>
        <v>2</v>
      </c>
      <c r="L2932" t="s">
        <v>305</v>
      </c>
      <c r="M2932" t="s">
        <v>262</v>
      </c>
      <c r="N2932" t="str">
        <f t="shared" si="232"/>
        <v>GP</v>
      </c>
      <c r="O2932" t="str">
        <f t="shared" si="229"/>
        <v>Yosemite</v>
      </c>
    </row>
    <row r="2933" spans="1:15">
      <c r="A2933" s="12" t="s">
        <v>220</v>
      </c>
      <c r="B2933" t="s">
        <v>71</v>
      </c>
      <c r="C2933" t="s">
        <v>5</v>
      </c>
      <c r="D2933" s="2">
        <v>3</v>
      </c>
      <c r="E2933" s="4">
        <v>43.4</v>
      </c>
      <c r="F2933" s="4">
        <f t="shared" si="230"/>
        <v>110.236</v>
      </c>
      <c r="G2933" s="4">
        <f t="shared" si="231"/>
        <v>381.7655757315531</v>
      </c>
      <c r="H2933">
        <v>4</v>
      </c>
      <c r="I2933" t="s">
        <v>221</v>
      </c>
      <c r="K2933" s="2">
        <f t="shared" si="228"/>
        <v>4</v>
      </c>
      <c r="L2933" t="s">
        <v>305</v>
      </c>
      <c r="M2933" t="s">
        <v>262</v>
      </c>
      <c r="N2933" t="str">
        <f t="shared" si="232"/>
        <v>GP</v>
      </c>
      <c r="O2933" t="str">
        <f t="shared" si="229"/>
        <v>Yosemite</v>
      </c>
    </row>
    <row r="2934" spans="1:15">
      <c r="A2934" s="12" t="s">
        <v>220</v>
      </c>
      <c r="B2934" t="s">
        <v>71</v>
      </c>
      <c r="C2934" t="s">
        <v>25</v>
      </c>
      <c r="D2934" s="2">
        <v>3</v>
      </c>
      <c r="E2934" s="4">
        <v>6.3</v>
      </c>
      <c r="F2934" s="4">
        <f t="shared" si="230"/>
        <v>16.001999999999999</v>
      </c>
      <c r="G2934" s="4">
        <f t="shared" si="231"/>
        <v>8.0444879381518728</v>
      </c>
      <c r="H2934">
        <v>4</v>
      </c>
      <c r="K2934" s="2">
        <f t="shared" si="228"/>
        <v>2</v>
      </c>
      <c r="L2934" t="s">
        <v>305</v>
      </c>
      <c r="M2934" t="s">
        <v>262</v>
      </c>
      <c r="N2934" t="str">
        <f t="shared" si="232"/>
        <v>GP</v>
      </c>
      <c r="O2934" t="str">
        <f t="shared" si="229"/>
        <v>Yosemite</v>
      </c>
    </row>
    <row r="2935" spans="1:15">
      <c r="A2935" s="12" t="s">
        <v>220</v>
      </c>
      <c r="B2935" t="s">
        <v>71</v>
      </c>
      <c r="C2935" t="s">
        <v>25</v>
      </c>
      <c r="D2935" s="2">
        <v>3</v>
      </c>
      <c r="E2935" s="4">
        <v>5.2</v>
      </c>
      <c r="F2935" s="4">
        <f t="shared" si="230"/>
        <v>13.208</v>
      </c>
      <c r="G2935" s="4">
        <f t="shared" si="231"/>
        <v>5.4805480939185349</v>
      </c>
      <c r="H2935">
        <v>4</v>
      </c>
      <c r="K2935" s="2">
        <f t="shared" si="228"/>
        <v>2</v>
      </c>
      <c r="L2935" t="s">
        <v>305</v>
      </c>
      <c r="M2935" t="s">
        <v>262</v>
      </c>
      <c r="N2935" t="str">
        <f t="shared" si="232"/>
        <v>GP</v>
      </c>
      <c r="O2935" t="str">
        <f t="shared" si="229"/>
        <v>Yosemite</v>
      </c>
    </row>
    <row r="2936" spans="1:15">
      <c r="A2936" s="12" t="s">
        <v>220</v>
      </c>
      <c r="B2936" t="s">
        <v>71</v>
      </c>
      <c r="C2936" t="s">
        <v>25</v>
      </c>
      <c r="D2936" s="2">
        <v>3</v>
      </c>
      <c r="E2936" s="4">
        <v>5.3</v>
      </c>
      <c r="F2936" s="4">
        <f t="shared" si="230"/>
        <v>13.462</v>
      </c>
      <c r="G2936" s="4">
        <f t="shared" si="231"/>
        <v>5.6933652351394857</v>
      </c>
      <c r="H2936">
        <v>4</v>
      </c>
      <c r="K2936" s="2">
        <f t="shared" si="228"/>
        <v>2</v>
      </c>
      <c r="L2936" t="s">
        <v>305</v>
      </c>
      <c r="M2936" t="s">
        <v>262</v>
      </c>
      <c r="N2936" t="str">
        <f t="shared" si="232"/>
        <v>GP</v>
      </c>
      <c r="O2936" t="str">
        <f t="shared" si="229"/>
        <v>Yosemite</v>
      </c>
    </row>
    <row r="2937" spans="1:15">
      <c r="A2937" s="12" t="s">
        <v>220</v>
      </c>
      <c r="B2937" t="s">
        <v>71</v>
      </c>
      <c r="C2937" t="s">
        <v>25</v>
      </c>
      <c r="D2937" s="2">
        <v>3</v>
      </c>
      <c r="E2937" s="4">
        <v>4.3</v>
      </c>
      <c r="F2937" s="4">
        <f t="shared" si="230"/>
        <v>10.921999999999999</v>
      </c>
      <c r="G2937" s="4">
        <f t="shared" si="231"/>
        <v>3.747608515405092</v>
      </c>
      <c r="H2937">
        <v>4</v>
      </c>
      <c r="K2937" s="2">
        <f t="shared" si="228"/>
        <v>2</v>
      </c>
      <c r="L2937" t="s">
        <v>305</v>
      </c>
      <c r="M2937" t="s">
        <v>262</v>
      </c>
      <c r="N2937" t="str">
        <f t="shared" si="232"/>
        <v>GP</v>
      </c>
      <c r="O2937" t="str">
        <f t="shared" si="229"/>
        <v>Yosemite</v>
      </c>
    </row>
    <row r="2938" spans="1:15">
      <c r="A2938" s="12" t="s">
        <v>220</v>
      </c>
      <c r="B2938" t="s">
        <v>70</v>
      </c>
      <c r="C2938" t="s">
        <v>25</v>
      </c>
      <c r="D2938" s="2">
        <v>3</v>
      </c>
      <c r="E2938" s="4">
        <v>6.7</v>
      </c>
      <c r="F2938" s="4">
        <f t="shared" si="230"/>
        <v>17.018000000000001</v>
      </c>
      <c r="G2938" s="4">
        <f t="shared" si="231"/>
        <v>9.0984394946746701</v>
      </c>
      <c r="H2938">
        <v>4</v>
      </c>
      <c r="K2938" s="2">
        <f t="shared" si="228"/>
        <v>2</v>
      </c>
      <c r="L2938" t="s">
        <v>305</v>
      </c>
      <c r="M2938" t="s">
        <v>262</v>
      </c>
      <c r="N2938" t="str">
        <f t="shared" si="232"/>
        <v>GP</v>
      </c>
      <c r="O2938" t="str">
        <f t="shared" si="229"/>
        <v>Yosemite</v>
      </c>
    </row>
    <row r="2939" spans="1:15">
      <c r="A2939" s="12" t="s">
        <v>220</v>
      </c>
      <c r="B2939" t="s">
        <v>70</v>
      </c>
      <c r="C2939" t="s">
        <v>25</v>
      </c>
      <c r="D2939" s="2">
        <v>3</v>
      </c>
      <c r="E2939" s="4">
        <v>3.6</v>
      </c>
      <c r="F2939" s="4">
        <f t="shared" si="230"/>
        <v>9.1440000000000001</v>
      </c>
      <c r="G2939" s="4">
        <f t="shared" si="231"/>
        <v>2.6267715716414282</v>
      </c>
      <c r="H2939">
        <v>4</v>
      </c>
      <c r="K2939" s="2">
        <f t="shared" si="228"/>
        <v>1</v>
      </c>
      <c r="L2939" t="s">
        <v>305</v>
      </c>
      <c r="M2939" t="s">
        <v>262</v>
      </c>
      <c r="N2939" t="str">
        <f t="shared" si="232"/>
        <v>GP</v>
      </c>
      <c r="O2939" t="str">
        <f t="shared" si="229"/>
        <v>Yosemite</v>
      </c>
    </row>
    <row r="2940" spans="1:15">
      <c r="A2940" s="12" t="s">
        <v>220</v>
      </c>
      <c r="B2940" t="s">
        <v>70</v>
      </c>
      <c r="C2940" t="s">
        <v>26</v>
      </c>
      <c r="D2940" s="2">
        <v>3</v>
      </c>
      <c r="E2940" s="4">
        <v>6.9</v>
      </c>
      <c r="F2940" s="4">
        <f t="shared" si="230"/>
        <v>17.526</v>
      </c>
      <c r="G2940" s="4">
        <f t="shared" si="231"/>
        <v>9.6497372319327468</v>
      </c>
      <c r="H2940">
        <v>4</v>
      </c>
      <c r="K2940" s="2">
        <f t="shared" si="228"/>
        <v>2</v>
      </c>
      <c r="L2940" t="s">
        <v>305</v>
      </c>
      <c r="M2940" t="s">
        <v>262</v>
      </c>
      <c r="N2940" t="str">
        <f t="shared" si="232"/>
        <v>GP</v>
      </c>
      <c r="O2940" t="str">
        <f t="shared" si="229"/>
        <v>Yosemite</v>
      </c>
    </row>
    <row r="2941" spans="1:15">
      <c r="A2941" s="12" t="s">
        <v>220</v>
      </c>
      <c r="B2941" t="s">
        <v>70</v>
      </c>
      <c r="C2941" t="s">
        <v>25</v>
      </c>
      <c r="D2941" s="2">
        <v>3</v>
      </c>
      <c r="E2941" s="4">
        <v>4.5999999999999996</v>
      </c>
      <c r="F2941" s="4">
        <f t="shared" si="230"/>
        <v>11.683999999999999</v>
      </c>
      <c r="G2941" s="4">
        <f t="shared" si="231"/>
        <v>4.2887721030812198</v>
      </c>
      <c r="H2941">
        <v>4</v>
      </c>
      <c r="K2941" s="2">
        <f t="shared" si="228"/>
        <v>2</v>
      </c>
      <c r="L2941" t="s">
        <v>305</v>
      </c>
      <c r="M2941" t="s">
        <v>262</v>
      </c>
      <c r="N2941" t="str">
        <f t="shared" si="232"/>
        <v>GP</v>
      </c>
      <c r="O2941" t="str">
        <f t="shared" si="229"/>
        <v>Yosemite</v>
      </c>
    </row>
    <row r="2942" spans="1:15">
      <c r="A2942" s="12" t="s">
        <v>220</v>
      </c>
      <c r="B2942" t="s">
        <v>70</v>
      </c>
      <c r="C2942" t="s">
        <v>25</v>
      </c>
      <c r="D2942" s="2">
        <v>3</v>
      </c>
      <c r="E2942" s="4">
        <v>5.0999999999999996</v>
      </c>
      <c r="F2942" s="4">
        <f t="shared" si="230"/>
        <v>12.953999999999999</v>
      </c>
      <c r="G2942" s="4">
        <f t="shared" si="231"/>
        <v>5.2717846125303653</v>
      </c>
      <c r="H2942">
        <v>4</v>
      </c>
      <c r="K2942" s="2">
        <f t="shared" si="228"/>
        <v>2</v>
      </c>
      <c r="L2942" t="s">
        <v>305</v>
      </c>
      <c r="M2942" t="s">
        <v>262</v>
      </c>
      <c r="N2942" t="str">
        <f t="shared" si="232"/>
        <v>GP</v>
      </c>
      <c r="O2942" t="str">
        <f t="shared" si="229"/>
        <v>Yosemite</v>
      </c>
    </row>
    <row r="2943" spans="1:15">
      <c r="A2943" s="12" t="s">
        <v>220</v>
      </c>
      <c r="B2943" t="s">
        <v>70</v>
      </c>
      <c r="C2943" t="s">
        <v>25</v>
      </c>
      <c r="D2943" s="2">
        <v>3</v>
      </c>
      <c r="E2943" s="4">
        <v>2.6</v>
      </c>
      <c r="F2943" s="4">
        <f t="shared" si="230"/>
        <v>6.6040000000000001</v>
      </c>
      <c r="G2943" s="4">
        <f t="shared" si="231"/>
        <v>1.3701370234796337</v>
      </c>
      <c r="H2943">
        <v>4</v>
      </c>
      <c r="K2943" s="2">
        <f t="shared" si="228"/>
        <v>1</v>
      </c>
      <c r="L2943" t="s">
        <v>305</v>
      </c>
      <c r="M2943" t="s">
        <v>262</v>
      </c>
      <c r="N2943" t="str">
        <f t="shared" si="232"/>
        <v>GP</v>
      </c>
      <c r="O2943" t="str">
        <f t="shared" si="229"/>
        <v>Yosemite</v>
      </c>
    </row>
    <row r="2944" spans="1:15">
      <c r="A2944" s="12" t="s">
        <v>220</v>
      </c>
      <c r="B2944" t="s">
        <v>70</v>
      </c>
      <c r="C2944" t="s">
        <v>25</v>
      </c>
      <c r="D2944" s="2">
        <v>3</v>
      </c>
      <c r="E2944" s="4">
        <v>3.7</v>
      </c>
      <c r="F2944" s="4">
        <f t="shared" si="230"/>
        <v>9.3980000000000015</v>
      </c>
      <c r="G2944" s="4">
        <f t="shared" si="231"/>
        <v>2.7747301555378985</v>
      </c>
      <c r="H2944">
        <v>4</v>
      </c>
      <c r="K2944" s="2">
        <f t="shared" si="228"/>
        <v>1</v>
      </c>
      <c r="L2944" t="s">
        <v>305</v>
      </c>
      <c r="M2944" t="s">
        <v>262</v>
      </c>
      <c r="N2944" t="str">
        <f t="shared" si="232"/>
        <v>GP</v>
      </c>
      <c r="O2944" t="str">
        <f t="shared" si="229"/>
        <v>Yosemite</v>
      </c>
    </row>
    <row r="2945" spans="1:15">
      <c r="A2945" s="12" t="s">
        <v>220</v>
      </c>
      <c r="B2945" t="s">
        <v>71</v>
      </c>
      <c r="C2945" t="s">
        <v>25</v>
      </c>
      <c r="D2945" s="2">
        <v>3</v>
      </c>
      <c r="E2945" s="4">
        <v>2.8</v>
      </c>
      <c r="F2945" s="4">
        <f t="shared" si="230"/>
        <v>7.1119999999999992</v>
      </c>
      <c r="G2945" s="4">
        <f t="shared" si="231"/>
        <v>1.5890346544497527</v>
      </c>
      <c r="H2945">
        <v>4</v>
      </c>
      <c r="K2945" s="2">
        <f t="shared" si="228"/>
        <v>1</v>
      </c>
      <c r="L2945" t="s">
        <v>305</v>
      </c>
      <c r="M2945" t="s">
        <v>262</v>
      </c>
      <c r="N2945" t="str">
        <f t="shared" si="232"/>
        <v>GP</v>
      </c>
      <c r="O2945" t="str">
        <f t="shared" si="229"/>
        <v>Yosemite</v>
      </c>
    </row>
    <row r="2946" spans="1:15">
      <c r="A2946" s="12" t="s">
        <v>220</v>
      </c>
      <c r="B2946" t="s">
        <v>70</v>
      </c>
      <c r="C2946" t="s">
        <v>25</v>
      </c>
      <c r="D2946" s="2">
        <v>3</v>
      </c>
      <c r="E2946" s="4">
        <v>3.1</v>
      </c>
      <c r="F2946" s="4">
        <f t="shared" si="230"/>
        <v>7.8740000000000006</v>
      </c>
      <c r="G2946" s="4">
        <f t="shared" si="231"/>
        <v>1.9477835496507818</v>
      </c>
      <c r="H2946">
        <v>4</v>
      </c>
      <c r="K2946" s="2">
        <f t="shared" si="228"/>
        <v>1</v>
      </c>
      <c r="L2946" t="s">
        <v>305</v>
      </c>
      <c r="M2946" t="s">
        <v>262</v>
      </c>
      <c r="N2946" t="str">
        <f t="shared" si="232"/>
        <v>GP</v>
      </c>
      <c r="O2946" t="str">
        <f t="shared" si="229"/>
        <v>Yosemite</v>
      </c>
    </row>
    <row r="2947" spans="1:15">
      <c r="A2947" s="12" t="s">
        <v>220</v>
      </c>
      <c r="B2947" t="s">
        <v>70</v>
      </c>
      <c r="C2947" t="s">
        <v>25</v>
      </c>
      <c r="D2947" s="2">
        <v>3</v>
      </c>
      <c r="E2947" s="4">
        <v>1.6</v>
      </c>
      <c r="F2947" s="4">
        <f t="shared" si="230"/>
        <v>4.0640000000000001</v>
      </c>
      <c r="G2947" s="4">
        <f t="shared" si="231"/>
        <v>0.51886845859583763</v>
      </c>
      <c r="H2947">
        <v>4</v>
      </c>
      <c r="K2947" s="2">
        <f t="shared" ref="K2947:K3010" si="233">IF(F2947&lt;=10,1,IF(F2947&lt;=20,2,IF(F2947&lt;=40,3,4)))</f>
        <v>1</v>
      </c>
      <c r="L2947" t="s">
        <v>305</v>
      </c>
      <c r="M2947" t="s">
        <v>262</v>
      </c>
      <c r="N2947" t="str">
        <f t="shared" si="232"/>
        <v>GP</v>
      </c>
      <c r="O2947" t="str">
        <f t="shared" ref="O2947:O3010" si="234">IF(OR((LEFT(A2947, 1) = "C"), (LEFT(A2947, 1) = "H")), "Stanislaus", "Yosemite")</f>
        <v>Yosemite</v>
      </c>
    </row>
    <row r="2948" spans="1:15">
      <c r="A2948" s="12" t="s">
        <v>220</v>
      </c>
      <c r="B2948" t="s">
        <v>70</v>
      </c>
      <c r="C2948" t="s">
        <v>25</v>
      </c>
      <c r="D2948" s="2">
        <v>3</v>
      </c>
      <c r="E2948" s="4">
        <v>3.8</v>
      </c>
      <c r="F2948" s="4">
        <f t="shared" si="230"/>
        <v>9.6519999999999992</v>
      </c>
      <c r="G2948" s="4">
        <f t="shared" si="231"/>
        <v>2.9267423992671469</v>
      </c>
      <c r="H2948">
        <v>4</v>
      </c>
      <c r="K2948" s="2">
        <f t="shared" si="233"/>
        <v>1</v>
      </c>
      <c r="L2948" t="s">
        <v>305</v>
      </c>
      <c r="M2948" t="s">
        <v>262</v>
      </c>
      <c r="N2948" t="str">
        <f t="shared" si="232"/>
        <v>GP</v>
      </c>
      <c r="O2948" t="str">
        <f t="shared" si="234"/>
        <v>Yosemite</v>
      </c>
    </row>
    <row r="2949" spans="1:15">
      <c r="A2949" s="12" t="s">
        <v>220</v>
      </c>
      <c r="B2949" t="s">
        <v>70</v>
      </c>
      <c r="C2949" t="s">
        <v>25</v>
      </c>
      <c r="D2949" s="2">
        <v>3</v>
      </c>
      <c r="E2949" s="4">
        <v>2.7</v>
      </c>
      <c r="F2949" s="4">
        <f t="shared" si="230"/>
        <v>6.8580000000000005</v>
      </c>
      <c r="G2949" s="4">
        <f t="shared" si="231"/>
        <v>1.4775590090483037</v>
      </c>
      <c r="H2949">
        <v>4</v>
      </c>
      <c r="J2949">
        <v>2</v>
      </c>
      <c r="K2949" s="2">
        <f t="shared" si="233"/>
        <v>1</v>
      </c>
      <c r="L2949" t="s">
        <v>305</v>
      </c>
      <c r="M2949" t="s">
        <v>262</v>
      </c>
      <c r="N2949" t="str">
        <f t="shared" si="232"/>
        <v>GP</v>
      </c>
      <c r="O2949" t="str">
        <f t="shared" si="234"/>
        <v>Yosemite</v>
      </c>
    </row>
    <row r="2950" spans="1:15">
      <c r="A2950" s="12" t="s">
        <v>220</v>
      </c>
      <c r="B2950" t="s">
        <v>70</v>
      </c>
      <c r="C2950" t="s">
        <v>25</v>
      </c>
      <c r="D2950" s="2">
        <v>3</v>
      </c>
      <c r="E2950" s="4">
        <v>3.1</v>
      </c>
      <c r="F2950" s="4">
        <f t="shared" si="230"/>
        <v>7.8740000000000006</v>
      </c>
      <c r="G2950" s="4">
        <f t="shared" si="231"/>
        <v>1.9477835496507818</v>
      </c>
      <c r="H2950">
        <v>4</v>
      </c>
      <c r="K2950" s="2">
        <f t="shared" si="233"/>
        <v>1</v>
      </c>
      <c r="L2950" t="s">
        <v>305</v>
      </c>
      <c r="M2950" t="s">
        <v>262</v>
      </c>
      <c r="N2950" t="str">
        <f t="shared" si="232"/>
        <v>GP</v>
      </c>
      <c r="O2950" t="str">
        <f t="shared" si="234"/>
        <v>Yosemite</v>
      </c>
    </row>
    <row r="2951" spans="1:15">
      <c r="A2951" s="12" t="s">
        <v>220</v>
      </c>
      <c r="B2951" t="s">
        <v>70</v>
      </c>
      <c r="C2951" t="s">
        <v>25</v>
      </c>
      <c r="D2951" s="2">
        <v>3</v>
      </c>
      <c r="E2951" s="4">
        <v>1.8</v>
      </c>
      <c r="F2951" s="4">
        <f t="shared" si="230"/>
        <v>4.5720000000000001</v>
      </c>
      <c r="G2951" s="4">
        <f t="shared" si="231"/>
        <v>0.65669289291035704</v>
      </c>
      <c r="H2951">
        <v>4</v>
      </c>
      <c r="K2951" s="2">
        <f t="shared" si="233"/>
        <v>1</v>
      </c>
      <c r="L2951" t="s">
        <v>305</v>
      </c>
      <c r="M2951" t="s">
        <v>262</v>
      </c>
      <c r="N2951" t="str">
        <f t="shared" si="232"/>
        <v>GP</v>
      </c>
      <c r="O2951" t="str">
        <f t="shared" si="234"/>
        <v>Yosemite</v>
      </c>
    </row>
    <row r="2952" spans="1:15">
      <c r="A2952" s="12" t="s">
        <v>220</v>
      </c>
      <c r="B2952" t="s">
        <v>70</v>
      </c>
      <c r="C2952" t="s">
        <v>25</v>
      </c>
      <c r="D2952" s="2">
        <v>3</v>
      </c>
      <c r="E2952" s="4">
        <v>5.0999999999999996</v>
      </c>
      <c r="F2952" s="4">
        <f t="shared" si="230"/>
        <v>12.953999999999999</v>
      </c>
      <c r="G2952" s="4">
        <f t="shared" si="231"/>
        <v>5.2717846125303653</v>
      </c>
      <c r="H2952">
        <v>4</v>
      </c>
      <c r="K2952" s="2">
        <f t="shared" si="233"/>
        <v>2</v>
      </c>
      <c r="L2952" t="s">
        <v>305</v>
      </c>
      <c r="M2952" t="s">
        <v>262</v>
      </c>
      <c r="N2952" t="str">
        <f t="shared" si="232"/>
        <v>GP</v>
      </c>
      <c r="O2952" t="str">
        <f t="shared" si="234"/>
        <v>Yosemite</v>
      </c>
    </row>
    <row r="2953" spans="1:15">
      <c r="A2953" s="12" t="s">
        <v>220</v>
      </c>
      <c r="B2953" t="s">
        <v>70</v>
      </c>
      <c r="C2953" t="s">
        <v>25</v>
      </c>
      <c r="D2953" s="2">
        <v>3</v>
      </c>
      <c r="E2953" s="4">
        <v>4.5999999999999996</v>
      </c>
      <c r="F2953" s="4">
        <f t="shared" si="230"/>
        <v>11.683999999999999</v>
      </c>
      <c r="G2953" s="4">
        <f t="shared" si="231"/>
        <v>4.2887721030812198</v>
      </c>
      <c r="H2953">
        <v>4</v>
      </c>
      <c r="K2953" s="2">
        <f t="shared" si="233"/>
        <v>2</v>
      </c>
      <c r="L2953" t="s">
        <v>305</v>
      </c>
      <c r="M2953" t="s">
        <v>262</v>
      </c>
      <c r="N2953" t="str">
        <f t="shared" si="232"/>
        <v>GP</v>
      </c>
      <c r="O2953" t="str">
        <f t="shared" si="234"/>
        <v>Yosemite</v>
      </c>
    </row>
    <row r="2954" spans="1:15">
      <c r="A2954" s="12" t="s">
        <v>220</v>
      </c>
      <c r="B2954" t="s">
        <v>70</v>
      </c>
      <c r="C2954" t="s">
        <v>25</v>
      </c>
      <c r="D2954" s="2">
        <v>3</v>
      </c>
      <c r="E2954" s="4">
        <v>2.6</v>
      </c>
      <c r="F2954" s="4">
        <f t="shared" si="230"/>
        <v>6.6040000000000001</v>
      </c>
      <c r="G2954" s="4">
        <f t="shared" si="231"/>
        <v>1.3701370234796337</v>
      </c>
      <c r="H2954">
        <v>4</v>
      </c>
      <c r="K2954" s="2">
        <f t="shared" si="233"/>
        <v>1</v>
      </c>
      <c r="L2954" t="s">
        <v>305</v>
      </c>
      <c r="M2954" t="s">
        <v>262</v>
      </c>
      <c r="N2954" t="str">
        <f t="shared" si="232"/>
        <v>GP</v>
      </c>
      <c r="O2954" t="str">
        <f t="shared" si="234"/>
        <v>Yosemite</v>
      </c>
    </row>
    <row r="2955" spans="1:15">
      <c r="A2955" s="12" t="s">
        <v>220</v>
      </c>
      <c r="B2955" t="s">
        <v>70</v>
      </c>
      <c r="C2955" t="s">
        <v>26</v>
      </c>
      <c r="D2955" s="2">
        <v>1</v>
      </c>
      <c r="E2955" s="4">
        <v>9.4</v>
      </c>
      <c r="F2955" s="4">
        <f t="shared" si="230"/>
        <v>23.876000000000001</v>
      </c>
      <c r="G2955" s="4">
        <f t="shared" si="231"/>
        <v>17.909069141221959</v>
      </c>
      <c r="H2955">
        <v>1</v>
      </c>
      <c r="J2955">
        <v>2</v>
      </c>
      <c r="K2955" s="2">
        <f t="shared" si="233"/>
        <v>3</v>
      </c>
      <c r="L2955" t="s">
        <v>305</v>
      </c>
      <c r="M2955" t="s">
        <v>262</v>
      </c>
      <c r="N2955" t="str">
        <f t="shared" si="232"/>
        <v>GP</v>
      </c>
      <c r="O2955" t="str">
        <f t="shared" si="234"/>
        <v>Yosemite</v>
      </c>
    </row>
    <row r="2956" spans="1:15">
      <c r="A2956" s="12" t="s">
        <v>220</v>
      </c>
      <c r="B2956" t="s">
        <v>70</v>
      </c>
      <c r="C2956" t="s">
        <v>25</v>
      </c>
      <c r="D2956" s="2">
        <v>3</v>
      </c>
      <c r="E2956" s="4">
        <v>3.2</v>
      </c>
      <c r="F2956" s="4">
        <f t="shared" si="230"/>
        <v>8.1280000000000001</v>
      </c>
      <c r="G2956" s="4">
        <f t="shared" si="231"/>
        <v>2.0754738343833505</v>
      </c>
      <c r="H2956">
        <v>4</v>
      </c>
      <c r="K2956" s="2">
        <f t="shared" si="233"/>
        <v>1</v>
      </c>
      <c r="L2956" t="s">
        <v>305</v>
      </c>
      <c r="M2956" t="s">
        <v>262</v>
      </c>
      <c r="N2956" t="str">
        <f t="shared" si="232"/>
        <v>GP</v>
      </c>
      <c r="O2956" t="str">
        <f t="shared" si="234"/>
        <v>Yosemite</v>
      </c>
    </row>
    <row r="2957" spans="1:15">
      <c r="A2957" s="12" t="s">
        <v>220</v>
      </c>
      <c r="B2957" t="s">
        <v>70</v>
      </c>
      <c r="C2957" t="s">
        <v>25</v>
      </c>
      <c r="D2957" s="2">
        <v>3</v>
      </c>
      <c r="E2957" s="4">
        <v>5.3</v>
      </c>
      <c r="F2957" s="4">
        <f t="shared" si="230"/>
        <v>13.462</v>
      </c>
      <c r="G2957" s="4">
        <f t="shared" si="231"/>
        <v>5.6933652351394857</v>
      </c>
      <c r="H2957">
        <v>4</v>
      </c>
      <c r="K2957" s="2">
        <f t="shared" si="233"/>
        <v>2</v>
      </c>
      <c r="L2957" t="s">
        <v>305</v>
      </c>
      <c r="M2957" t="s">
        <v>262</v>
      </c>
      <c r="N2957" t="str">
        <f t="shared" si="232"/>
        <v>GP</v>
      </c>
      <c r="O2957" t="str">
        <f t="shared" si="234"/>
        <v>Yosemite</v>
      </c>
    </row>
    <row r="2958" spans="1:15">
      <c r="A2958" s="12" t="s">
        <v>220</v>
      </c>
      <c r="B2958" t="s">
        <v>70</v>
      </c>
      <c r="C2958" t="s">
        <v>25</v>
      </c>
      <c r="D2958" s="2">
        <v>1</v>
      </c>
      <c r="E2958" s="4">
        <v>6.9</v>
      </c>
      <c r="F2958" s="4">
        <f t="shared" si="230"/>
        <v>17.526</v>
      </c>
      <c r="G2958" s="4">
        <f t="shared" si="231"/>
        <v>9.6497372319327468</v>
      </c>
      <c r="H2958">
        <v>1.5</v>
      </c>
      <c r="J2958">
        <v>3</v>
      </c>
      <c r="K2958" s="2">
        <f t="shared" si="233"/>
        <v>2</v>
      </c>
      <c r="L2958" t="s">
        <v>305</v>
      </c>
      <c r="M2958" t="s">
        <v>262</v>
      </c>
      <c r="N2958" t="str">
        <f t="shared" si="232"/>
        <v>GP</v>
      </c>
      <c r="O2958" t="str">
        <f t="shared" si="234"/>
        <v>Yosemite</v>
      </c>
    </row>
    <row r="2959" spans="1:15">
      <c r="A2959" s="12" t="s">
        <v>220</v>
      </c>
      <c r="B2959" t="s">
        <v>70</v>
      </c>
      <c r="C2959" t="s">
        <v>25</v>
      </c>
      <c r="D2959" s="2">
        <v>3</v>
      </c>
      <c r="E2959" s="4">
        <v>5.4</v>
      </c>
      <c r="F2959" s="4">
        <f t="shared" si="230"/>
        <v>13.716000000000001</v>
      </c>
      <c r="G2959" s="4">
        <f t="shared" si="231"/>
        <v>5.9102360361932149</v>
      </c>
      <c r="H2959">
        <v>2</v>
      </c>
      <c r="K2959" s="2">
        <f t="shared" si="233"/>
        <v>2</v>
      </c>
      <c r="L2959" t="s">
        <v>305</v>
      </c>
      <c r="M2959" t="s">
        <v>262</v>
      </c>
      <c r="N2959" t="str">
        <f t="shared" si="232"/>
        <v>GP</v>
      </c>
      <c r="O2959" t="str">
        <f t="shared" si="234"/>
        <v>Yosemite</v>
      </c>
    </row>
    <row r="2960" spans="1:15">
      <c r="A2960" s="12" t="s">
        <v>220</v>
      </c>
      <c r="B2960" t="s">
        <v>70</v>
      </c>
      <c r="C2960" t="s">
        <v>25</v>
      </c>
      <c r="D2960" s="2">
        <v>3</v>
      </c>
      <c r="E2960" s="4">
        <v>2</v>
      </c>
      <c r="F2960" s="4">
        <f t="shared" ref="F2960:F3023" si="235">E2960*2.54</f>
        <v>5.08</v>
      </c>
      <c r="G2960" s="4">
        <f t="shared" ref="G2960:G3023" si="236">(PI()*((F2960/10)^2))</f>
        <v>0.81073196655599644</v>
      </c>
      <c r="H2960">
        <v>3</v>
      </c>
      <c r="K2960" s="2">
        <f t="shared" si="233"/>
        <v>1</v>
      </c>
      <c r="L2960" t="s">
        <v>305</v>
      </c>
      <c r="M2960" t="s">
        <v>262</v>
      </c>
      <c r="N2960" t="str">
        <f t="shared" ref="N2960:N3023" si="237">MID(A2960,1,2)</f>
        <v>GP</v>
      </c>
      <c r="O2960" t="str">
        <f t="shared" si="234"/>
        <v>Yosemite</v>
      </c>
    </row>
    <row r="2961" spans="1:15">
      <c r="A2961" s="12" t="s">
        <v>220</v>
      </c>
      <c r="B2961" t="s">
        <v>70</v>
      </c>
      <c r="C2961" t="s">
        <v>26</v>
      </c>
      <c r="D2961" s="2">
        <v>1</v>
      </c>
      <c r="E2961" s="4">
        <v>10.7</v>
      </c>
      <c r="F2961" s="4">
        <f t="shared" si="235"/>
        <v>27.177999999999997</v>
      </c>
      <c r="G2961" s="4">
        <f t="shared" si="236"/>
        <v>23.205175712748996</v>
      </c>
      <c r="H2961">
        <v>1</v>
      </c>
      <c r="K2961" s="2">
        <f t="shared" si="233"/>
        <v>3</v>
      </c>
      <c r="L2961" t="s">
        <v>305</v>
      </c>
      <c r="M2961" t="s">
        <v>262</v>
      </c>
      <c r="N2961" t="str">
        <f t="shared" si="237"/>
        <v>GP</v>
      </c>
      <c r="O2961" t="str">
        <f t="shared" si="234"/>
        <v>Yosemite</v>
      </c>
    </row>
    <row r="2962" spans="1:15">
      <c r="A2962" s="12" t="s">
        <v>220</v>
      </c>
      <c r="B2962" t="s">
        <v>71</v>
      </c>
      <c r="C2962" t="s">
        <v>25</v>
      </c>
      <c r="D2962" s="2">
        <v>2</v>
      </c>
      <c r="E2962" s="4">
        <v>5.6</v>
      </c>
      <c r="F2962" s="4">
        <f t="shared" si="235"/>
        <v>14.223999999999998</v>
      </c>
      <c r="G2962" s="4">
        <f t="shared" si="236"/>
        <v>6.3561386177990107</v>
      </c>
      <c r="H2962">
        <v>1</v>
      </c>
      <c r="K2962" s="2">
        <f t="shared" si="233"/>
        <v>2</v>
      </c>
      <c r="L2962" t="s">
        <v>305</v>
      </c>
      <c r="M2962" t="s">
        <v>262</v>
      </c>
      <c r="N2962" t="str">
        <f t="shared" si="237"/>
        <v>GP</v>
      </c>
      <c r="O2962" t="str">
        <f t="shared" si="234"/>
        <v>Yosemite</v>
      </c>
    </row>
    <row r="2963" spans="1:15">
      <c r="A2963" s="12" t="s">
        <v>220</v>
      </c>
      <c r="B2963" t="s">
        <v>70</v>
      </c>
      <c r="C2963" t="s">
        <v>25</v>
      </c>
      <c r="D2963" s="2">
        <v>3</v>
      </c>
      <c r="E2963" s="4">
        <v>7.8</v>
      </c>
      <c r="F2963" s="4">
        <f t="shared" si="235"/>
        <v>19.812000000000001</v>
      </c>
      <c r="G2963" s="4">
        <f t="shared" si="236"/>
        <v>12.331233211316706</v>
      </c>
      <c r="H2963">
        <v>3</v>
      </c>
      <c r="K2963" s="2">
        <f t="shared" si="233"/>
        <v>2</v>
      </c>
      <c r="L2963" t="s">
        <v>305</v>
      </c>
      <c r="M2963" t="s">
        <v>262</v>
      </c>
      <c r="N2963" t="str">
        <f t="shared" si="237"/>
        <v>GP</v>
      </c>
      <c r="O2963" t="str">
        <f t="shared" si="234"/>
        <v>Yosemite</v>
      </c>
    </row>
    <row r="2964" spans="1:15">
      <c r="A2964" s="12" t="s">
        <v>220</v>
      </c>
      <c r="B2964" t="s">
        <v>70</v>
      </c>
      <c r="C2964" t="s">
        <v>26</v>
      </c>
      <c r="D2964" s="2">
        <v>2</v>
      </c>
      <c r="E2964" s="4">
        <v>8.8000000000000007</v>
      </c>
      <c r="F2964" s="4">
        <f t="shared" si="235"/>
        <v>22.352000000000004</v>
      </c>
      <c r="G2964" s="4">
        <f t="shared" si="236"/>
        <v>15.695770872524095</v>
      </c>
      <c r="H2964">
        <v>1</v>
      </c>
      <c r="K2964" s="2">
        <f t="shared" si="233"/>
        <v>3</v>
      </c>
      <c r="L2964" t="s">
        <v>305</v>
      </c>
      <c r="M2964" t="s">
        <v>262</v>
      </c>
      <c r="N2964" t="str">
        <f t="shared" si="237"/>
        <v>GP</v>
      </c>
      <c r="O2964" t="str">
        <f t="shared" si="234"/>
        <v>Yosemite</v>
      </c>
    </row>
    <row r="2965" spans="1:15">
      <c r="A2965" s="12" t="s">
        <v>220</v>
      </c>
      <c r="B2965" t="s">
        <v>70</v>
      </c>
      <c r="C2965" t="s">
        <v>25</v>
      </c>
      <c r="D2965" s="2">
        <v>3</v>
      </c>
      <c r="E2965" s="4">
        <v>1.5</v>
      </c>
      <c r="F2965" s="4">
        <f t="shared" si="235"/>
        <v>3.81</v>
      </c>
      <c r="G2965" s="4">
        <f t="shared" si="236"/>
        <v>0.45603673118774801</v>
      </c>
      <c r="H2965">
        <v>4</v>
      </c>
      <c r="K2965" s="2">
        <f t="shared" si="233"/>
        <v>1</v>
      </c>
      <c r="L2965" t="s">
        <v>305</v>
      </c>
      <c r="M2965" t="s">
        <v>262</v>
      </c>
      <c r="N2965" t="str">
        <f t="shared" si="237"/>
        <v>GP</v>
      </c>
      <c r="O2965" t="str">
        <f t="shared" si="234"/>
        <v>Yosemite</v>
      </c>
    </row>
    <row r="2966" spans="1:15">
      <c r="A2966" s="12" t="s">
        <v>220</v>
      </c>
      <c r="B2966" t="s">
        <v>70</v>
      </c>
      <c r="C2966" t="s">
        <v>25</v>
      </c>
      <c r="D2966" s="2">
        <v>3</v>
      </c>
      <c r="E2966" s="4">
        <v>4.3</v>
      </c>
      <c r="F2966" s="4">
        <f t="shared" si="235"/>
        <v>10.921999999999999</v>
      </c>
      <c r="G2966" s="4">
        <f t="shared" si="236"/>
        <v>3.747608515405092</v>
      </c>
      <c r="H2966">
        <v>3</v>
      </c>
      <c r="K2966" s="2">
        <f t="shared" si="233"/>
        <v>2</v>
      </c>
      <c r="L2966" t="s">
        <v>305</v>
      </c>
      <c r="M2966" t="s">
        <v>262</v>
      </c>
      <c r="N2966" t="str">
        <f t="shared" si="237"/>
        <v>GP</v>
      </c>
      <c r="O2966" t="str">
        <f t="shared" si="234"/>
        <v>Yosemite</v>
      </c>
    </row>
    <row r="2967" spans="1:15">
      <c r="A2967" s="12" t="s">
        <v>220</v>
      </c>
      <c r="B2967" t="s">
        <v>70</v>
      </c>
      <c r="C2967" t="s">
        <v>25</v>
      </c>
      <c r="D2967" s="2">
        <v>2</v>
      </c>
      <c r="E2967" s="4">
        <v>7</v>
      </c>
      <c r="F2967" s="4">
        <f t="shared" si="235"/>
        <v>17.78</v>
      </c>
      <c r="G2967" s="4">
        <f t="shared" si="236"/>
        <v>9.931466590310956</v>
      </c>
      <c r="H2967">
        <v>1</v>
      </c>
      <c r="K2967" s="2">
        <f t="shared" si="233"/>
        <v>2</v>
      </c>
      <c r="L2967" t="s">
        <v>305</v>
      </c>
      <c r="M2967" t="s">
        <v>262</v>
      </c>
      <c r="N2967" t="str">
        <f t="shared" si="237"/>
        <v>GP</v>
      </c>
      <c r="O2967" t="str">
        <f t="shared" si="234"/>
        <v>Yosemite</v>
      </c>
    </row>
    <row r="2968" spans="1:15">
      <c r="A2968" s="12" t="s">
        <v>220</v>
      </c>
      <c r="B2968" t="s">
        <v>70</v>
      </c>
      <c r="C2968" t="s">
        <v>25</v>
      </c>
      <c r="D2968" s="2">
        <v>3</v>
      </c>
      <c r="E2968" s="4">
        <v>1.5</v>
      </c>
      <c r="F2968" s="4">
        <f t="shared" si="235"/>
        <v>3.81</v>
      </c>
      <c r="G2968" s="4">
        <f t="shared" si="236"/>
        <v>0.45603673118774801</v>
      </c>
      <c r="H2968">
        <v>3</v>
      </c>
      <c r="K2968" s="2">
        <f t="shared" si="233"/>
        <v>1</v>
      </c>
      <c r="L2968" t="s">
        <v>305</v>
      </c>
      <c r="M2968" t="s">
        <v>262</v>
      </c>
      <c r="N2968" t="str">
        <f t="shared" si="237"/>
        <v>GP</v>
      </c>
      <c r="O2968" t="str">
        <f t="shared" si="234"/>
        <v>Yosemite</v>
      </c>
    </row>
    <row r="2969" spans="1:15">
      <c r="A2969" s="12" t="s">
        <v>220</v>
      </c>
      <c r="B2969" t="s">
        <v>70</v>
      </c>
      <c r="C2969" t="s">
        <v>25</v>
      </c>
      <c r="D2969" s="2">
        <v>3</v>
      </c>
      <c r="E2969" s="4">
        <v>1.3</v>
      </c>
      <c r="F2969" s="4">
        <f t="shared" si="235"/>
        <v>3.302</v>
      </c>
      <c r="G2969" s="4">
        <f t="shared" si="236"/>
        <v>0.34253425586990843</v>
      </c>
      <c r="H2969">
        <v>4</v>
      </c>
      <c r="K2969" s="2">
        <f t="shared" si="233"/>
        <v>1</v>
      </c>
      <c r="L2969" t="s">
        <v>305</v>
      </c>
      <c r="M2969" t="s">
        <v>262</v>
      </c>
      <c r="N2969" t="str">
        <f t="shared" si="237"/>
        <v>GP</v>
      </c>
      <c r="O2969" t="str">
        <f t="shared" si="234"/>
        <v>Yosemite</v>
      </c>
    </row>
    <row r="2970" spans="1:15">
      <c r="A2970" s="12" t="s">
        <v>220</v>
      </c>
      <c r="B2970" t="s">
        <v>70</v>
      </c>
      <c r="C2970" t="s">
        <v>25</v>
      </c>
      <c r="D2970" s="2">
        <v>2</v>
      </c>
      <c r="E2970" s="4">
        <v>5.5</v>
      </c>
      <c r="F2970" s="4">
        <f t="shared" si="235"/>
        <v>13.97</v>
      </c>
      <c r="G2970" s="4">
        <f t="shared" si="236"/>
        <v>6.1311604970797227</v>
      </c>
      <c r="H2970">
        <v>1</v>
      </c>
      <c r="K2970" s="2">
        <f t="shared" si="233"/>
        <v>2</v>
      </c>
      <c r="L2970" t="s">
        <v>305</v>
      </c>
      <c r="M2970" t="s">
        <v>262</v>
      </c>
      <c r="N2970" t="str">
        <f t="shared" si="237"/>
        <v>GP</v>
      </c>
      <c r="O2970" t="str">
        <f t="shared" si="234"/>
        <v>Yosemite</v>
      </c>
    </row>
    <row r="2971" spans="1:15">
      <c r="A2971" s="12" t="s">
        <v>220</v>
      </c>
      <c r="B2971" t="s">
        <v>70</v>
      </c>
      <c r="C2971" t="s">
        <v>25</v>
      </c>
      <c r="D2971" s="2">
        <v>2</v>
      </c>
      <c r="E2971" s="4">
        <v>5.7</v>
      </c>
      <c r="F2971" s="4">
        <f t="shared" si="235"/>
        <v>14.478000000000002</v>
      </c>
      <c r="G2971" s="4">
        <f t="shared" si="236"/>
        <v>6.5851703983510825</v>
      </c>
      <c r="H2971">
        <v>1</v>
      </c>
      <c r="K2971" s="2">
        <f t="shared" si="233"/>
        <v>2</v>
      </c>
      <c r="L2971" t="s">
        <v>305</v>
      </c>
      <c r="M2971" t="s">
        <v>262</v>
      </c>
      <c r="N2971" t="str">
        <f t="shared" si="237"/>
        <v>GP</v>
      </c>
      <c r="O2971" t="str">
        <f t="shared" si="234"/>
        <v>Yosemite</v>
      </c>
    </row>
    <row r="2972" spans="1:15">
      <c r="A2972" s="12" t="s">
        <v>220</v>
      </c>
      <c r="B2972" t="s">
        <v>70</v>
      </c>
      <c r="C2972" t="s">
        <v>25</v>
      </c>
      <c r="D2972" s="2">
        <v>3</v>
      </c>
      <c r="E2972" s="4">
        <v>2.9</v>
      </c>
      <c r="F2972" s="4">
        <f t="shared" si="235"/>
        <v>7.3659999999999997</v>
      </c>
      <c r="G2972" s="4">
        <f t="shared" si="236"/>
        <v>1.7045639596839819</v>
      </c>
      <c r="H2972">
        <v>4</v>
      </c>
      <c r="K2972" s="2">
        <f t="shared" si="233"/>
        <v>1</v>
      </c>
      <c r="L2972" t="s">
        <v>305</v>
      </c>
      <c r="M2972" t="s">
        <v>262</v>
      </c>
      <c r="N2972" t="str">
        <f t="shared" si="237"/>
        <v>GP</v>
      </c>
      <c r="O2972" t="str">
        <f t="shared" si="234"/>
        <v>Yosemite</v>
      </c>
    </row>
    <row r="2973" spans="1:15">
      <c r="A2973" s="12" t="s">
        <v>220</v>
      </c>
      <c r="B2973" t="s">
        <v>70</v>
      </c>
      <c r="C2973" t="s">
        <v>25</v>
      </c>
      <c r="D2973" s="2">
        <v>3</v>
      </c>
      <c r="E2973" s="4">
        <v>3.1</v>
      </c>
      <c r="F2973" s="4">
        <f t="shared" si="235"/>
        <v>7.8740000000000006</v>
      </c>
      <c r="G2973" s="4">
        <f t="shared" si="236"/>
        <v>1.9477835496507818</v>
      </c>
      <c r="H2973">
        <v>3</v>
      </c>
      <c r="K2973" s="2">
        <f t="shared" si="233"/>
        <v>1</v>
      </c>
      <c r="L2973" t="s">
        <v>305</v>
      </c>
      <c r="M2973" t="s">
        <v>262</v>
      </c>
      <c r="N2973" t="str">
        <f t="shared" si="237"/>
        <v>GP</v>
      </c>
      <c r="O2973" t="str">
        <f t="shared" si="234"/>
        <v>Yosemite</v>
      </c>
    </row>
    <row r="2974" spans="1:15">
      <c r="A2974" s="12" t="s">
        <v>220</v>
      </c>
      <c r="B2974" t="s">
        <v>70</v>
      </c>
      <c r="C2974" t="s">
        <v>25</v>
      </c>
      <c r="D2974" s="2">
        <v>2</v>
      </c>
      <c r="E2974" s="4">
        <v>3.2</v>
      </c>
      <c r="F2974" s="4">
        <f t="shared" si="235"/>
        <v>8.1280000000000001</v>
      </c>
      <c r="G2974" s="4">
        <f t="shared" si="236"/>
        <v>2.0754738343833505</v>
      </c>
      <c r="H2974">
        <v>1</v>
      </c>
      <c r="K2974" s="2">
        <f t="shared" si="233"/>
        <v>1</v>
      </c>
      <c r="L2974" t="s">
        <v>305</v>
      </c>
      <c r="M2974" t="s">
        <v>262</v>
      </c>
      <c r="N2974" t="str">
        <f t="shared" si="237"/>
        <v>GP</v>
      </c>
      <c r="O2974" t="str">
        <f t="shared" si="234"/>
        <v>Yosemite</v>
      </c>
    </row>
    <row r="2975" spans="1:15">
      <c r="A2975" s="12" t="s">
        <v>220</v>
      </c>
      <c r="B2975" t="s">
        <v>70</v>
      </c>
      <c r="C2975" t="s">
        <v>26</v>
      </c>
      <c r="D2975" s="2">
        <v>1</v>
      </c>
      <c r="E2975" s="4">
        <v>10.3</v>
      </c>
      <c r="F2975" s="4">
        <f t="shared" si="235"/>
        <v>26.162000000000003</v>
      </c>
      <c r="G2975" s="4">
        <f t="shared" si="236"/>
        <v>21.502638582981415</v>
      </c>
      <c r="H2975">
        <v>1</v>
      </c>
      <c r="K2975" s="2">
        <f t="shared" si="233"/>
        <v>3</v>
      </c>
      <c r="L2975" t="s">
        <v>305</v>
      </c>
      <c r="M2975" t="s">
        <v>262</v>
      </c>
      <c r="N2975" t="str">
        <f t="shared" si="237"/>
        <v>GP</v>
      </c>
      <c r="O2975" t="str">
        <f t="shared" si="234"/>
        <v>Yosemite</v>
      </c>
    </row>
    <row r="2976" spans="1:15">
      <c r="A2976" s="12" t="s">
        <v>220</v>
      </c>
      <c r="B2976" t="s">
        <v>70</v>
      </c>
      <c r="C2976" t="s">
        <v>25</v>
      </c>
      <c r="D2976" s="2">
        <v>1</v>
      </c>
      <c r="E2976" s="4">
        <v>11.1</v>
      </c>
      <c r="F2976" s="4">
        <f t="shared" si="235"/>
        <v>28.193999999999999</v>
      </c>
      <c r="G2976" s="4">
        <f t="shared" si="236"/>
        <v>24.972571399841076</v>
      </c>
      <c r="H2976">
        <v>1</v>
      </c>
      <c r="K2976" s="2">
        <f t="shared" si="233"/>
        <v>3</v>
      </c>
      <c r="L2976" t="s">
        <v>305</v>
      </c>
      <c r="M2976" t="s">
        <v>262</v>
      </c>
      <c r="N2976" t="str">
        <f t="shared" si="237"/>
        <v>GP</v>
      </c>
      <c r="O2976" t="str">
        <f t="shared" si="234"/>
        <v>Yosemite</v>
      </c>
    </row>
    <row r="2977" spans="1:15">
      <c r="A2977" s="12" t="s">
        <v>220</v>
      </c>
      <c r="B2977" t="s">
        <v>70</v>
      </c>
      <c r="C2977" t="s">
        <v>25</v>
      </c>
      <c r="D2977" s="2">
        <v>1</v>
      </c>
      <c r="E2977" s="4">
        <v>8.3000000000000007</v>
      </c>
      <c r="F2977" s="4">
        <f t="shared" si="235"/>
        <v>21.082000000000001</v>
      </c>
      <c r="G2977" s="4">
        <f t="shared" si="236"/>
        <v>13.962831294010648</v>
      </c>
      <c r="H2977">
        <v>1</v>
      </c>
      <c r="K2977" s="2">
        <f t="shared" si="233"/>
        <v>3</v>
      </c>
      <c r="L2977" t="s">
        <v>305</v>
      </c>
      <c r="M2977" t="s">
        <v>262</v>
      </c>
      <c r="N2977" t="str">
        <f t="shared" si="237"/>
        <v>GP</v>
      </c>
      <c r="O2977" t="str">
        <f t="shared" si="234"/>
        <v>Yosemite</v>
      </c>
    </row>
    <row r="2978" spans="1:15">
      <c r="A2978" s="12" t="s">
        <v>220</v>
      </c>
      <c r="B2978" t="s">
        <v>70</v>
      </c>
      <c r="C2978" t="s">
        <v>26</v>
      </c>
      <c r="D2978" s="2">
        <v>2</v>
      </c>
      <c r="E2978" s="4">
        <v>7.9</v>
      </c>
      <c r="F2978" s="4">
        <f t="shared" si="235"/>
        <v>20.066000000000003</v>
      </c>
      <c r="G2978" s="4">
        <f t="shared" si="236"/>
        <v>12.649445508189935</v>
      </c>
      <c r="H2978">
        <v>1.5</v>
      </c>
      <c r="K2978" s="2">
        <f t="shared" si="233"/>
        <v>3</v>
      </c>
      <c r="L2978" t="s">
        <v>305</v>
      </c>
      <c r="M2978" t="s">
        <v>262</v>
      </c>
      <c r="N2978" t="str">
        <f t="shared" si="237"/>
        <v>GP</v>
      </c>
      <c r="O2978" t="str">
        <f t="shared" si="234"/>
        <v>Yosemite</v>
      </c>
    </row>
    <row r="2979" spans="1:15">
      <c r="A2979" s="12" t="s">
        <v>220</v>
      </c>
      <c r="B2979" t="s">
        <v>70</v>
      </c>
      <c r="C2979" t="s">
        <v>25</v>
      </c>
      <c r="D2979" s="2">
        <v>3</v>
      </c>
      <c r="E2979" s="4">
        <v>1.6</v>
      </c>
      <c r="F2979" s="4">
        <f t="shared" si="235"/>
        <v>4.0640000000000001</v>
      </c>
      <c r="G2979" s="4">
        <f t="shared" si="236"/>
        <v>0.51886845859583763</v>
      </c>
      <c r="H2979">
        <v>3</v>
      </c>
      <c r="K2979" s="2">
        <f t="shared" si="233"/>
        <v>1</v>
      </c>
      <c r="L2979" t="s">
        <v>305</v>
      </c>
      <c r="M2979" t="s">
        <v>262</v>
      </c>
      <c r="N2979" t="str">
        <f t="shared" si="237"/>
        <v>GP</v>
      </c>
      <c r="O2979" t="str">
        <f t="shared" si="234"/>
        <v>Yosemite</v>
      </c>
    </row>
    <row r="2980" spans="1:15">
      <c r="A2980" s="12" t="s">
        <v>220</v>
      </c>
      <c r="B2980" t="s">
        <v>70</v>
      </c>
      <c r="C2980" t="s">
        <v>25</v>
      </c>
      <c r="D2980" s="2">
        <v>3</v>
      </c>
      <c r="E2980" s="4">
        <v>1.5</v>
      </c>
      <c r="F2980" s="4">
        <f t="shared" si="235"/>
        <v>3.81</v>
      </c>
      <c r="G2980" s="4">
        <f t="shared" si="236"/>
        <v>0.45603673118774801</v>
      </c>
      <c r="H2980">
        <v>4</v>
      </c>
      <c r="K2980" s="2">
        <f t="shared" si="233"/>
        <v>1</v>
      </c>
      <c r="L2980" t="s">
        <v>305</v>
      </c>
      <c r="M2980" t="s">
        <v>262</v>
      </c>
      <c r="N2980" t="str">
        <f t="shared" si="237"/>
        <v>GP</v>
      </c>
      <c r="O2980" t="str">
        <f t="shared" si="234"/>
        <v>Yosemite</v>
      </c>
    </row>
    <row r="2981" spans="1:15">
      <c r="A2981" s="12" t="s">
        <v>220</v>
      </c>
      <c r="B2981" t="s">
        <v>70</v>
      </c>
      <c r="C2981" t="s">
        <v>25</v>
      </c>
      <c r="D2981" s="2">
        <v>2</v>
      </c>
      <c r="E2981" s="4">
        <v>3.3</v>
      </c>
      <c r="F2981" s="4">
        <f t="shared" si="235"/>
        <v>8.3819999999999997</v>
      </c>
      <c r="G2981" s="4">
        <f t="shared" si="236"/>
        <v>2.2072177789486997</v>
      </c>
      <c r="H2981">
        <v>1</v>
      </c>
      <c r="K2981" s="2">
        <f t="shared" si="233"/>
        <v>1</v>
      </c>
      <c r="L2981" t="s">
        <v>305</v>
      </c>
      <c r="M2981" t="s">
        <v>262</v>
      </c>
      <c r="N2981" t="str">
        <f t="shared" si="237"/>
        <v>GP</v>
      </c>
      <c r="O2981" t="str">
        <f t="shared" si="234"/>
        <v>Yosemite</v>
      </c>
    </row>
    <row r="2982" spans="1:15">
      <c r="A2982" s="12" t="s">
        <v>220</v>
      </c>
      <c r="B2982" t="s">
        <v>70</v>
      </c>
      <c r="C2982" t="s">
        <v>25</v>
      </c>
      <c r="D2982" s="2">
        <v>2</v>
      </c>
      <c r="E2982" s="4">
        <v>6</v>
      </c>
      <c r="F2982" s="4">
        <f t="shared" si="235"/>
        <v>15.24</v>
      </c>
      <c r="G2982" s="4">
        <f t="shared" si="236"/>
        <v>7.2965876990039682</v>
      </c>
      <c r="H2982">
        <v>1</v>
      </c>
      <c r="K2982" s="2">
        <f t="shared" si="233"/>
        <v>2</v>
      </c>
      <c r="L2982" t="s">
        <v>305</v>
      </c>
      <c r="M2982" t="s">
        <v>262</v>
      </c>
      <c r="N2982" t="str">
        <f t="shared" si="237"/>
        <v>GP</v>
      </c>
      <c r="O2982" t="str">
        <f t="shared" si="234"/>
        <v>Yosemite</v>
      </c>
    </row>
    <row r="2983" spans="1:15">
      <c r="A2983" s="12" t="s">
        <v>220</v>
      </c>
      <c r="B2983" t="s">
        <v>70</v>
      </c>
      <c r="C2983" t="s">
        <v>25</v>
      </c>
      <c r="D2983" s="2">
        <v>2</v>
      </c>
      <c r="E2983" s="4">
        <v>5.4</v>
      </c>
      <c r="F2983" s="4">
        <f t="shared" si="235"/>
        <v>13.716000000000001</v>
      </c>
      <c r="G2983" s="4">
        <f t="shared" si="236"/>
        <v>5.9102360361932149</v>
      </c>
      <c r="H2983">
        <v>1</v>
      </c>
      <c r="K2983" s="2">
        <f t="shared" si="233"/>
        <v>2</v>
      </c>
      <c r="L2983" t="s">
        <v>305</v>
      </c>
      <c r="M2983" t="s">
        <v>262</v>
      </c>
      <c r="N2983" t="str">
        <f t="shared" si="237"/>
        <v>GP</v>
      </c>
      <c r="O2983" t="str">
        <f t="shared" si="234"/>
        <v>Yosemite</v>
      </c>
    </row>
    <row r="2984" spans="1:15">
      <c r="A2984" s="12" t="s">
        <v>220</v>
      </c>
      <c r="B2984" t="s">
        <v>70</v>
      </c>
      <c r="C2984" t="s">
        <v>25</v>
      </c>
      <c r="D2984" s="2">
        <v>2</v>
      </c>
      <c r="E2984" s="4">
        <v>8.1999999999999993</v>
      </c>
      <c r="F2984" s="4">
        <f t="shared" si="235"/>
        <v>20.827999999999999</v>
      </c>
      <c r="G2984" s="4">
        <f t="shared" si="236"/>
        <v>13.628404357806296</v>
      </c>
      <c r="H2984">
        <v>1</v>
      </c>
      <c r="K2984" s="2">
        <f t="shared" si="233"/>
        <v>3</v>
      </c>
      <c r="L2984" t="s">
        <v>305</v>
      </c>
      <c r="M2984" t="s">
        <v>262</v>
      </c>
      <c r="N2984" t="str">
        <f t="shared" si="237"/>
        <v>GP</v>
      </c>
      <c r="O2984" t="str">
        <f t="shared" si="234"/>
        <v>Yosemite</v>
      </c>
    </row>
    <row r="2985" spans="1:15">
      <c r="A2985" s="12" t="s">
        <v>220</v>
      </c>
      <c r="B2985" t="s">
        <v>70</v>
      </c>
      <c r="C2985" t="s">
        <v>25</v>
      </c>
      <c r="D2985" s="2">
        <v>3</v>
      </c>
      <c r="E2985" s="4">
        <v>3.7</v>
      </c>
      <c r="F2985" s="4">
        <f t="shared" si="235"/>
        <v>9.3980000000000015</v>
      </c>
      <c r="G2985" s="4">
        <f t="shared" si="236"/>
        <v>2.7747301555378985</v>
      </c>
      <c r="H2985">
        <v>4</v>
      </c>
      <c r="K2985" s="2">
        <f t="shared" si="233"/>
        <v>1</v>
      </c>
      <c r="L2985" t="s">
        <v>305</v>
      </c>
      <c r="M2985" t="s">
        <v>262</v>
      </c>
      <c r="N2985" t="str">
        <f t="shared" si="237"/>
        <v>GP</v>
      </c>
      <c r="O2985" t="str">
        <f t="shared" si="234"/>
        <v>Yosemite</v>
      </c>
    </row>
    <row r="2986" spans="1:15">
      <c r="A2986" s="12" t="s">
        <v>220</v>
      </c>
      <c r="B2986" t="s">
        <v>70</v>
      </c>
      <c r="C2986" t="s">
        <v>25</v>
      </c>
      <c r="D2986" s="2">
        <v>2</v>
      </c>
      <c r="E2986" s="4">
        <v>6</v>
      </c>
      <c r="F2986" s="4">
        <f t="shared" si="235"/>
        <v>15.24</v>
      </c>
      <c r="G2986" s="4">
        <f t="shared" si="236"/>
        <v>7.2965876990039682</v>
      </c>
      <c r="H2986">
        <v>1</v>
      </c>
      <c r="K2986" s="2">
        <f t="shared" si="233"/>
        <v>2</v>
      </c>
      <c r="L2986" t="s">
        <v>305</v>
      </c>
      <c r="M2986" t="s">
        <v>262</v>
      </c>
      <c r="N2986" t="str">
        <f t="shared" si="237"/>
        <v>GP</v>
      </c>
      <c r="O2986" t="str">
        <f t="shared" si="234"/>
        <v>Yosemite</v>
      </c>
    </row>
    <row r="2987" spans="1:15">
      <c r="A2987" s="12" t="s">
        <v>220</v>
      </c>
      <c r="B2987" t="s">
        <v>70</v>
      </c>
      <c r="C2987" t="s">
        <v>25</v>
      </c>
      <c r="D2987" s="2">
        <v>1</v>
      </c>
      <c r="E2987" s="4">
        <v>7.5</v>
      </c>
      <c r="F2987" s="4">
        <f t="shared" si="235"/>
        <v>19.05</v>
      </c>
      <c r="G2987" s="4">
        <f t="shared" si="236"/>
        <v>11.400918279693698</v>
      </c>
      <c r="H2987">
        <v>1</v>
      </c>
      <c r="K2987" s="2">
        <f t="shared" si="233"/>
        <v>2</v>
      </c>
      <c r="L2987" t="s">
        <v>305</v>
      </c>
      <c r="M2987" t="s">
        <v>262</v>
      </c>
      <c r="N2987" t="str">
        <f t="shared" si="237"/>
        <v>GP</v>
      </c>
      <c r="O2987" t="str">
        <f t="shared" si="234"/>
        <v>Yosemite</v>
      </c>
    </row>
    <row r="2988" spans="1:15">
      <c r="A2988" s="12" t="s">
        <v>220</v>
      </c>
      <c r="B2988" t="s">
        <v>70</v>
      </c>
      <c r="C2988" t="s">
        <v>26</v>
      </c>
      <c r="D2988" s="2">
        <v>2</v>
      </c>
      <c r="E2988" s="4">
        <v>7.8</v>
      </c>
      <c r="F2988" s="4">
        <f t="shared" si="235"/>
        <v>19.812000000000001</v>
      </c>
      <c r="G2988" s="4">
        <f t="shared" si="236"/>
        <v>12.331233211316706</v>
      </c>
      <c r="H2988">
        <v>1</v>
      </c>
      <c r="K2988" s="2">
        <f t="shared" si="233"/>
        <v>2</v>
      </c>
      <c r="L2988" t="s">
        <v>305</v>
      </c>
      <c r="M2988" t="s">
        <v>262</v>
      </c>
      <c r="N2988" t="str">
        <f t="shared" si="237"/>
        <v>GP</v>
      </c>
      <c r="O2988" t="str">
        <f t="shared" si="234"/>
        <v>Yosemite</v>
      </c>
    </row>
    <row r="2989" spans="1:15">
      <c r="A2989" s="12" t="s">
        <v>220</v>
      </c>
      <c r="B2989" t="s">
        <v>70</v>
      </c>
      <c r="C2989" t="s">
        <v>25</v>
      </c>
      <c r="D2989" s="2">
        <v>2</v>
      </c>
      <c r="E2989" s="4">
        <v>5</v>
      </c>
      <c r="F2989" s="4">
        <f t="shared" si="235"/>
        <v>12.7</v>
      </c>
      <c r="G2989" s="4">
        <f t="shared" si="236"/>
        <v>5.0670747909749769</v>
      </c>
      <c r="H2989">
        <v>1</v>
      </c>
      <c r="K2989" s="2">
        <f t="shared" si="233"/>
        <v>2</v>
      </c>
      <c r="L2989" t="s">
        <v>305</v>
      </c>
      <c r="M2989" t="s">
        <v>262</v>
      </c>
      <c r="N2989" t="str">
        <f t="shared" si="237"/>
        <v>GP</v>
      </c>
      <c r="O2989" t="str">
        <f t="shared" si="234"/>
        <v>Yosemite</v>
      </c>
    </row>
    <row r="2990" spans="1:15">
      <c r="A2990" s="12" t="s">
        <v>220</v>
      </c>
      <c r="B2990" t="s">
        <v>70</v>
      </c>
      <c r="C2990" t="s">
        <v>25</v>
      </c>
      <c r="D2990" s="2">
        <v>2</v>
      </c>
      <c r="E2990" s="4">
        <v>4.5</v>
      </c>
      <c r="F2990" s="4">
        <f t="shared" si="235"/>
        <v>11.43</v>
      </c>
      <c r="G2990" s="4">
        <f t="shared" si="236"/>
        <v>4.1043305806897319</v>
      </c>
      <c r="H2990">
        <v>1</v>
      </c>
      <c r="K2990" s="2">
        <f t="shared" si="233"/>
        <v>2</v>
      </c>
      <c r="L2990" t="s">
        <v>305</v>
      </c>
      <c r="M2990" t="s">
        <v>262</v>
      </c>
      <c r="N2990" t="str">
        <f t="shared" si="237"/>
        <v>GP</v>
      </c>
      <c r="O2990" t="str">
        <f t="shared" si="234"/>
        <v>Yosemite</v>
      </c>
    </row>
    <row r="2991" spans="1:15">
      <c r="A2991" s="12" t="s">
        <v>220</v>
      </c>
      <c r="B2991" t="s">
        <v>70</v>
      </c>
      <c r="C2991" t="s">
        <v>26</v>
      </c>
      <c r="D2991" s="2">
        <v>1</v>
      </c>
      <c r="E2991" s="4">
        <v>9.4</v>
      </c>
      <c r="F2991" s="4">
        <f t="shared" si="235"/>
        <v>23.876000000000001</v>
      </c>
      <c r="G2991" s="4">
        <f t="shared" si="236"/>
        <v>17.909069141221959</v>
      </c>
      <c r="H2991">
        <v>1</v>
      </c>
      <c r="K2991" s="2">
        <f t="shared" si="233"/>
        <v>3</v>
      </c>
      <c r="L2991" t="s">
        <v>305</v>
      </c>
      <c r="M2991" t="s">
        <v>262</v>
      </c>
      <c r="N2991" t="str">
        <f t="shared" si="237"/>
        <v>GP</v>
      </c>
      <c r="O2991" t="str">
        <f t="shared" si="234"/>
        <v>Yosemite</v>
      </c>
    </row>
    <row r="2992" spans="1:15">
      <c r="A2992" s="12" t="s">
        <v>220</v>
      </c>
      <c r="B2992" t="s">
        <v>70</v>
      </c>
      <c r="C2992" t="s">
        <v>25</v>
      </c>
      <c r="D2992" s="2">
        <v>2</v>
      </c>
      <c r="E2992" s="4">
        <v>6.9</v>
      </c>
      <c r="F2992" s="4">
        <f t="shared" si="235"/>
        <v>17.526</v>
      </c>
      <c r="G2992" s="4">
        <f t="shared" si="236"/>
        <v>9.6497372319327468</v>
      </c>
      <c r="H2992">
        <v>1</v>
      </c>
      <c r="K2992" s="2">
        <f t="shared" si="233"/>
        <v>2</v>
      </c>
      <c r="L2992" t="s">
        <v>305</v>
      </c>
      <c r="M2992" t="s">
        <v>262</v>
      </c>
      <c r="N2992" t="str">
        <f t="shared" si="237"/>
        <v>GP</v>
      </c>
      <c r="O2992" t="str">
        <f t="shared" si="234"/>
        <v>Yosemite</v>
      </c>
    </row>
    <row r="2993" spans="1:15">
      <c r="A2993" s="12" t="s">
        <v>220</v>
      </c>
      <c r="B2993" t="s">
        <v>70</v>
      </c>
      <c r="C2993" t="s">
        <v>25</v>
      </c>
      <c r="D2993" s="2">
        <v>2</v>
      </c>
      <c r="E2993" s="4">
        <v>7.2</v>
      </c>
      <c r="F2993" s="4">
        <f t="shared" si="235"/>
        <v>18.288</v>
      </c>
      <c r="G2993" s="4">
        <f t="shared" si="236"/>
        <v>10.507086286565713</v>
      </c>
      <c r="H2993">
        <v>1</v>
      </c>
      <c r="K2993" s="2">
        <f t="shared" si="233"/>
        <v>2</v>
      </c>
      <c r="L2993" t="s">
        <v>305</v>
      </c>
      <c r="M2993" t="s">
        <v>262</v>
      </c>
      <c r="N2993" t="str">
        <f t="shared" si="237"/>
        <v>GP</v>
      </c>
      <c r="O2993" t="str">
        <f t="shared" si="234"/>
        <v>Yosemite</v>
      </c>
    </row>
    <row r="2994" spans="1:15">
      <c r="A2994" s="12" t="s">
        <v>220</v>
      </c>
      <c r="B2994" t="s">
        <v>70</v>
      </c>
      <c r="C2994" t="s">
        <v>25</v>
      </c>
      <c r="D2994" s="2">
        <v>1</v>
      </c>
      <c r="E2994" s="4">
        <v>0.8</v>
      </c>
      <c r="F2994" s="4">
        <f t="shared" si="235"/>
        <v>2.032</v>
      </c>
      <c r="G2994" s="4">
        <f t="shared" si="236"/>
        <v>0.12971711464895941</v>
      </c>
      <c r="H2994">
        <v>1</v>
      </c>
      <c r="K2994" s="2">
        <f t="shared" si="233"/>
        <v>1</v>
      </c>
      <c r="L2994" t="s">
        <v>305</v>
      </c>
      <c r="M2994" t="s">
        <v>262</v>
      </c>
      <c r="N2994" t="str">
        <f t="shared" si="237"/>
        <v>GP</v>
      </c>
      <c r="O2994" t="str">
        <f t="shared" si="234"/>
        <v>Yosemite</v>
      </c>
    </row>
    <row r="2995" spans="1:15">
      <c r="A2995" s="12" t="s">
        <v>220</v>
      </c>
      <c r="B2995" t="s">
        <v>70</v>
      </c>
      <c r="C2995" t="s">
        <v>25</v>
      </c>
      <c r="D2995" s="2">
        <v>1</v>
      </c>
      <c r="E2995" s="4">
        <v>1.9</v>
      </c>
      <c r="F2995" s="4">
        <f t="shared" si="235"/>
        <v>4.8259999999999996</v>
      </c>
      <c r="G2995" s="4">
        <f t="shared" si="236"/>
        <v>0.73168559981678671</v>
      </c>
      <c r="H2995">
        <v>1</v>
      </c>
      <c r="K2995" s="2">
        <f t="shared" si="233"/>
        <v>1</v>
      </c>
      <c r="L2995" t="s">
        <v>305</v>
      </c>
      <c r="M2995" t="s">
        <v>262</v>
      </c>
      <c r="N2995" t="str">
        <f t="shared" si="237"/>
        <v>GP</v>
      </c>
      <c r="O2995" t="str">
        <f t="shared" si="234"/>
        <v>Yosemite</v>
      </c>
    </row>
    <row r="2996" spans="1:15">
      <c r="A2996" s="12" t="s">
        <v>220</v>
      </c>
      <c r="B2996" t="s">
        <v>71</v>
      </c>
      <c r="C2996" t="s">
        <v>25</v>
      </c>
      <c r="D2996" s="2">
        <v>1</v>
      </c>
      <c r="E2996" s="4">
        <v>1</v>
      </c>
      <c r="F2996" s="4">
        <f t="shared" si="235"/>
        <v>2.54</v>
      </c>
      <c r="G2996" s="4">
        <f t="shared" si="236"/>
        <v>0.20268299163899911</v>
      </c>
      <c r="H2996">
        <v>1</v>
      </c>
      <c r="K2996" s="2">
        <f t="shared" si="233"/>
        <v>1</v>
      </c>
      <c r="L2996" t="s">
        <v>305</v>
      </c>
      <c r="M2996" t="s">
        <v>262</v>
      </c>
      <c r="N2996" t="str">
        <f t="shared" si="237"/>
        <v>GP</v>
      </c>
      <c r="O2996" t="str">
        <f t="shared" si="234"/>
        <v>Yosemite</v>
      </c>
    </row>
    <row r="2997" spans="1:15">
      <c r="A2997" s="12" t="s">
        <v>220</v>
      </c>
      <c r="B2997" t="s">
        <v>70</v>
      </c>
      <c r="C2997" t="s">
        <v>26</v>
      </c>
      <c r="D2997" s="2">
        <v>1</v>
      </c>
      <c r="E2997" s="4">
        <v>3</v>
      </c>
      <c r="F2997" s="4">
        <f t="shared" si="235"/>
        <v>7.62</v>
      </c>
      <c r="G2997" s="4">
        <f t="shared" si="236"/>
        <v>1.824146924750992</v>
      </c>
      <c r="H2997">
        <v>1</v>
      </c>
      <c r="K2997" s="2">
        <f t="shared" si="233"/>
        <v>1</v>
      </c>
      <c r="L2997" t="s">
        <v>305</v>
      </c>
      <c r="M2997" t="s">
        <v>262</v>
      </c>
      <c r="N2997" t="str">
        <f t="shared" si="237"/>
        <v>GP</v>
      </c>
      <c r="O2997" t="str">
        <f t="shared" si="234"/>
        <v>Yosemite</v>
      </c>
    </row>
    <row r="2998" spans="1:15">
      <c r="A2998" s="12" t="s">
        <v>220</v>
      </c>
      <c r="B2998" t="s">
        <v>70</v>
      </c>
      <c r="C2998" t="s">
        <v>25</v>
      </c>
      <c r="D2998" s="2">
        <v>1</v>
      </c>
      <c r="E2998" s="4">
        <v>0.7</v>
      </c>
      <c r="F2998" s="4">
        <f t="shared" si="235"/>
        <v>1.7779999999999998</v>
      </c>
      <c r="G2998" s="4">
        <f t="shared" si="236"/>
        <v>9.9314665903109542E-2</v>
      </c>
      <c r="H2998">
        <v>1</v>
      </c>
      <c r="K2998" s="2">
        <f t="shared" si="233"/>
        <v>1</v>
      </c>
      <c r="L2998" t="s">
        <v>305</v>
      </c>
      <c r="M2998" t="s">
        <v>262</v>
      </c>
      <c r="N2998" t="str">
        <f t="shared" si="237"/>
        <v>GP</v>
      </c>
      <c r="O2998" t="str">
        <f t="shared" si="234"/>
        <v>Yosemite</v>
      </c>
    </row>
    <row r="2999" spans="1:15">
      <c r="A2999" s="12" t="s">
        <v>220</v>
      </c>
      <c r="B2999" t="s">
        <v>70</v>
      </c>
      <c r="C2999" t="s">
        <v>26</v>
      </c>
      <c r="D2999" s="2">
        <v>1</v>
      </c>
      <c r="E2999" s="4">
        <v>2.1</v>
      </c>
      <c r="F2999" s="4">
        <f t="shared" si="235"/>
        <v>5.3340000000000005</v>
      </c>
      <c r="G2999" s="4">
        <f t="shared" si="236"/>
        <v>0.89383199312798634</v>
      </c>
      <c r="H2999">
        <v>1</v>
      </c>
      <c r="K2999" s="2">
        <f t="shared" si="233"/>
        <v>1</v>
      </c>
      <c r="L2999" t="s">
        <v>305</v>
      </c>
      <c r="M2999" t="s">
        <v>262</v>
      </c>
      <c r="N2999" t="str">
        <f t="shared" si="237"/>
        <v>GP</v>
      </c>
      <c r="O2999" t="str">
        <f t="shared" si="234"/>
        <v>Yosemite</v>
      </c>
    </row>
    <row r="3000" spans="1:15">
      <c r="A3000" s="12" t="s">
        <v>220</v>
      </c>
      <c r="B3000" t="s">
        <v>70</v>
      </c>
      <c r="C3000" t="s">
        <v>25</v>
      </c>
      <c r="D3000" s="2">
        <v>1</v>
      </c>
      <c r="E3000" s="4">
        <v>3.5</v>
      </c>
      <c r="F3000" s="4">
        <f t="shared" si="235"/>
        <v>8.89</v>
      </c>
      <c r="G3000" s="4">
        <f t="shared" si="236"/>
        <v>2.482866647577739</v>
      </c>
      <c r="H3000">
        <v>1</v>
      </c>
      <c r="K3000" s="2">
        <f t="shared" si="233"/>
        <v>1</v>
      </c>
      <c r="L3000" t="s">
        <v>305</v>
      </c>
      <c r="M3000" t="s">
        <v>262</v>
      </c>
      <c r="N3000" t="str">
        <f t="shared" si="237"/>
        <v>GP</v>
      </c>
      <c r="O3000" t="str">
        <f t="shared" si="234"/>
        <v>Yosemite</v>
      </c>
    </row>
    <row r="3001" spans="1:15">
      <c r="A3001" s="12" t="s">
        <v>220</v>
      </c>
      <c r="B3001" t="s">
        <v>70</v>
      </c>
      <c r="C3001" t="s">
        <v>26</v>
      </c>
      <c r="D3001" s="2">
        <v>1</v>
      </c>
      <c r="E3001" s="4">
        <v>3.3</v>
      </c>
      <c r="F3001" s="4">
        <f t="shared" si="235"/>
        <v>8.3819999999999997</v>
      </c>
      <c r="G3001" s="4">
        <f t="shared" si="236"/>
        <v>2.2072177789486997</v>
      </c>
      <c r="H3001">
        <v>1</v>
      </c>
      <c r="K3001" s="2">
        <f t="shared" si="233"/>
        <v>1</v>
      </c>
      <c r="L3001" t="s">
        <v>305</v>
      </c>
      <c r="M3001" t="s">
        <v>262</v>
      </c>
      <c r="N3001" t="str">
        <f t="shared" si="237"/>
        <v>GP</v>
      </c>
      <c r="O3001" t="str">
        <f t="shared" si="234"/>
        <v>Yosemite</v>
      </c>
    </row>
    <row r="3002" spans="1:15">
      <c r="A3002" s="12" t="s">
        <v>220</v>
      </c>
      <c r="B3002" t="s">
        <v>70</v>
      </c>
      <c r="C3002" t="s">
        <v>26</v>
      </c>
      <c r="D3002" s="2">
        <v>1</v>
      </c>
      <c r="E3002" s="4">
        <v>19.7</v>
      </c>
      <c r="F3002" s="4">
        <f t="shared" si="235"/>
        <v>50.037999999999997</v>
      </c>
      <c r="G3002" s="4">
        <f t="shared" si="236"/>
        <v>78.659242225179156</v>
      </c>
      <c r="H3002">
        <v>1</v>
      </c>
      <c r="K3002" s="2">
        <f t="shared" si="233"/>
        <v>4</v>
      </c>
      <c r="L3002" t="s">
        <v>305</v>
      </c>
      <c r="M3002" t="s">
        <v>262</v>
      </c>
      <c r="N3002" t="str">
        <f t="shared" si="237"/>
        <v>GP</v>
      </c>
      <c r="O3002" t="str">
        <f t="shared" si="234"/>
        <v>Yosemite</v>
      </c>
    </row>
    <row r="3003" spans="1:15">
      <c r="A3003" s="12" t="s">
        <v>220</v>
      </c>
      <c r="B3003" t="s">
        <v>70</v>
      </c>
      <c r="C3003" t="s">
        <v>25</v>
      </c>
      <c r="D3003" s="2">
        <v>1</v>
      </c>
      <c r="E3003" s="4">
        <v>9</v>
      </c>
      <c r="F3003" s="4">
        <f t="shared" si="235"/>
        <v>22.86</v>
      </c>
      <c r="G3003" s="4">
        <f t="shared" si="236"/>
        <v>16.417322322758928</v>
      </c>
      <c r="H3003">
        <v>1</v>
      </c>
      <c r="K3003" s="2">
        <f t="shared" si="233"/>
        <v>3</v>
      </c>
      <c r="L3003" t="s">
        <v>305</v>
      </c>
      <c r="M3003" t="s">
        <v>262</v>
      </c>
      <c r="N3003" t="str">
        <f t="shared" si="237"/>
        <v>GP</v>
      </c>
      <c r="O3003" t="str">
        <f t="shared" si="234"/>
        <v>Yosemite</v>
      </c>
    </row>
    <row r="3004" spans="1:15">
      <c r="A3004" s="12" t="s">
        <v>220</v>
      </c>
      <c r="B3004" t="s">
        <v>70</v>
      </c>
      <c r="C3004" t="s">
        <v>26</v>
      </c>
      <c r="D3004" s="2">
        <v>3</v>
      </c>
      <c r="E3004" s="4">
        <v>18</v>
      </c>
      <c r="F3004" s="4">
        <f t="shared" si="235"/>
        <v>45.72</v>
      </c>
      <c r="G3004" s="4">
        <f t="shared" si="236"/>
        <v>65.66928929103571</v>
      </c>
      <c r="H3004">
        <v>3</v>
      </c>
      <c r="K3004" s="2">
        <f t="shared" si="233"/>
        <v>4</v>
      </c>
      <c r="L3004" t="s">
        <v>305</v>
      </c>
      <c r="M3004" t="s">
        <v>262</v>
      </c>
      <c r="N3004" t="str">
        <f t="shared" si="237"/>
        <v>GP</v>
      </c>
      <c r="O3004" t="str">
        <f t="shared" si="234"/>
        <v>Yosemite</v>
      </c>
    </row>
    <row r="3005" spans="1:15">
      <c r="A3005" s="12" t="s">
        <v>220</v>
      </c>
      <c r="B3005" t="s">
        <v>70</v>
      </c>
      <c r="C3005" t="s">
        <v>25</v>
      </c>
      <c r="D3005" s="2">
        <v>2</v>
      </c>
      <c r="E3005" s="4">
        <v>15</v>
      </c>
      <c r="F3005" s="4">
        <f t="shared" si="235"/>
        <v>38.1</v>
      </c>
      <c r="G3005" s="4">
        <f t="shared" si="236"/>
        <v>45.603673118774793</v>
      </c>
      <c r="H3005">
        <v>1</v>
      </c>
      <c r="K3005" s="2">
        <f t="shared" si="233"/>
        <v>3</v>
      </c>
      <c r="L3005" t="s">
        <v>305</v>
      </c>
      <c r="M3005" t="s">
        <v>262</v>
      </c>
      <c r="N3005" t="str">
        <f t="shared" si="237"/>
        <v>GP</v>
      </c>
      <c r="O3005" t="str">
        <f t="shared" si="234"/>
        <v>Yosemite</v>
      </c>
    </row>
    <row r="3006" spans="1:15">
      <c r="A3006" s="12" t="s">
        <v>220</v>
      </c>
      <c r="B3006" t="s">
        <v>70</v>
      </c>
      <c r="C3006" t="s">
        <v>25</v>
      </c>
      <c r="D3006" s="2">
        <v>2</v>
      </c>
      <c r="E3006" s="4">
        <v>6.2</v>
      </c>
      <c r="F3006" s="4">
        <f t="shared" si="235"/>
        <v>15.748000000000001</v>
      </c>
      <c r="G3006" s="4">
        <f t="shared" si="236"/>
        <v>7.7911341986031273</v>
      </c>
      <c r="H3006">
        <v>1</v>
      </c>
      <c r="K3006" s="2">
        <f t="shared" si="233"/>
        <v>2</v>
      </c>
      <c r="L3006" t="s">
        <v>305</v>
      </c>
      <c r="M3006" t="s">
        <v>262</v>
      </c>
      <c r="N3006" t="str">
        <f t="shared" si="237"/>
        <v>GP</v>
      </c>
      <c r="O3006" t="str">
        <f t="shared" si="234"/>
        <v>Yosemite</v>
      </c>
    </row>
    <row r="3007" spans="1:15">
      <c r="A3007" s="12" t="s">
        <v>220</v>
      </c>
      <c r="B3007" t="s">
        <v>70</v>
      </c>
      <c r="C3007" t="s">
        <v>25</v>
      </c>
      <c r="D3007" s="2">
        <v>2</v>
      </c>
      <c r="E3007" s="4">
        <v>5</v>
      </c>
      <c r="F3007" s="4">
        <f t="shared" si="235"/>
        <v>12.7</v>
      </c>
      <c r="G3007" s="4">
        <f t="shared" si="236"/>
        <v>5.0670747909749769</v>
      </c>
      <c r="H3007">
        <v>1</v>
      </c>
      <c r="K3007" s="2">
        <f t="shared" si="233"/>
        <v>2</v>
      </c>
      <c r="L3007" t="s">
        <v>305</v>
      </c>
      <c r="M3007" t="s">
        <v>262</v>
      </c>
      <c r="N3007" t="str">
        <f t="shared" si="237"/>
        <v>GP</v>
      </c>
      <c r="O3007" t="str">
        <f t="shared" si="234"/>
        <v>Yosemite</v>
      </c>
    </row>
    <row r="3008" spans="1:15">
      <c r="A3008" s="12" t="s">
        <v>220</v>
      </c>
      <c r="B3008" t="s">
        <v>92</v>
      </c>
      <c r="C3008" t="s">
        <v>26</v>
      </c>
      <c r="D3008" s="2">
        <v>1</v>
      </c>
      <c r="E3008" s="4">
        <v>19.2</v>
      </c>
      <c r="F3008" s="4">
        <f t="shared" si="235"/>
        <v>48.768000000000001</v>
      </c>
      <c r="G3008" s="4">
        <f t="shared" si="236"/>
        <v>74.717058037800626</v>
      </c>
      <c r="H3008">
        <v>1</v>
      </c>
      <c r="K3008" s="2">
        <f t="shared" si="233"/>
        <v>4</v>
      </c>
      <c r="L3008" t="s">
        <v>305</v>
      </c>
      <c r="M3008" t="s">
        <v>262</v>
      </c>
      <c r="N3008" t="str">
        <f t="shared" si="237"/>
        <v>GP</v>
      </c>
      <c r="O3008" t="str">
        <f t="shared" si="234"/>
        <v>Yosemite</v>
      </c>
    </row>
    <row r="3009" spans="1:15">
      <c r="A3009" s="12" t="s">
        <v>220</v>
      </c>
      <c r="B3009" t="s">
        <v>70</v>
      </c>
      <c r="C3009" t="s">
        <v>25</v>
      </c>
      <c r="D3009" s="2">
        <v>13</v>
      </c>
      <c r="E3009" s="4">
        <v>1.1000000000000001</v>
      </c>
      <c r="F3009" s="4">
        <f t="shared" si="235"/>
        <v>2.7940000000000005</v>
      </c>
      <c r="G3009" s="4">
        <f t="shared" si="236"/>
        <v>0.24524641988318899</v>
      </c>
      <c r="H3009">
        <v>3</v>
      </c>
      <c r="K3009" s="2">
        <f t="shared" si="233"/>
        <v>1</v>
      </c>
      <c r="L3009" t="s">
        <v>305</v>
      </c>
      <c r="M3009" t="s">
        <v>262</v>
      </c>
      <c r="N3009" t="str">
        <f t="shared" si="237"/>
        <v>GP</v>
      </c>
      <c r="O3009" t="str">
        <f t="shared" si="234"/>
        <v>Yosemite</v>
      </c>
    </row>
    <row r="3010" spans="1:15">
      <c r="A3010" s="12" t="s">
        <v>220</v>
      </c>
      <c r="B3010" t="s">
        <v>70</v>
      </c>
      <c r="C3010" t="s">
        <v>25</v>
      </c>
      <c r="D3010" s="2">
        <v>2</v>
      </c>
      <c r="E3010" s="4">
        <v>10.4</v>
      </c>
      <c r="F3010" s="4">
        <f t="shared" si="235"/>
        <v>26.416</v>
      </c>
      <c r="G3010" s="4">
        <f t="shared" si="236"/>
        <v>21.92219237567414</v>
      </c>
      <c r="H3010">
        <v>1</v>
      </c>
      <c r="K3010" s="2">
        <f t="shared" si="233"/>
        <v>3</v>
      </c>
      <c r="L3010" t="s">
        <v>305</v>
      </c>
      <c r="M3010" t="s">
        <v>262</v>
      </c>
      <c r="N3010" t="str">
        <f t="shared" si="237"/>
        <v>GP</v>
      </c>
      <c r="O3010" t="str">
        <f t="shared" si="234"/>
        <v>Yosemite</v>
      </c>
    </row>
    <row r="3011" spans="1:15">
      <c r="A3011" s="12" t="s">
        <v>220</v>
      </c>
      <c r="B3011" t="s">
        <v>70</v>
      </c>
      <c r="C3011" t="s">
        <v>26</v>
      </c>
      <c r="D3011" s="2">
        <v>2</v>
      </c>
      <c r="E3011" s="4">
        <v>36.4</v>
      </c>
      <c r="F3011" s="4">
        <f t="shared" si="235"/>
        <v>92.456000000000003</v>
      </c>
      <c r="G3011" s="4">
        <f t="shared" si="236"/>
        <v>268.54685660200823</v>
      </c>
      <c r="H3011">
        <v>1</v>
      </c>
      <c r="K3011" s="2">
        <f t="shared" ref="K3011:K3074" si="238">IF(F3011&lt;=10,1,IF(F3011&lt;=20,2,IF(F3011&lt;=40,3,4)))</f>
        <v>4</v>
      </c>
      <c r="L3011" t="s">
        <v>305</v>
      </c>
      <c r="M3011" t="s">
        <v>262</v>
      </c>
      <c r="N3011" t="str">
        <f t="shared" si="237"/>
        <v>GP</v>
      </c>
      <c r="O3011" t="str">
        <f t="shared" ref="O3011:O3074" si="239">IF(OR((LEFT(A3011, 1) = "C"), (LEFT(A3011, 1) = "H")), "Stanislaus", "Yosemite")</f>
        <v>Yosemite</v>
      </c>
    </row>
    <row r="3012" spans="1:15">
      <c r="A3012" s="12" t="s">
        <v>220</v>
      </c>
      <c r="B3012" t="s">
        <v>70</v>
      </c>
      <c r="C3012" t="s">
        <v>25</v>
      </c>
      <c r="D3012" s="2">
        <v>2</v>
      </c>
      <c r="E3012" s="4">
        <v>1</v>
      </c>
      <c r="F3012" s="4">
        <f t="shared" si="235"/>
        <v>2.54</v>
      </c>
      <c r="G3012" s="4">
        <f t="shared" si="236"/>
        <v>0.20268299163899911</v>
      </c>
      <c r="H3012">
        <v>1</v>
      </c>
      <c r="K3012" s="2">
        <f t="shared" si="238"/>
        <v>1</v>
      </c>
      <c r="L3012" t="s">
        <v>305</v>
      </c>
      <c r="M3012" t="s">
        <v>262</v>
      </c>
      <c r="N3012" t="str">
        <f t="shared" si="237"/>
        <v>GP</v>
      </c>
      <c r="O3012" t="str">
        <f t="shared" si="239"/>
        <v>Yosemite</v>
      </c>
    </row>
    <row r="3013" spans="1:15">
      <c r="A3013" s="12" t="s">
        <v>220</v>
      </c>
      <c r="B3013" t="s">
        <v>70</v>
      </c>
      <c r="C3013" t="s">
        <v>25</v>
      </c>
      <c r="D3013" s="2">
        <v>2</v>
      </c>
      <c r="E3013" s="4">
        <v>0.3</v>
      </c>
      <c r="F3013" s="4">
        <f t="shared" si="235"/>
        <v>0.76200000000000001</v>
      </c>
      <c r="G3013" s="4">
        <f t="shared" si="236"/>
        <v>1.8241469247509919E-2</v>
      </c>
      <c r="H3013">
        <v>1</v>
      </c>
      <c r="K3013" s="2">
        <f t="shared" si="238"/>
        <v>1</v>
      </c>
      <c r="L3013" t="s">
        <v>305</v>
      </c>
      <c r="M3013" t="s">
        <v>262</v>
      </c>
      <c r="N3013" t="str">
        <f t="shared" si="237"/>
        <v>GP</v>
      </c>
      <c r="O3013" t="str">
        <f t="shared" si="239"/>
        <v>Yosemite</v>
      </c>
    </row>
    <row r="3014" spans="1:15">
      <c r="A3014" s="12" t="s">
        <v>220</v>
      </c>
      <c r="B3014" t="s">
        <v>71</v>
      </c>
      <c r="C3014" t="s">
        <v>25</v>
      </c>
      <c r="D3014" s="2">
        <v>2</v>
      </c>
      <c r="E3014" s="4">
        <v>2.4</v>
      </c>
      <c r="F3014" s="4">
        <f t="shared" si="235"/>
        <v>6.0960000000000001</v>
      </c>
      <c r="G3014" s="4">
        <f t="shared" si="236"/>
        <v>1.1674540318406348</v>
      </c>
      <c r="H3014">
        <v>1</v>
      </c>
      <c r="K3014" s="2">
        <f t="shared" si="238"/>
        <v>1</v>
      </c>
      <c r="L3014" t="s">
        <v>305</v>
      </c>
      <c r="M3014" t="s">
        <v>262</v>
      </c>
      <c r="N3014" t="str">
        <f t="shared" si="237"/>
        <v>GP</v>
      </c>
      <c r="O3014" t="str">
        <f t="shared" si="239"/>
        <v>Yosemite</v>
      </c>
    </row>
    <row r="3015" spans="1:15">
      <c r="A3015" s="12" t="s">
        <v>220</v>
      </c>
      <c r="B3015" t="s">
        <v>70</v>
      </c>
      <c r="C3015" t="s">
        <v>25</v>
      </c>
      <c r="D3015" s="2">
        <v>2</v>
      </c>
      <c r="E3015" s="4">
        <v>1.4</v>
      </c>
      <c r="F3015" s="4">
        <f t="shared" si="235"/>
        <v>3.5559999999999996</v>
      </c>
      <c r="G3015" s="4">
        <f t="shared" si="236"/>
        <v>0.39725866361243817</v>
      </c>
      <c r="H3015">
        <v>1</v>
      </c>
      <c r="K3015" s="2">
        <f t="shared" si="238"/>
        <v>1</v>
      </c>
      <c r="L3015" t="s">
        <v>305</v>
      </c>
      <c r="M3015" t="s">
        <v>262</v>
      </c>
      <c r="N3015" t="str">
        <f t="shared" si="237"/>
        <v>GP</v>
      </c>
      <c r="O3015" t="str">
        <f t="shared" si="239"/>
        <v>Yosemite</v>
      </c>
    </row>
    <row r="3016" spans="1:15">
      <c r="A3016" s="12" t="s">
        <v>220</v>
      </c>
      <c r="B3016" t="s">
        <v>70</v>
      </c>
      <c r="C3016" t="s">
        <v>25</v>
      </c>
      <c r="D3016" s="2">
        <v>2</v>
      </c>
      <c r="E3016" s="4">
        <v>0.5</v>
      </c>
      <c r="F3016" s="4">
        <f t="shared" si="235"/>
        <v>1.27</v>
      </c>
      <c r="G3016" s="4">
        <f t="shared" si="236"/>
        <v>5.0670747909749778E-2</v>
      </c>
      <c r="H3016">
        <v>1</v>
      </c>
      <c r="K3016" s="2">
        <f t="shared" si="238"/>
        <v>1</v>
      </c>
      <c r="L3016" t="s">
        <v>305</v>
      </c>
      <c r="M3016" t="s">
        <v>262</v>
      </c>
      <c r="N3016" t="str">
        <f t="shared" si="237"/>
        <v>GP</v>
      </c>
      <c r="O3016" t="str">
        <f t="shared" si="239"/>
        <v>Yosemite</v>
      </c>
    </row>
    <row r="3017" spans="1:15">
      <c r="A3017" s="12" t="s">
        <v>220</v>
      </c>
      <c r="B3017" t="s">
        <v>71</v>
      </c>
      <c r="C3017" t="s">
        <v>26</v>
      </c>
      <c r="D3017" s="2">
        <v>2</v>
      </c>
      <c r="E3017" s="4">
        <v>3.4</v>
      </c>
      <c r="F3017" s="4">
        <f t="shared" si="235"/>
        <v>8.6359999999999992</v>
      </c>
      <c r="G3017" s="4">
        <f t="shared" si="236"/>
        <v>2.3430153833468292</v>
      </c>
      <c r="H3017">
        <v>1.5</v>
      </c>
      <c r="K3017" s="2">
        <f t="shared" si="238"/>
        <v>1</v>
      </c>
      <c r="L3017" t="s">
        <v>305</v>
      </c>
      <c r="M3017" t="s">
        <v>262</v>
      </c>
      <c r="N3017" t="str">
        <f t="shared" si="237"/>
        <v>GP</v>
      </c>
      <c r="O3017" t="str">
        <f t="shared" si="239"/>
        <v>Yosemite</v>
      </c>
    </row>
    <row r="3018" spans="1:15">
      <c r="A3018" s="12" t="s">
        <v>220</v>
      </c>
      <c r="B3018" t="s">
        <v>70</v>
      </c>
      <c r="C3018" t="s">
        <v>25</v>
      </c>
      <c r="D3018" s="2">
        <v>1</v>
      </c>
      <c r="E3018" s="4">
        <v>0.5</v>
      </c>
      <c r="F3018" s="4">
        <f t="shared" si="235"/>
        <v>1.27</v>
      </c>
      <c r="G3018" s="4">
        <f t="shared" si="236"/>
        <v>5.0670747909749778E-2</v>
      </c>
      <c r="H3018">
        <v>1</v>
      </c>
      <c r="K3018" s="2">
        <f t="shared" si="238"/>
        <v>1</v>
      </c>
      <c r="L3018" t="s">
        <v>305</v>
      </c>
      <c r="M3018" t="s">
        <v>262</v>
      </c>
      <c r="N3018" t="str">
        <f t="shared" si="237"/>
        <v>GP</v>
      </c>
      <c r="O3018" t="str">
        <f t="shared" si="239"/>
        <v>Yosemite</v>
      </c>
    </row>
    <row r="3019" spans="1:15">
      <c r="A3019" s="12" t="s">
        <v>220</v>
      </c>
      <c r="B3019" t="s">
        <v>70</v>
      </c>
      <c r="C3019" t="s">
        <v>25</v>
      </c>
      <c r="D3019" s="2">
        <v>2</v>
      </c>
      <c r="E3019" s="4">
        <v>2.6</v>
      </c>
      <c r="F3019" s="4">
        <f t="shared" si="235"/>
        <v>6.6040000000000001</v>
      </c>
      <c r="G3019" s="4">
        <f t="shared" si="236"/>
        <v>1.3701370234796337</v>
      </c>
      <c r="H3019">
        <v>1</v>
      </c>
      <c r="K3019" s="2">
        <f t="shared" si="238"/>
        <v>1</v>
      </c>
      <c r="L3019" t="s">
        <v>305</v>
      </c>
      <c r="M3019" t="s">
        <v>262</v>
      </c>
      <c r="N3019" t="str">
        <f t="shared" si="237"/>
        <v>GP</v>
      </c>
      <c r="O3019" t="str">
        <f t="shared" si="239"/>
        <v>Yosemite</v>
      </c>
    </row>
    <row r="3020" spans="1:15">
      <c r="A3020" s="12" t="s">
        <v>220</v>
      </c>
      <c r="B3020" t="s">
        <v>70</v>
      </c>
      <c r="C3020" t="s">
        <v>26</v>
      </c>
      <c r="D3020" s="2">
        <v>2</v>
      </c>
      <c r="E3020" s="4">
        <v>7.7</v>
      </c>
      <c r="F3020" s="4">
        <f t="shared" si="235"/>
        <v>19.558</v>
      </c>
      <c r="G3020" s="4">
        <f t="shared" si="236"/>
        <v>12.017074574276256</v>
      </c>
      <c r="H3020">
        <v>1</v>
      </c>
      <c r="K3020" s="2">
        <f t="shared" si="238"/>
        <v>2</v>
      </c>
      <c r="L3020" t="s">
        <v>305</v>
      </c>
      <c r="M3020" t="s">
        <v>262</v>
      </c>
      <c r="N3020" t="str">
        <f t="shared" si="237"/>
        <v>GP</v>
      </c>
      <c r="O3020" t="str">
        <f t="shared" si="239"/>
        <v>Yosemite</v>
      </c>
    </row>
    <row r="3021" spans="1:15">
      <c r="A3021" s="12" t="s">
        <v>220</v>
      </c>
      <c r="B3021" t="s">
        <v>70</v>
      </c>
      <c r="C3021" t="s">
        <v>26</v>
      </c>
      <c r="D3021" s="2">
        <v>2</v>
      </c>
      <c r="E3021" s="4">
        <v>7.8</v>
      </c>
      <c r="F3021" s="4">
        <f t="shared" si="235"/>
        <v>19.812000000000001</v>
      </c>
      <c r="G3021" s="4">
        <f t="shared" si="236"/>
        <v>12.331233211316706</v>
      </c>
      <c r="H3021">
        <v>1.5</v>
      </c>
      <c r="K3021" s="2">
        <f t="shared" si="238"/>
        <v>2</v>
      </c>
      <c r="L3021" t="s">
        <v>305</v>
      </c>
      <c r="M3021" t="s">
        <v>262</v>
      </c>
      <c r="N3021" t="str">
        <f t="shared" si="237"/>
        <v>GP</v>
      </c>
      <c r="O3021" t="str">
        <f t="shared" si="239"/>
        <v>Yosemite</v>
      </c>
    </row>
    <row r="3022" spans="1:15">
      <c r="A3022" s="12" t="s">
        <v>220</v>
      </c>
      <c r="B3022" t="s">
        <v>71</v>
      </c>
      <c r="C3022" t="s">
        <v>25</v>
      </c>
      <c r="D3022" s="2">
        <v>2</v>
      </c>
      <c r="E3022" s="4">
        <v>1.7</v>
      </c>
      <c r="F3022" s="4">
        <f t="shared" si="235"/>
        <v>4.3179999999999996</v>
      </c>
      <c r="G3022" s="4">
        <f t="shared" si="236"/>
        <v>0.58575384583670731</v>
      </c>
      <c r="H3022">
        <v>1</v>
      </c>
      <c r="K3022" s="2">
        <f t="shared" si="238"/>
        <v>1</v>
      </c>
      <c r="L3022" t="s">
        <v>305</v>
      </c>
      <c r="M3022" t="s">
        <v>262</v>
      </c>
      <c r="N3022" t="str">
        <f t="shared" si="237"/>
        <v>GP</v>
      </c>
      <c r="O3022" t="str">
        <f t="shared" si="239"/>
        <v>Yosemite</v>
      </c>
    </row>
    <row r="3023" spans="1:15">
      <c r="A3023" s="12" t="s">
        <v>220</v>
      </c>
      <c r="B3023" t="s">
        <v>70</v>
      </c>
      <c r="C3023" t="s">
        <v>25</v>
      </c>
      <c r="D3023" s="2">
        <v>1</v>
      </c>
      <c r="E3023" s="4">
        <v>0.6</v>
      </c>
      <c r="F3023" s="4">
        <f t="shared" si="235"/>
        <v>1.524</v>
      </c>
      <c r="G3023" s="4">
        <f t="shared" si="236"/>
        <v>7.2965876990039674E-2</v>
      </c>
      <c r="H3023">
        <v>1</v>
      </c>
      <c r="K3023" s="2">
        <f t="shared" si="238"/>
        <v>1</v>
      </c>
      <c r="L3023" t="s">
        <v>305</v>
      </c>
      <c r="M3023" t="s">
        <v>262</v>
      </c>
      <c r="N3023" t="str">
        <f t="shared" si="237"/>
        <v>GP</v>
      </c>
      <c r="O3023" t="str">
        <f t="shared" si="239"/>
        <v>Yosemite</v>
      </c>
    </row>
    <row r="3024" spans="1:15">
      <c r="A3024" s="12" t="s">
        <v>220</v>
      </c>
      <c r="B3024" t="s">
        <v>92</v>
      </c>
      <c r="C3024" t="s">
        <v>25</v>
      </c>
      <c r="D3024" s="2">
        <v>1</v>
      </c>
      <c r="E3024" s="4">
        <v>0.8</v>
      </c>
      <c r="F3024" s="4">
        <f t="shared" ref="F3024:F3087" si="240">E3024*2.54</f>
        <v>2.032</v>
      </c>
      <c r="G3024" s="4">
        <f t="shared" ref="G3024:G3087" si="241">(PI()*((F3024/10)^2))</f>
        <v>0.12971711464895941</v>
      </c>
      <c r="H3024">
        <v>1</v>
      </c>
      <c r="K3024" s="2">
        <f t="shared" si="238"/>
        <v>1</v>
      </c>
      <c r="L3024" t="s">
        <v>305</v>
      </c>
      <c r="M3024" t="s">
        <v>262</v>
      </c>
      <c r="N3024" t="str">
        <f t="shared" ref="N3024:N3087" si="242">MID(A3024,1,2)</f>
        <v>GP</v>
      </c>
      <c r="O3024" t="str">
        <f t="shared" si="239"/>
        <v>Yosemite</v>
      </c>
    </row>
    <row r="3025" spans="1:15">
      <c r="A3025" s="12" t="s">
        <v>220</v>
      </c>
      <c r="B3025" t="s">
        <v>92</v>
      </c>
      <c r="C3025" t="s">
        <v>25</v>
      </c>
      <c r="D3025" s="2">
        <v>1</v>
      </c>
      <c r="E3025" s="4">
        <v>0.4</v>
      </c>
      <c r="F3025" s="4">
        <f t="shared" si="240"/>
        <v>1.016</v>
      </c>
      <c r="G3025" s="4">
        <f t="shared" si="241"/>
        <v>3.2429278662239852E-2</v>
      </c>
      <c r="H3025">
        <v>1</v>
      </c>
      <c r="K3025" s="2">
        <f t="shared" si="238"/>
        <v>1</v>
      </c>
      <c r="L3025" t="s">
        <v>305</v>
      </c>
      <c r="M3025" t="s">
        <v>262</v>
      </c>
      <c r="N3025" t="str">
        <f t="shared" si="242"/>
        <v>GP</v>
      </c>
      <c r="O3025" t="str">
        <f t="shared" si="239"/>
        <v>Yosemite</v>
      </c>
    </row>
    <row r="3026" spans="1:15">
      <c r="A3026" s="12" t="s">
        <v>220</v>
      </c>
      <c r="B3026" t="s">
        <v>70</v>
      </c>
      <c r="C3026" t="s">
        <v>25</v>
      </c>
      <c r="D3026" s="2">
        <v>1</v>
      </c>
      <c r="E3026" s="4">
        <v>0.6</v>
      </c>
      <c r="F3026" s="4">
        <f t="shared" si="240"/>
        <v>1.524</v>
      </c>
      <c r="G3026" s="4">
        <f t="shared" si="241"/>
        <v>7.2965876990039674E-2</v>
      </c>
      <c r="H3026">
        <v>1</v>
      </c>
      <c r="K3026" s="2">
        <f t="shared" si="238"/>
        <v>1</v>
      </c>
      <c r="L3026" t="s">
        <v>305</v>
      </c>
      <c r="M3026" t="s">
        <v>262</v>
      </c>
      <c r="N3026" t="str">
        <f t="shared" si="242"/>
        <v>GP</v>
      </c>
      <c r="O3026" t="str">
        <f t="shared" si="239"/>
        <v>Yosemite</v>
      </c>
    </row>
    <row r="3027" spans="1:15">
      <c r="A3027" s="12" t="s">
        <v>220</v>
      </c>
      <c r="B3027" t="s">
        <v>70</v>
      </c>
      <c r="C3027" t="s">
        <v>25</v>
      </c>
      <c r="D3027" s="2">
        <v>3</v>
      </c>
      <c r="E3027" s="4">
        <v>9.1999999999999993</v>
      </c>
      <c r="F3027" s="4">
        <f t="shared" si="240"/>
        <v>23.367999999999999</v>
      </c>
      <c r="G3027" s="4">
        <f t="shared" si="241"/>
        <v>17.155088412324879</v>
      </c>
      <c r="H3027">
        <v>3</v>
      </c>
      <c r="K3027" s="2">
        <f t="shared" si="238"/>
        <v>3</v>
      </c>
      <c r="L3027" t="s">
        <v>305</v>
      </c>
      <c r="M3027" t="s">
        <v>262</v>
      </c>
      <c r="N3027" t="str">
        <f t="shared" si="242"/>
        <v>GP</v>
      </c>
      <c r="O3027" t="str">
        <f t="shared" si="239"/>
        <v>Yosemite</v>
      </c>
    </row>
    <row r="3028" spans="1:15">
      <c r="A3028" s="12" t="s">
        <v>220</v>
      </c>
      <c r="B3028" t="s">
        <v>70</v>
      </c>
      <c r="C3028" t="s">
        <v>25</v>
      </c>
      <c r="D3028" s="2">
        <v>3</v>
      </c>
      <c r="E3028" s="4">
        <v>2.2999999999999998</v>
      </c>
      <c r="F3028" s="4">
        <f t="shared" si="240"/>
        <v>5.8419999999999996</v>
      </c>
      <c r="G3028" s="4">
        <f t="shared" si="241"/>
        <v>1.072193025770305</v>
      </c>
      <c r="H3028">
        <v>3</v>
      </c>
      <c r="K3028" s="2">
        <f t="shared" si="238"/>
        <v>1</v>
      </c>
      <c r="L3028" t="s">
        <v>305</v>
      </c>
      <c r="M3028" t="s">
        <v>262</v>
      </c>
      <c r="N3028" t="str">
        <f t="shared" si="242"/>
        <v>GP</v>
      </c>
      <c r="O3028" t="str">
        <f t="shared" si="239"/>
        <v>Yosemite</v>
      </c>
    </row>
    <row r="3029" spans="1:15">
      <c r="A3029" s="12" t="s">
        <v>220</v>
      </c>
      <c r="B3029" t="s">
        <v>70</v>
      </c>
      <c r="C3029" t="s">
        <v>25</v>
      </c>
      <c r="D3029" s="2">
        <v>3</v>
      </c>
      <c r="E3029" s="4">
        <v>1.5</v>
      </c>
      <c r="F3029" s="4">
        <f t="shared" si="240"/>
        <v>3.81</v>
      </c>
      <c r="G3029" s="4">
        <f t="shared" si="241"/>
        <v>0.45603673118774801</v>
      </c>
      <c r="H3029">
        <v>4</v>
      </c>
      <c r="K3029" s="2">
        <f t="shared" si="238"/>
        <v>1</v>
      </c>
      <c r="L3029" t="s">
        <v>305</v>
      </c>
      <c r="M3029" t="s">
        <v>262</v>
      </c>
      <c r="N3029" t="str">
        <f t="shared" si="242"/>
        <v>GP</v>
      </c>
      <c r="O3029" t="str">
        <f t="shared" si="239"/>
        <v>Yosemite</v>
      </c>
    </row>
    <row r="3030" spans="1:15">
      <c r="A3030" s="12" t="s">
        <v>220</v>
      </c>
      <c r="B3030" t="s">
        <v>70</v>
      </c>
      <c r="C3030" t="s">
        <v>25</v>
      </c>
      <c r="D3030" s="2">
        <v>2</v>
      </c>
      <c r="E3030" s="4">
        <v>6.2</v>
      </c>
      <c r="F3030" s="4">
        <f t="shared" si="240"/>
        <v>15.748000000000001</v>
      </c>
      <c r="G3030" s="4">
        <f t="shared" si="241"/>
        <v>7.7911341986031273</v>
      </c>
      <c r="H3030">
        <v>1</v>
      </c>
      <c r="K3030" s="2">
        <f t="shared" si="238"/>
        <v>2</v>
      </c>
      <c r="L3030" t="s">
        <v>305</v>
      </c>
      <c r="M3030" t="s">
        <v>262</v>
      </c>
      <c r="N3030" t="str">
        <f t="shared" si="242"/>
        <v>GP</v>
      </c>
      <c r="O3030" t="str">
        <f t="shared" si="239"/>
        <v>Yosemite</v>
      </c>
    </row>
    <row r="3031" spans="1:15">
      <c r="A3031" s="12" t="s">
        <v>220</v>
      </c>
      <c r="B3031" t="s">
        <v>70</v>
      </c>
      <c r="C3031" t="s">
        <v>25</v>
      </c>
      <c r="D3031" s="2">
        <v>2</v>
      </c>
      <c r="E3031" s="4">
        <v>4.9000000000000004</v>
      </c>
      <c r="F3031" s="4">
        <f t="shared" si="240"/>
        <v>12.446000000000002</v>
      </c>
      <c r="G3031" s="4">
        <f t="shared" si="241"/>
        <v>4.8664186292523697</v>
      </c>
      <c r="H3031">
        <v>1</v>
      </c>
      <c r="K3031" s="2">
        <f t="shared" si="238"/>
        <v>2</v>
      </c>
      <c r="L3031" t="s">
        <v>305</v>
      </c>
      <c r="M3031" t="s">
        <v>262</v>
      </c>
      <c r="N3031" t="str">
        <f t="shared" si="242"/>
        <v>GP</v>
      </c>
      <c r="O3031" t="str">
        <f t="shared" si="239"/>
        <v>Yosemite</v>
      </c>
    </row>
    <row r="3032" spans="1:15">
      <c r="A3032" s="12" t="s">
        <v>220</v>
      </c>
      <c r="B3032" t="s">
        <v>70</v>
      </c>
      <c r="C3032" t="s">
        <v>25</v>
      </c>
      <c r="D3032" s="2">
        <v>2</v>
      </c>
      <c r="E3032" s="4">
        <v>6.6</v>
      </c>
      <c r="F3032" s="4">
        <f t="shared" si="240"/>
        <v>16.763999999999999</v>
      </c>
      <c r="G3032" s="4">
        <f t="shared" si="241"/>
        <v>8.828871115794799</v>
      </c>
      <c r="H3032">
        <v>1</v>
      </c>
      <c r="K3032" s="2">
        <f t="shared" si="238"/>
        <v>2</v>
      </c>
      <c r="L3032" t="s">
        <v>305</v>
      </c>
      <c r="M3032" t="s">
        <v>262</v>
      </c>
      <c r="N3032" t="str">
        <f t="shared" si="242"/>
        <v>GP</v>
      </c>
      <c r="O3032" t="str">
        <f t="shared" si="239"/>
        <v>Yosemite</v>
      </c>
    </row>
    <row r="3033" spans="1:15">
      <c r="A3033" s="12" t="s">
        <v>220</v>
      </c>
      <c r="B3033" t="s">
        <v>70</v>
      </c>
      <c r="C3033" t="s">
        <v>25</v>
      </c>
      <c r="D3033" s="2">
        <v>2</v>
      </c>
      <c r="E3033" s="4">
        <v>3.7</v>
      </c>
      <c r="F3033" s="4">
        <f t="shared" si="240"/>
        <v>9.3980000000000015</v>
      </c>
      <c r="G3033" s="4">
        <f t="shared" si="241"/>
        <v>2.7747301555378985</v>
      </c>
      <c r="H3033">
        <v>1</v>
      </c>
      <c r="K3033" s="2">
        <f t="shared" si="238"/>
        <v>1</v>
      </c>
      <c r="L3033" t="s">
        <v>305</v>
      </c>
      <c r="M3033" t="s">
        <v>262</v>
      </c>
      <c r="N3033" t="str">
        <f t="shared" si="242"/>
        <v>GP</v>
      </c>
      <c r="O3033" t="str">
        <f t="shared" si="239"/>
        <v>Yosemite</v>
      </c>
    </row>
    <row r="3034" spans="1:15">
      <c r="A3034" s="12" t="s">
        <v>220</v>
      </c>
      <c r="B3034" t="s">
        <v>70</v>
      </c>
      <c r="C3034" t="s">
        <v>25</v>
      </c>
      <c r="D3034" s="2">
        <v>3</v>
      </c>
      <c r="E3034" s="4">
        <v>1.7</v>
      </c>
      <c r="F3034" s="4">
        <f t="shared" si="240"/>
        <v>4.3179999999999996</v>
      </c>
      <c r="G3034" s="4">
        <f t="shared" si="241"/>
        <v>0.58575384583670731</v>
      </c>
      <c r="H3034">
        <v>4</v>
      </c>
      <c r="K3034" s="2">
        <f t="shared" si="238"/>
        <v>1</v>
      </c>
      <c r="L3034" t="s">
        <v>305</v>
      </c>
      <c r="M3034" t="s">
        <v>262</v>
      </c>
      <c r="N3034" t="str">
        <f t="shared" si="242"/>
        <v>GP</v>
      </c>
      <c r="O3034" t="str">
        <f t="shared" si="239"/>
        <v>Yosemite</v>
      </c>
    </row>
    <row r="3035" spans="1:15">
      <c r="A3035" s="12" t="s">
        <v>220</v>
      </c>
      <c r="B3035" t="s">
        <v>70</v>
      </c>
      <c r="C3035" t="s">
        <v>25</v>
      </c>
      <c r="D3035" s="2">
        <v>2</v>
      </c>
      <c r="E3035" s="4">
        <v>1.8</v>
      </c>
      <c r="F3035" s="4">
        <f t="shared" si="240"/>
        <v>4.5720000000000001</v>
      </c>
      <c r="G3035" s="4">
        <f t="shared" si="241"/>
        <v>0.65669289291035704</v>
      </c>
      <c r="H3035">
        <v>1</v>
      </c>
      <c r="K3035" s="2">
        <f t="shared" si="238"/>
        <v>1</v>
      </c>
      <c r="L3035" t="s">
        <v>305</v>
      </c>
      <c r="M3035" t="s">
        <v>262</v>
      </c>
      <c r="N3035" t="str">
        <f t="shared" si="242"/>
        <v>GP</v>
      </c>
      <c r="O3035" t="str">
        <f t="shared" si="239"/>
        <v>Yosemite</v>
      </c>
    </row>
    <row r="3036" spans="1:15">
      <c r="A3036" s="12" t="s">
        <v>220</v>
      </c>
      <c r="B3036" t="s">
        <v>70</v>
      </c>
      <c r="C3036" t="s">
        <v>25</v>
      </c>
      <c r="D3036" s="2">
        <v>2</v>
      </c>
      <c r="E3036" s="4">
        <v>3.8</v>
      </c>
      <c r="F3036" s="4">
        <f t="shared" si="240"/>
        <v>9.6519999999999992</v>
      </c>
      <c r="G3036" s="4">
        <f t="shared" si="241"/>
        <v>2.9267423992671469</v>
      </c>
      <c r="H3036">
        <v>1</v>
      </c>
      <c r="K3036" s="2">
        <f t="shared" si="238"/>
        <v>1</v>
      </c>
      <c r="L3036" t="s">
        <v>305</v>
      </c>
      <c r="M3036" t="s">
        <v>262</v>
      </c>
      <c r="N3036" t="str">
        <f t="shared" si="242"/>
        <v>GP</v>
      </c>
      <c r="O3036" t="str">
        <f t="shared" si="239"/>
        <v>Yosemite</v>
      </c>
    </row>
    <row r="3037" spans="1:15">
      <c r="A3037" s="12" t="s">
        <v>220</v>
      </c>
      <c r="B3037" t="s">
        <v>70</v>
      </c>
      <c r="C3037" t="s">
        <v>25</v>
      </c>
      <c r="D3037" s="2">
        <v>3</v>
      </c>
      <c r="E3037" s="4">
        <v>1.5</v>
      </c>
      <c r="F3037" s="4">
        <f t="shared" si="240"/>
        <v>3.81</v>
      </c>
      <c r="G3037" s="4">
        <f t="shared" si="241"/>
        <v>0.45603673118774801</v>
      </c>
      <c r="H3037">
        <v>4</v>
      </c>
      <c r="K3037" s="2">
        <f t="shared" si="238"/>
        <v>1</v>
      </c>
      <c r="L3037" t="s">
        <v>305</v>
      </c>
      <c r="M3037" t="s">
        <v>262</v>
      </c>
      <c r="N3037" t="str">
        <f t="shared" si="242"/>
        <v>GP</v>
      </c>
      <c r="O3037" t="str">
        <f t="shared" si="239"/>
        <v>Yosemite</v>
      </c>
    </row>
    <row r="3038" spans="1:15">
      <c r="A3038" s="12" t="s">
        <v>220</v>
      </c>
      <c r="B3038" t="s">
        <v>70</v>
      </c>
      <c r="C3038" t="s">
        <v>26</v>
      </c>
      <c r="D3038" s="2">
        <v>1</v>
      </c>
      <c r="E3038" s="4">
        <v>7.4</v>
      </c>
      <c r="F3038" s="4">
        <f t="shared" si="240"/>
        <v>18.796000000000003</v>
      </c>
      <c r="G3038" s="4">
        <f t="shared" si="241"/>
        <v>11.098920622151594</v>
      </c>
      <c r="H3038">
        <v>1</v>
      </c>
      <c r="K3038" s="2">
        <f t="shared" si="238"/>
        <v>2</v>
      </c>
      <c r="L3038" t="s">
        <v>305</v>
      </c>
      <c r="M3038" t="s">
        <v>262</v>
      </c>
      <c r="N3038" t="str">
        <f t="shared" si="242"/>
        <v>GP</v>
      </c>
      <c r="O3038" t="str">
        <f t="shared" si="239"/>
        <v>Yosemite</v>
      </c>
    </row>
    <row r="3039" spans="1:15">
      <c r="A3039" s="12" t="s">
        <v>220</v>
      </c>
      <c r="B3039" t="s">
        <v>70</v>
      </c>
      <c r="C3039" t="s">
        <v>25</v>
      </c>
      <c r="D3039" s="2">
        <v>1</v>
      </c>
      <c r="E3039" s="4">
        <v>3.7</v>
      </c>
      <c r="F3039" s="4">
        <f t="shared" si="240"/>
        <v>9.3980000000000015</v>
      </c>
      <c r="G3039" s="4">
        <f t="shared" si="241"/>
        <v>2.7747301555378985</v>
      </c>
      <c r="H3039">
        <v>1</v>
      </c>
      <c r="K3039" s="2">
        <f t="shared" si="238"/>
        <v>1</v>
      </c>
      <c r="L3039" t="s">
        <v>305</v>
      </c>
      <c r="M3039" t="s">
        <v>262</v>
      </c>
      <c r="N3039" t="str">
        <f t="shared" si="242"/>
        <v>GP</v>
      </c>
      <c r="O3039" t="str">
        <f t="shared" si="239"/>
        <v>Yosemite</v>
      </c>
    </row>
    <row r="3040" spans="1:15">
      <c r="A3040" s="12" t="s">
        <v>220</v>
      </c>
      <c r="B3040" t="s">
        <v>70</v>
      </c>
      <c r="C3040" t="s">
        <v>25</v>
      </c>
      <c r="D3040" s="2">
        <v>2</v>
      </c>
      <c r="E3040" s="4">
        <v>0.8</v>
      </c>
      <c r="F3040" s="4">
        <f t="shared" si="240"/>
        <v>2.032</v>
      </c>
      <c r="G3040" s="4">
        <f t="shared" si="241"/>
        <v>0.12971711464895941</v>
      </c>
      <c r="H3040">
        <v>1</v>
      </c>
      <c r="K3040" s="2">
        <f t="shared" si="238"/>
        <v>1</v>
      </c>
      <c r="L3040" t="s">
        <v>305</v>
      </c>
      <c r="M3040" t="s">
        <v>262</v>
      </c>
      <c r="N3040" t="str">
        <f t="shared" si="242"/>
        <v>GP</v>
      </c>
      <c r="O3040" t="str">
        <f t="shared" si="239"/>
        <v>Yosemite</v>
      </c>
    </row>
    <row r="3041" spans="1:15">
      <c r="A3041" s="12" t="s">
        <v>220</v>
      </c>
      <c r="B3041" t="s">
        <v>71</v>
      </c>
      <c r="C3041" t="s">
        <v>25</v>
      </c>
      <c r="D3041" s="2">
        <v>2</v>
      </c>
      <c r="E3041" s="4">
        <v>6.3</v>
      </c>
      <c r="F3041" s="4">
        <f t="shared" si="240"/>
        <v>16.001999999999999</v>
      </c>
      <c r="G3041" s="4">
        <f t="shared" si="241"/>
        <v>8.0444879381518728</v>
      </c>
      <c r="H3041">
        <v>1</v>
      </c>
      <c r="K3041" s="2">
        <f t="shared" si="238"/>
        <v>2</v>
      </c>
      <c r="L3041" t="s">
        <v>305</v>
      </c>
      <c r="M3041" t="s">
        <v>262</v>
      </c>
      <c r="N3041" t="str">
        <f t="shared" si="242"/>
        <v>GP</v>
      </c>
      <c r="O3041" t="str">
        <f t="shared" si="239"/>
        <v>Yosemite</v>
      </c>
    </row>
    <row r="3042" spans="1:15">
      <c r="A3042" s="12" t="s">
        <v>220</v>
      </c>
      <c r="B3042" t="s">
        <v>70</v>
      </c>
      <c r="C3042" t="s">
        <v>25</v>
      </c>
      <c r="D3042" s="2">
        <v>3</v>
      </c>
      <c r="E3042" s="4">
        <v>3.3</v>
      </c>
      <c r="F3042" s="4">
        <f t="shared" si="240"/>
        <v>8.3819999999999997</v>
      </c>
      <c r="G3042" s="4">
        <f t="shared" si="241"/>
        <v>2.2072177789486997</v>
      </c>
      <c r="H3042">
        <v>3</v>
      </c>
      <c r="K3042" s="2">
        <f t="shared" si="238"/>
        <v>1</v>
      </c>
      <c r="L3042" t="s">
        <v>305</v>
      </c>
      <c r="M3042" t="s">
        <v>262</v>
      </c>
      <c r="N3042" t="str">
        <f t="shared" si="242"/>
        <v>GP</v>
      </c>
      <c r="O3042" t="str">
        <f t="shared" si="239"/>
        <v>Yosemite</v>
      </c>
    </row>
    <row r="3043" spans="1:15">
      <c r="A3043" s="12" t="s">
        <v>220</v>
      </c>
      <c r="B3043" t="s">
        <v>71</v>
      </c>
      <c r="C3043" t="s">
        <v>25</v>
      </c>
      <c r="D3043" s="2">
        <v>3</v>
      </c>
      <c r="E3043" s="4">
        <v>6.3</v>
      </c>
      <c r="F3043" s="4">
        <f t="shared" si="240"/>
        <v>16.001999999999999</v>
      </c>
      <c r="G3043" s="4">
        <f t="shared" si="241"/>
        <v>8.0444879381518728</v>
      </c>
      <c r="H3043">
        <v>4</v>
      </c>
      <c r="K3043" s="2">
        <f t="shared" si="238"/>
        <v>2</v>
      </c>
      <c r="L3043" t="s">
        <v>305</v>
      </c>
      <c r="M3043" t="s">
        <v>262</v>
      </c>
      <c r="N3043" t="str">
        <f t="shared" si="242"/>
        <v>GP</v>
      </c>
      <c r="O3043" t="str">
        <f t="shared" si="239"/>
        <v>Yosemite</v>
      </c>
    </row>
    <row r="3044" spans="1:15">
      <c r="A3044" s="12" t="s">
        <v>220</v>
      </c>
      <c r="B3044" t="s">
        <v>71</v>
      </c>
      <c r="C3044" t="s">
        <v>26</v>
      </c>
      <c r="D3044" s="2">
        <v>2</v>
      </c>
      <c r="E3044" s="4">
        <v>7.3</v>
      </c>
      <c r="F3044" s="4">
        <f t="shared" si="240"/>
        <v>18.541999999999998</v>
      </c>
      <c r="G3044" s="4">
        <f t="shared" si="241"/>
        <v>10.80097662444226</v>
      </c>
      <c r="H3044">
        <v>1</v>
      </c>
      <c r="J3044" t="s">
        <v>222</v>
      </c>
      <c r="K3044" s="2">
        <f t="shared" si="238"/>
        <v>2</v>
      </c>
      <c r="L3044" t="s">
        <v>305</v>
      </c>
      <c r="M3044" t="s">
        <v>262</v>
      </c>
      <c r="N3044" t="str">
        <f t="shared" si="242"/>
        <v>GP</v>
      </c>
      <c r="O3044" t="str">
        <f t="shared" si="239"/>
        <v>Yosemite</v>
      </c>
    </row>
    <row r="3045" spans="1:15">
      <c r="A3045" s="12" t="s">
        <v>220</v>
      </c>
      <c r="B3045" t="s">
        <v>70</v>
      </c>
      <c r="C3045" t="s">
        <v>25</v>
      </c>
      <c r="D3045" s="2">
        <v>2</v>
      </c>
      <c r="E3045" s="4">
        <v>5.8</v>
      </c>
      <c r="F3045" s="4">
        <f t="shared" si="240"/>
        <v>14.731999999999999</v>
      </c>
      <c r="G3045" s="4">
        <f t="shared" si="241"/>
        <v>6.8182558387359276</v>
      </c>
      <c r="H3045">
        <v>1</v>
      </c>
      <c r="K3045" s="2">
        <f t="shared" si="238"/>
        <v>2</v>
      </c>
      <c r="L3045" t="s">
        <v>305</v>
      </c>
      <c r="M3045" t="s">
        <v>262</v>
      </c>
      <c r="N3045" t="str">
        <f t="shared" si="242"/>
        <v>GP</v>
      </c>
      <c r="O3045" t="str">
        <f t="shared" si="239"/>
        <v>Yosemite</v>
      </c>
    </row>
    <row r="3046" spans="1:15">
      <c r="A3046" s="12" t="s">
        <v>220</v>
      </c>
      <c r="B3046" t="s">
        <v>70</v>
      </c>
      <c r="C3046" t="s">
        <v>25</v>
      </c>
      <c r="D3046" s="2">
        <v>2</v>
      </c>
      <c r="E3046" s="4">
        <v>2.7</v>
      </c>
      <c r="F3046" s="4">
        <f t="shared" si="240"/>
        <v>6.8580000000000005</v>
      </c>
      <c r="G3046" s="4">
        <f t="shared" si="241"/>
        <v>1.4775590090483037</v>
      </c>
      <c r="H3046">
        <v>1</v>
      </c>
      <c r="K3046" s="2">
        <f t="shared" si="238"/>
        <v>1</v>
      </c>
      <c r="L3046" t="s">
        <v>305</v>
      </c>
      <c r="M3046" t="s">
        <v>262</v>
      </c>
      <c r="N3046" t="str">
        <f t="shared" si="242"/>
        <v>GP</v>
      </c>
      <c r="O3046" t="str">
        <f t="shared" si="239"/>
        <v>Yosemite</v>
      </c>
    </row>
    <row r="3047" spans="1:15">
      <c r="A3047" s="12" t="s">
        <v>220</v>
      </c>
      <c r="B3047" t="s">
        <v>70</v>
      </c>
      <c r="C3047" t="s">
        <v>25</v>
      </c>
      <c r="D3047" s="2">
        <v>2</v>
      </c>
      <c r="E3047" s="4">
        <v>3.7</v>
      </c>
      <c r="F3047" s="4">
        <f t="shared" si="240"/>
        <v>9.3980000000000015</v>
      </c>
      <c r="G3047" s="4">
        <f t="shared" si="241"/>
        <v>2.7747301555378985</v>
      </c>
      <c r="H3047">
        <v>1</v>
      </c>
      <c r="K3047" s="2">
        <f t="shared" si="238"/>
        <v>1</v>
      </c>
      <c r="L3047" t="s">
        <v>305</v>
      </c>
      <c r="M3047" t="s">
        <v>262</v>
      </c>
      <c r="N3047" t="str">
        <f t="shared" si="242"/>
        <v>GP</v>
      </c>
      <c r="O3047" t="str">
        <f t="shared" si="239"/>
        <v>Yosemite</v>
      </c>
    </row>
    <row r="3048" spans="1:15">
      <c r="A3048" s="12" t="s">
        <v>220</v>
      </c>
      <c r="B3048" t="s">
        <v>70</v>
      </c>
      <c r="C3048" t="s">
        <v>25</v>
      </c>
      <c r="D3048" s="2">
        <v>2</v>
      </c>
      <c r="E3048" s="4">
        <v>2.1</v>
      </c>
      <c r="F3048" s="4">
        <f t="shared" si="240"/>
        <v>5.3340000000000005</v>
      </c>
      <c r="G3048" s="4">
        <f t="shared" si="241"/>
        <v>0.89383199312798634</v>
      </c>
      <c r="H3048">
        <v>1</v>
      </c>
      <c r="K3048" s="2">
        <f t="shared" si="238"/>
        <v>1</v>
      </c>
      <c r="L3048" t="s">
        <v>305</v>
      </c>
      <c r="M3048" t="s">
        <v>262</v>
      </c>
      <c r="N3048" t="str">
        <f t="shared" si="242"/>
        <v>GP</v>
      </c>
      <c r="O3048" t="str">
        <f t="shared" si="239"/>
        <v>Yosemite</v>
      </c>
    </row>
    <row r="3049" spans="1:15">
      <c r="A3049" s="12" t="s">
        <v>220</v>
      </c>
      <c r="B3049" t="s">
        <v>70</v>
      </c>
      <c r="C3049" t="s">
        <v>25</v>
      </c>
      <c r="D3049" s="2">
        <v>3</v>
      </c>
      <c r="E3049" s="4">
        <v>1.8</v>
      </c>
      <c r="F3049" s="4">
        <f t="shared" si="240"/>
        <v>4.5720000000000001</v>
      </c>
      <c r="G3049" s="4">
        <f t="shared" si="241"/>
        <v>0.65669289291035704</v>
      </c>
      <c r="H3049">
        <v>4</v>
      </c>
      <c r="K3049" s="2">
        <f t="shared" si="238"/>
        <v>1</v>
      </c>
      <c r="L3049" t="s">
        <v>305</v>
      </c>
      <c r="M3049" t="s">
        <v>262</v>
      </c>
      <c r="N3049" t="str">
        <f t="shared" si="242"/>
        <v>GP</v>
      </c>
      <c r="O3049" t="str">
        <f t="shared" si="239"/>
        <v>Yosemite</v>
      </c>
    </row>
    <row r="3050" spans="1:15">
      <c r="A3050" s="12" t="s">
        <v>220</v>
      </c>
      <c r="B3050" t="s">
        <v>71</v>
      </c>
      <c r="C3050" t="s">
        <v>25</v>
      </c>
      <c r="D3050" s="2">
        <v>3</v>
      </c>
      <c r="E3050" s="4">
        <v>2</v>
      </c>
      <c r="F3050" s="4">
        <f t="shared" si="240"/>
        <v>5.08</v>
      </c>
      <c r="G3050" s="4">
        <f t="shared" si="241"/>
        <v>0.81073196655599644</v>
      </c>
      <c r="H3050">
        <v>1</v>
      </c>
      <c r="K3050" s="2">
        <f t="shared" si="238"/>
        <v>1</v>
      </c>
      <c r="L3050" t="s">
        <v>305</v>
      </c>
      <c r="M3050" t="s">
        <v>262</v>
      </c>
      <c r="N3050" t="str">
        <f t="shared" si="242"/>
        <v>GP</v>
      </c>
      <c r="O3050" t="str">
        <f t="shared" si="239"/>
        <v>Yosemite</v>
      </c>
    </row>
    <row r="3051" spans="1:15">
      <c r="A3051" s="12" t="s">
        <v>220</v>
      </c>
      <c r="B3051" t="s">
        <v>6</v>
      </c>
      <c r="C3051" t="s">
        <v>25</v>
      </c>
      <c r="D3051" s="2">
        <v>3</v>
      </c>
      <c r="E3051" s="4">
        <v>2.1</v>
      </c>
      <c r="F3051" s="4">
        <f t="shared" si="240"/>
        <v>5.3340000000000005</v>
      </c>
      <c r="G3051" s="4">
        <f t="shared" si="241"/>
        <v>0.89383199312798634</v>
      </c>
      <c r="H3051">
        <v>4</v>
      </c>
      <c r="K3051" s="2">
        <f t="shared" si="238"/>
        <v>1</v>
      </c>
      <c r="L3051" t="s">
        <v>305</v>
      </c>
      <c r="M3051" t="s">
        <v>262</v>
      </c>
      <c r="N3051" t="str">
        <f t="shared" si="242"/>
        <v>GP</v>
      </c>
      <c r="O3051" t="str">
        <f t="shared" si="239"/>
        <v>Yosemite</v>
      </c>
    </row>
    <row r="3052" spans="1:15">
      <c r="A3052" s="12" t="s">
        <v>220</v>
      </c>
      <c r="B3052" t="s">
        <v>70</v>
      </c>
      <c r="C3052" t="s">
        <v>25</v>
      </c>
      <c r="D3052" s="2">
        <v>1</v>
      </c>
      <c r="E3052" s="4">
        <v>6</v>
      </c>
      <c r="F3052" s="4">
        <f t="shared" si="240"/>
        <v>15.24</v>
      </c>
      <c r="G3052" s="4">
        <f t="shared" si="241"/>
        <v>7.2965876990039682</v>
      </c>
      <c r="H3052">
        <v>1</v>
      </c>
      <c r="K3052" s="2">
        <f t="shared" si="238"/>
        <v>2</v>
      </c>
      <c r="L3052" t="s">
        <v>305</v>
      </c>
      <c r="M3052" t="s">
        <v>262</v>
      </c>
      <c r="N3052" t="str">
        <f t="shared" si="242"/>
        <v>GP</v>
      </c>
      <c r="O3052" t="str">
        <f t="shared" si="239"/>
        <v>Yosemite</v>
      </c>
    </row>
    <row r="3053" spans="1:15">
      <c r="A3053" s="12" t="s">
        <v>220</v>
      </c>
      <c r="B3053" t="s">
        <v>71</v>
      </c>
      <c r="C3053" t="s">
        <v>25</v>
      </c>
      <c r="D3053" s="2">
        <v>1</v>
      </c>
      <c r="E3053" s="4">
        <v>6.2</v>
      </c>
      <c r="F3053" s="4">
        <f t="shared" si="240"/>
        <v>15.748000000000001</v>
      </c>
      <c r="G3053" s="4">
        <f t="shared" si="241"/>
        <v>7.7911341986031273</v>
      </c>
      <c r="H3053">
        <v>1</v>
      </c>
      <c r="K3053" s="2">
        <f t="shared" si="238"/>
        <v>2</v>
      </c>
      <c r="L3053" t="s">
        <v>305</v>
      </c>
      <c r="M3053" t="s">
        <v>262</v>
      </c>
      <c r="N3053" t="str">
        <f t="shared" si="242"/>
        <v>GP</v>
      </c>
      <c r="O3053" t="str">
        <f t="shared" si="239"/>
        <v>Yosemite</v>
      </c>
    </row>
    <row r="3054" spans="1:15">
      <c r="A3054" s="12" t="s">
        <v>220</v>
      </c>
      <c r="B3054" t="s">
        <v>70</v>
      </c>
      <c r="C3054" t="s">
        <v>25</v>
      </c>
      <c r="D3054" s="2">
        <v>2</v>
      </c>
      <c r="E3054" s="4">
        <v>2.2000000000000002</v>
      </c>
      <c r="F3054" s="4">
        <f t="shared" si="240"/>
        <v>5.588000000000001</v>
      </c>
      <c r="G3054" s="4">
        <f t="shared" si="241"/>
        <v>0.98098567953275595</v>
      </c>
      <c r="H3054">
        <v>1</v>
      </c>
      <c r="K3054" s="2">
        <f t="shared" si="238"/>
        <v>1</v>
      </c>
      <c r="L3054" t="s">
        <v>305</v>
      </c>
      <c r="M3054" t="s">
        <v>262</v>
      </c>
      <c r="N3054" t="str">
        <f t="shared" si="242"/>
        <v>GP</v>
      </c>
      <c r="O3054" t="str">
        <f t="shared" si="239"/>
        <v>Yosemite</v>
      </c>
    </row>
    <row r="3055" spans="1:15">
      <c r="A3055" s="12" t="s">
        <v>220</v>
      </c>
      <c r="B3055" t="s">
        <v>70</v>
      </c>
      <c r="C3055" t="s">
        <v>25</v>
      </c>
      <c r="D3055" s="2">
        <v>2</v>
      </c>
      <c r="E3055" s="4">
        <v>3.8</v>
      </c>
      <c r="F3055" s="4">
        <f t="shared" si="240"/>
        <v>9.6519999999999992</v>
      </c>
      <c r="G3055" s="4">
        <f t="shared" si="241"/>
        <v>2.9267423992671469</v>
      </c>
      <c r="H3055">
        <v>1</v>
      </c>
      <c r="K3055" s="2">
        <f t="shared" si="238"/>
        <v>1</v>
      </c>
      <c r="L3055" t="s">
        <v>305</v>
      </c>
      <c r="M3055" t="s">
        <v>262</v>
      </c>
      <c r="N3055" t="str">
        <f t="shared" si="242"/>
        <v>GP</v>
      </c>
      <c r="O3055" t="str">
        <f t="shared" si="239"/>
        <v>Yosemite</v>
      </c>
    </row>
    <row r="3056" spans="1:15">
      <c r="A3056" s="12" t="s">
        <v>220</v>
      </c>
      <c r="B3056" t="s">
        <v>70</v>
      </c>
      <c r="C3056" t="s">
        <v>25</v>
      </c>
      <c r="D3056" s="2">
        <v>2</v>
      </c>
      <c r="E3056" s="4">
        <v>5.4</v>
      </c>
      <c r="F3056" s="4">
        <f t="shared" si="240"/>
        <v>13.716000000000001</v>
      </c>
      <c r="G3056" s="4">
        <f t="shared" si="241"/>
        <v>5.9102360361932149</v>
      </c>
      <c r="H3056">
        <v>1</v>
      </c>
      <c r="K3056" s="2">
        <f t="shared" si="238"/>
        <v>2</v>
      </c>
      <c r="L3056" t="s">
        <v>305</v>
      </c>
      <c r="M3056" t="s">
        <v>262</v>
      </c>
      <c r="N3056" t="str">
        <f t="shared" si="242"/>
        <v>GP</v>
      </c>
      <c r="O3056" t="str">
        <f t="shared" si="239"/>
        <v>Yosemite</v>
      </c>
    </row>
    <row r="3057" spans="1:15">
      <c r="A3057" s="12" t="s">
        <v>220</v>
      </c>
      <c r="B3057" t="s">
        <v>70</v>
      </c>
      <c r="C3057" t="s">
        <v>26</v>
      </c>
      <c r="D3057" s="2">
        <v>2</v>
      </c>
      <c r="E3057" s="4">
        <v>8.3000000000000007</v>
      </c>
      <c r="F3057" s="4">
        <f t="shared" si="240"/>
        <v>21.082000000000001</v>
      </c>
      <c r="G3057" s="4">
        <f t="shared" si="241"/>
        <v>13.962831294010648</v>
      </c>
      <c r="H3057">
        <v>1</v>
      </c>
      <c r="K3057" s="2">
        <f t="shared" si="238"/>
        <v>3</v>
      </c>
      <c r="L3057" t="s">
        <v>305</v>
      </c>
      <c r="M3057" t="s">
        <v>262</v>
      </c>
      <c r="N3057" t="str">
        <f t="shared" si="242"/>
        <v>GP</v>
      </c>
      <c r="O3057" t="str">
        <f t="shared" si="239"/>
        <v>Yosemite</v>
      </c>
    </row>
    <row r="3058" spans="1:15">
      <c r="A3058" s="12" t="s">
        <v>220</v>
      </c>
      <c r="B3058" t="s">
        <v>70</v>
      </c>
      <c r="C3058" t="s">
        <v>25</v>
      </c>
      <c r="D3058" s="2">
        <v>3</v>
      </c>
      <c r="E3058" s="4">
        <v>1.7</v>
      </c>
      <c r="F3058" s="4">
        <f t="shared" si="240"/>
        <v>4.3179999999999996</v>
      </c>
      <c r="G3058" s="4">
        <f t="shared" si="241"/>
        <v>0.58575384583670731</v>
      </c>
      <c r="H3058">
        <v>4</v>
      </c>
      <c r="K3058" s="2">
        <f t="shared" si="238"/>
        <v>1</v>
      </c>
      <c r="L3058" t="s">
        <v>305</v>
      </c>
      <c r="M3058" t="s">
        <v>262</v>
      </c>
      <c r="N3058" t="str">
        <f t="shared" si="242"/>
        <v>GP</v>
      </c>
      <c r="O3058" t="str">
        <f t="shared" si="239"/>
        <v>Yosemite</v>
      </c>
    </row>
    <row r="3059" spans="1:15">
      <c r="A3059" s="12" t="s">
        <v>220</v>
      </c>
      <c r="B3059" t="s">
        <v>70</v>
      </c>
      <c r="C3059" t="s">
        <v>25</v>
      </c>
      <c r="D3059" s="2">
        <v>3</v>
      </c>
      <c r="E3059" s="4">
        <v>2.2999999999999998</v>
      </c>
      <c r="F3059" s="4">
        <f t="shared" si="240"/>
        <v>5.8419999999999996</v>
      </c>
      <c r="G3059" s="4">
        <f t="shared" si="241"/>
        <v>1.072193025770305</v>
      </c>
      <c r="H3059">
        <v>4</v>
      </c>
      <c r="K3059" s="2">
        <f t="shared" si="238"/>
        <v>1</v>
      </c>
      <c r="L3059" t="s">
        <v>305</v>
      </c>
      <c r="M3059" t="s">
        <v>262</v>
      </c>
      <c r="N3059" t="str">
        <f t="shared" si="242"/>
        <v>GP</v>
      </c>
      <c r="O3059" t="str">
        <f t="shared" si="239"/>
        <v>Yosemite</v>
      </c>
    </row>
    <row r="3060" spans="1:15">
      <c r="A3060" s="12" t="s">
        <v>220</v>
      </c>
      <c r="B3060" t="s">
        <v>70</v>
      </c>
      <c r="C3060" t="s">
        <v>25</v>
      </c>
      <c r="D3060" s="2">
        <v>3</v>
      </c>
      <c r="E3060" s="4">
        <v>3.1</v>
      </c>
      <c r="F3060" s="4">
        <f t="shared" si="240"/>
        <v>7.8740000000000006</v>
      </c>
      <c r="G3060" s="4">
        <f t="shared" si="241"/>
        <v>1.9477835496507818</v>
      </c>
      <c r="H3060">
        <v>3</v>
      </c>
      <c r="K3060" s="2">
        <f t="shared" si="238"/>
        <v>1</v>
      </c>
      <c r="L3060" t="s">
        <v>305</v>
      </c>
      <c r="M3060" t="s">
        <v>262</v>
      </c>
      <c r="N3060" t="str">
        <f t="shared" si="242"/>
        <v>GP</v>
      </c>
      <c r="O3060" t="str">
        <f t="shared" si="239"/>
        <v>Yosemite</v>
      </c>
    </row>
    <row r="3061" spans="1:15">
      <c r="A3061" s="12" t="s">
        <v>220</v>
      </c>
      <c r="B3061" t="s">
        <v>70</v>
      </c>
      <c r="C3061" t="s">
        <v>25</v>
      </c>
      <c r="D3061" s="2">
        <v>3</v>
      </c>
      <c r="E3061" s="4">
        <v>2.9</v>
      </c>
      <c r="F3061" s="4">
        <f t="shared" si="240"/>
        <v>7.3659999999999997</v>
      </c>
      <c r="G3061" s="4">
        <f t="shared" si="241"/>
        <v>1.7045639596839819</v>
      </c>
      <c r="H3061">
        <v>4</v>
      </c>
      <c r="K3061" s="2">
        <f t="shared" si="238"/>
        <v>1</v>
      </c>
      <c r="L3061" t="s">
        <v>305</v>
      </c>
      <c r="M3061" t="s">
        <v>262</v>
      </c>
      <c r="N3061" t="str">
        <f t="shared" si="242"/>
        <v>GP</v>
      </c>
      <c r="O3061" t="str">
        <f t="shared" si="239"/>
        <v>Yosemite</v>
      </c>
    </row>
    <row r="3062" spans="1:15">
      <c r="A3062" s="12" t="s">
        <v>220</v>
      </c>
      <c r="B3062" t="s">
        <v>71</v>
      </c>
      <c r="C3062" t="s">
        <v>25</v>
      </c>
      <c r="D3062" s="2">
        <v>3</v>
      </c>
      <c r="E3062" s="4">
        <v>2.9</v>
      </c>
      <c r="F3062" s="4">
        <f t="shared" si="240"/>
        <v>7.3659999999999997</v>
      </c>
      <c r="G3062" s="4">
        <f t="shared" si="241"/>
        <v>1.7045639596839819</v>
      </c>
      <c r="H3062">
        <v>4</v>
      </c>
      <c r="K3062" s="2">
        <f t="shared" si="238"/>
        <v>1</v>
      </c>
      <c r="L3062" t="s">
        <v>305</v>
      </c>
      <c r="M3062" t="s">
        <v>262</v>
      </c>
      <c r="N3062" t="str">
        <f t="shared" si="242"/>
        <v>GP</v>
      </c>
      <c r="O3062" t="str">
        <f t="shared" si="239"/>
        <v>Yosemite</v>
      </c>
    </row>
    <row r="3063" spans="1:15">
      <c r="A3063" s="12" t="s">
        <v>220</v>
      </c>
      <c r="B3063" t="s">
        <v>71</v>
      </c>
      <c r="C3063" t="s">
        <v>25</v>
      </c>
      <c r="D3063" s="2">
        <v>3</v>
      </c>
      <c r="E3063" s="4">
        <v>3.4</v>
      </c>
      <c r="F3063" s="4">
        <f t="shared" si="240"/>
        <v>8.6359999999999992</v>
      </c>
      <c r="G3063" s="4">
        <f t="shared" si="241"/>
        <v>2.3430153833468292</v>
      </c>
      <c r="H3063">
        <v>4</v>
      </c>
      <c r="K3063" s="2">
        <f t="shared" si="238"/>
        <v>1</v>
      </c>
      <c r="L3063" t="s">
        <v>305</v>
      </c>
      <c r="M3063" t="s">
        <v>262</v>
      </c>
      <c r="N3063" t="str">
        <f t="shared" si="242"/>
        <v>GP</v>
      </c>
      <c r="O3063" t="str">
        <f t="shared" si="239"/>
        <v>Yosemite</v>
      </c>
    </row>
    <row r="3064" spans="1:15">
      <c r="A3064" s="12" t="s">
        <v>220</v>
      </c>
      <c r="B3064" t="s">
        <v>70</v>
      </c>
      <c r="C3064" t="s">
        <v>26</v>
      </c>
      <c r="D3064" s="2">
        <v>1</v>
      </c>
      <c r="E3064" s="4">
        <v>5.4</v>
      </c>
      <c r="F3064" s="4">
        <f t="shared" si="240"/>
        <v>13.716000000000001</v>
      </c>
      <c r="G3064" s="4">
        <f t="shared" si="241"/>
        <v>5.9102360361932149</v>
      </c>
      <c r="H3064">
        <v>1</v>
      </c>
      <c r="K3064" s="2">
        <f t="shared" si="238"/>
        <v>2</v>
      </c>
      <c r="L3064" t="s">
        <v>305</v>
      </c>
      <c r="M3064" t="s">
        <v>262</v>
      </c>
      <c r="N3064" t="str">
        <f t="shared" si="242"/>
        <v>GP</v>
      </c>
      <c r="O3064" t="str">
        <f t="shared" si="239"/>
        <v>Yosemite</v>
      </c>
    </row>
    <row r="3065" spans="1:15">
      <c r="A3065" s="12" t="s">
        <v>220</v>
      </c>
      <c r="B3065" t="s">
        <v>71</v>
      </c>
      <c r="C3065" t="s">
        <v>25</v>
      </c>
      <c r="D3065" s="2">
        <v>1</v>
      </c>
      <c r="E3065" s="4">
        <v>3.1</v>
      </c>
      <c r="F3065" s="4">
        <f t="shared" si="240"/>
        <v>7.8740000000000006</v>
      </c>
      <c r="G3065" s="4">
        <f t="shared" si="241"/>
        <v>1.9477835496507818</v>
      </c>
      <c r="H3065">
        <v>1</v>
      </c>
      <c r="K3065" s="2">
        <f t="shared" si="238"/>
        <v>1</v>
      </c>
      <c r="L3065" t="s">
        <v>305</v>
      </c>
      <c r="M3065" t="s">
        <v>262</v>
      </c>
      <c r="N3065" t="str">
        <f t="shared" si="242"/>
        <v>GP</v>
      </c>
      <c r="O3065" t="str">
        <f t="shared" si="239"/>
        <v>Yosemite</v>
      </c>
    </row>
    <row r="3066" spans="1:15">
      <c r="A3066" s="12" t="s">
        <v>220</v>
      </c>
      <c r="B3066" t="s">
        <v>70</v>
      </c>
      <c r="C3066" t="s">
        <v>25</v>
      </c>
      <c r="D3066" s="2">
        <v>2</v>
      </c>
      <c r="E3066" s="4">
        <v>1.5</v>
      </c>
      <c r="F3066" s="4">
        <f t="shared" si="240"/>
        <v>3.81</v>
      </c>
      <c r="G3066" s="4">
        <f t="shared" si="241"/>
        <v>0.45603673118774801</v>
      </c>
      <c r="H3066">
        <v>1.5</v>
      </c>
      <c r="K3066" s="2">
        <f t="shared" si="238"/>
        <v>1</v>
      </c>
      <c r="L3066" t="s">
        <v>305</v>
      </c>
      <c r="M3066" t="s">
        <v>262</v>
      </c>
      <c r="N3066" t="str">
        <f t="shared" si="242"/>
        <v>GP</v>
      </c>
      <c r="O3066" t="str">
        <f t="shared" si="239"/>
        <v>Yosemite</v>
      </c>
    </row>
    <row r="3067" spans="1:15">
      <c r="A3067" s="12" t="s">
        <v>220</v>
      </c>
      <c r="B3067" t="s">
        <v>71</v>
      </c>
      <c r="C3067" t="s">
        <v>25</v>
      </c>
      <c r="D3067" s="2">
        <v>3</v>
      </c>
      <c r="E3067" s="4">
        <v>1.5</v>
      </c>
      <c r="F3067" s="4">
        <f t="shared" si="240"/>
        <v>3.81</v>
      </c>
      <c r="G3067" s="4">
        <f t="shared" si="241"/>
        <v>0.45603673118774801</v>
      </c>
      <c r="H3067">
        <v>1</v>
      </c>
      <c r="K3067" s="2">
        <f t="shared" si="238"/>
        <v>1</v>
      </c>
      <c r="L3067" t="s">
        <v>305</v>
      </c>
      <c r="M3067" t="s">
        <v>262</v>
      </c>
      <c r="N3067" t="str">
        <f t="shared" si="242"/>
        <v>GP</v>
      </c>
      <c r="O3067" t="str">
        <f t="shared" si="239"/>
        <v>Yosemite</v>
      </c>
    </row>
    <row r="3068" spans="1:15">
      <c r="A3068" s="12" t="s">
        <v>220</v>
      </c>
      <c r="B3068" t="s">
        <v>71</v>
      </c>
      <c r="C3068" t="s">
        <v>25</v>
      </c>
      <c r="D3068" s="2">
        <v>3</v>
      </c>
      <c r="E3068" s="4">
        <v>0.7</v>
      </c>
      <c r="F3068" s="4">
        <f t="shared" si="240"/>
        <v>1.7779999999999998</v>
      </c>
      <c r="G3068" s="4">
        <f t="shared" si="241"/>
        <v>9.9314665903109542E-2</v>
      </c>
      <c r="H3068">
        <v>4</v>
      </c>
      <c r="K3068" s="2">
        <f t="shared" si="238"/>
        <v>1</v>
      </c>
      <c r="L3068" t="s">
        <v>305</v>
      </c>
      <c r="M3068" t="s">
        <v>262</v>
      </c>
      <c r="N3068" t="str">
        <f t="shared" si="242"/>
        <v>GP</v>
      </c>
      <c r="O3068" t="str">
        <f t="shared" si="239"/>
        <v>Yosemite</v>
      </c>
    </row>
    <row r="3069" spans="1:15">
      <c r="A3069" s="12" t="s">
        <v>220</v>
      </c>
      <c r="B3069" t="s">
        <v>71</v>
      </c>
      <c r="C3069" t="s">
        <v>25</v>
      </c>
      <c r="D3069" s="2">
        <v>3</v>
      </c>
      <c r="E3069" s="4">
        <v>3.5</v>
      </c>
      <c r="F3069" s="4">
        <f t="shared" si="240"/>
        <v>8.89</v>
      </c>
      <c r="G3069" s="4">
        <f t="shared" si="241"/>
        <v>2.482866647577739</v>
      </c>
      <c r="H3069">
        <v>4</v>
      </c>
      <c r="K3069" s="2">
        <f t="shared" si="238"/>
        <v>1</v>
      </c>
      <c r="L3069" t="s">
        <v>305</v>
      </c>
      <c r="M3069" t="s">
        <v>262</v>
      </c>
      <c r="N3069" t="str">
        <f t="shared" si="242"/>
        <v>GP</v>
      </c>
      <c r="O3069" t="str">
        <f t="shared" si="239"/>
        <v>Yosemite</v>
      </c>
    </row>
    <row r="3070" spans="1:15">
      <c r="A3070" s="12" t="s">
        <v>220</v>
      </c>
      <c r="B3070" t="s">
        <v>70</v>
      </c>
      <c r="C3070" t="s">
        <v>26</v>
      </c>
      <c r="D3070" s="2">
        <v>2</v>
      </c>
      <c r="E3070" s="4">
        <v>9.1</v>
      </c>
      <c r="F3070" s="4">
        <f t="shared" si="240"/>
        <v>23.114000000000001</v>
      </c>
      <c r="G3070" s="4">
        <f t="shared" si="241"/>
        <v>16.784178537625515</v>
      </c>
      <c r="H3070">
        <v>1</v>
      </c>
      <c r="K3070" s="2">
        <f t="shared" si="238"/>
        <v>3</v>
      </c>
      <c r="L3070" t="s">
        <v>305</v>
      </c>
      <c r="M3070" t="s">
        <v>262</v>
      </c>
      <c r="N3070" t="str">
        <f t="shared" si="242"/>
        <v>GP</v>
      </c>
      <c r="O3070" t="str">
        <f t="shared" si="239"/>
        <v>Yosemite</v>
      </c>
    </row>
    <row r="3071" spans="1:15">
      <c r="A3071" s="12" t="s">
        <v>220</v>
      </c>
      <c r="B3071" t="s">
        <v>71</v>
      </c>
      <c r="C3071" t="s">
        <v>25</v>
      </c>
      <c r="D3071" s="2">
        <v>3</v>
      </c>
      <c r="E3071" s="4">
        <v>1.5</v>
      </c>
      <c r="F3071" s="4">
        <f t="shared" si="240"/>
        <v>3.81</v>
      </c>
      <c r="G3071" s="4">
        <f t="shared" si="241"/>
        <v>0.45603673118774801</v>
      </c>
      <c r="H3071">
        <v>3</v>
      </c>
      <c r="K3071" s="2">
        <f t="shared" si="238"/>
        <v>1</v>
      </c>
      <c r="L3071" t="s">
        <v>305</v>
      </c>
      <c r="M3071" t="s">
        <v>262</v>
      </c>
      <c r="N3071" t="str">
        <f t="shared" si="242"/>
        <v>GP</v>
      </c>
      <c r="O3071" t="str">
        <f t="shared" si="239"/>
        <v>Yosemite</v>
      </c>
    </row>
    <row r="3072" spans="1:15">
      <c r="A3072" s="12" t="s">
        <v>220</v>
      </c>
      <c r="B3072" t="s">
        <v>70</v>
      </c>
      <c r="C3072" t="s">
        <v>25</v>
      </c>
      <c r="D3072" s="2">
        <v>3</v>
      </c>
      <c r="E3072" s="4">
        <v>0.7</v>
      </c>
      <c r="F3072" s="4">
        <f t="shared" si="240"/>
        <v>1.7779999999999998</v>
      </c>
      <c r="G3072" s="4">
        <f t="shared" si="241"/>
        <v>9.9314665903109542E-2</v>
      </c>
      <c r="H3072">
        <v>3</v>
      </c>
      <c r="K3072" s="2">
        <f t="shared" si="238"/>
        <v>1</v>
      </c>
      <c r="L3072" t="s">
        <v>305</v>
      </c>
      <c r="M3072" t="s">
        <v>262</v>
      </c>
      <c r="N3072" t="str">
        <f t="shared" si="242"/>
        <v>GP</v>
      </c>
      <c r="O3072" t="str">
        <f t="shared" si="239"/>
        <v>Yosemite</v>
      </c>
    </row>
    <row r="3073" spans="1:15">
      <c r="A3073" s="12" t="s">
        <v>220</v>
      </c>
      <c r="B3073" t="s">
        <v>70</v>
      </c>
      <c r="C3073" t="s">
        <v>25</v>
      </c>
      <c r="D3073" s="2">
        <v>2</v>
      </c>
      <c r="E3073" s="4">
        <v>1.8</v>
      </c>
      <c r="F3073" s="4">
        <f t="shared" si="240"/>
        <v>4.5720000000000001</v>
      </c>
      <c r="G3073" s="4">
        <f t="shared" si="241"/>
        <v>0.65669289291035704</v>
      </c>
      <c r="H3073">
        <v>1</v>
      </c>
      <c r="K3073" s="2">
        <f t="shared" si="238"/>
        <v>1</v>
      </c>
      <c r="L3073" t="s">
        <v>305</v>
      </c>
      <c r="M3073" t="s">
        <v>262</v>
      </c>
      <c r="N3073" t="str">
        <f t="shared" si="242"/>
        <v>GP</v>
      </c>
      <c r="O3073" t="str">
        <f t="shared" si="239"/>
        <v>Yosemite</v>
      </c>
    </row>
    <row r="3074" spans="1:15">
      <c r="A3074" s="12" t="s">
        <v>220</v>
      </c>
      <c r="B3074" t="s">
        <v>70</v>
      </c>
      <c r="C3074" t="s">
        <v>25</v>
      </c>
      <c r="D3074" s="2">
        <v>2</v>
      </c>
      <c r="E3074" s="4">
        <v>4.4000000000000004</v>
      </c>
      <c r="F3074" s="4">
        <f t="shared" si="240"/>
        <v>11.176000000000002</v>
      </c>
      <c r="G3074" s="4">
        <f t="shared" si="241"/>
        <v>3.9239427181310238</v>
      </c>
      <c r="H3074">
        <v>4</v>
      </c>
      <c r="K3074" s="2">
        <f t="shared" si="238"/>
        <v>2</v>
      </c>
      <c r="L3074" t="s">
        <v>305</v>
      </c>
      <c r="M3074" t="s">
        <v>262</v>
      </c>
      <c r="N3074" t="str">
        <f t="shared" si="242"/>
        <v>GP</v>
      </c>
      <c r="O3074" t="str">
        <f t="shared" si="239"/>
        <v>Yosemite</v>
      </c>
    </row>
    <row r="3075" spans="1:15">
      <c r="A3075" s="12" t="s">
        <v>220</v>
      </c>
      <c r="B3075" t="s">
        <v>70</v>
      </c>
      <c r="C3075" t="s">
        <v>26</v>
      </c>
      <c r="D3075" s="2">
        <v>1</v>
      </c>
      <c r="E3075" s="4">
        <v>8.1</v>
      </c>
      <c r="F3075" s="4">
        <f t="shared" si="240"/>
        <v>20.573999999999998</v>
      </c>
      <c r="G3075" s="4">
        <f t="shared" si="241"/>
        <v>13.298031081434729</v>
      </c>
      <c r="H3075">
        <v>1</v>
      </c>
      <c r="K3075" s="2">
        <f t="shared" ref="K3075:K3138" si="243">IF(F3075&lt;=10,1,IF(F3075&lt;=20,2,IF(F3075&lt;=40,3,4)))</f>
        <v>3</v>
      </c>
      <c r="L3075" t="s">
        <v>305</v>
      </c>
      <c r="M3075" t="s">
        <v>262</v>
      </c>
      <c r="N3075" t="str">
        <f t="shared" si="242"/>
        <v>GP</v>
      </c>
      <c r="O3075" t="str">
        <f t="shared" ref="O3075:O3138" si="244">IF(OR((LEFT(A3075, 1) = "C"), (LEFT(A3075, 1) = "H")), "Stanislaus", "Yosemite")</f>
        <v>Yosemite</v>
      </c>
    </row>
    <row r="3076" spans="1:15">
      <c r="A3076" s="12" t="s">
        <v>220</v>
      </c>
      <c r="B3076" t="s">
        <v>71</v>
      </c>
      <c r="C3076" t="s">
        <v>26</v>
      </c>
      <c r="D3076" s="2">
        <v>2</v>
      </c>
      <c r="E3076" s="4">
        <v>8.6</v>
      </c>
      <c r="F3076" s="4">
        <f t="shared" si="240"/>
        <v>21.843999999999998</v>
      </c>
      <c r="G3076" s="4">
        <f t="shared" si="241"/>
        <v>14.990434061620368</v>
      </c>
      <c r="H3076">
        <v>1</v>
      </c>
      <c r="K3076" s="2">
        <f t="shared" si="243"/>
        <v>3</v>
      </c>
      <c r="L3076" t="s">
        <v>305</v>
      </c>
      <c r="M3076" t="s">
        <v>262</v>
      </c>
      <c r="N3076" t="str">
        <f t="shared" si="242"/>
        <v>GP</v>
      </c>
      <c r="O3076" t="str">
        <f t="shared" si="244"/>
        <v>Yosemite</v>
      </c>
    </row>
    <row r="3077" spans="1:15">
      <c r="A3077" s="12" t="s">
        <v>220</v>
      </c>
      <c r="B3077" t="s">
        <v>70</v>
      </c>
      <c r="C3077" t="s">
        <v>26</v>
      </c>
      <c r="D3077" s="2">
        <v>3</v>
      </c>
      <c r="E3077" s="4">
        <v>4.5999999999999996</v>
      </c>
      <c r="F3077" s="4">
        <f t="shared" si="240"/>
        <v>11.683999999999999</v>
      </c>
      <c r="G3077" s="4">
        <f t="shared" si="241"/>
        <v>4.2887721030812198</v>
      </c>
      <c r="H3077">
        <v>4</v>
      </c>
      <c r="K3077" s="2">
        <f t="shared" si="243"/>
        <v>2</v>
      </c>
      <c r="L3077" t="s">
        <v>305</v>
      </c>
      <c r="M3077" t="s">
        <v>262</v>
      </c>
      <c r="N3077" t="str">
        <f t="shared" si="242"/>
        <v>GP</v>
      </c>
      <c r="O3077" t="str">
        <f t="shared" si="244"/>
        <v>Yosemite</v>
      </c>
    </row>
    <row r="3078" spans="1:15">
      <c r="A3078" s="12" t="s">
        <v>220</v>
      </c>
      <c r="B3078" t="s">
        <v>71</v>
      </c>
      <c r="C3078" t="s">
        <v>26</v>
      </c>
      <c r="D3078" s="2">
        <v>3</v>
      </c>
      <c r="E3078" s="4">
        <v>4.9000000000000004</v>
      </c>
      <c r="F3078" s="4">
        <f t="shared" si="240"/>
        <v>12.446000000000002</v>
      </c>
      <c r="G3078" s="4">
        <f t="shared" si="241"/>
        <v>4.8664186292523697</v>
      </c>
      <c r="H3078">
        <v>4</v>
      </c>
      <c r="K3078" s="2">
        <f t="shared" si="243"/>
        <v>2</v>
      </c>
      <c r="L3078" t="s">
        <v>305</v>
      </c>
      <c r="M3078" t="s">
        <v>262</v>
      </c>
      <c r="N3078" t="str">
        <f t="shared" si="242"/>
        <v>GP</v>
      </c>
      <c r="O3078" t="str">
        <f t="shared" si="244"/>
        <v>Yosemite</v>
      </c>
    </row>
    <row r="3079" spans="1:15">
      <c r="A3079" s="12" t="s">
        <v>220</v>
      </c>
      <c r="B3079" t="s">
        <v>70</v>
      </c>
      <c r="C3079" t="s">
        <v>25</v>
      </c>
      <c r="D3079" s="2">
        <v>3</v>
      </c>
      <c r="E3079" s="4">
        <v>3.3</v>
      </c>
      <c r="F3079" s="4">
        <f t="shared" si="240"/>
        <v>8.3819999999999997</v>
      </c>
      <c r="G3079" s="4">
        <f t="shared" si="241"/>
        <v>2.2072177789486997</v>
      </c>
      <c r="H3079">
        <v>3</v>
      </c>
      <c r="K3079" s="2">
        <f t="shared" si="243"/>
        <v>1</v>
      </c>
      <c r="L3079" t="s">
        <v>305</v>
      </c>
      <c r="M3079" t="s">
        <v>262</v>
      </c>
      <c r="N3079" t="str">
        <f t="shared" si="242"/>
        <v>GP</v>
      </c>
      <c r="O3079" t="str">
        <f t="shared" si="244"/>
        <v>Yosemite</v>
      </c>
    </row>
    <row r="3080" spans="1:15">
      <c r="A3080" s="12" t="s">
        <v>220</v>
      </c>
      <c r="B3080" t="s">
        <v>70</v>
      </c>
      <c r="C3080" t="s">
        <v>25</v>
      </c>
      <c r="D3080" s="2">
        <v>3</v>
      </c>
      <c r="E3080" s="4">
        <v>1.1000000000000001</v>
      </c>
      <c r="F3080" s="4">
        <f t="shared" si="240"/>
        <v>2.7940000000000005</v>
      </c>
      <c r="G3080" s="4">
        <f t="shared" si="241"/>
        <v>0.24524641988318899</v>
      </c>
      <c r="H3080">
        <v>4</v>
      </c>
      <c r="K3080" s="2">
        <f t="shared" si="243"/>
        <v>1</v>
      </c>
      <c r="L3080" t="s">
        <v>305</v>
      </c>
      <c r="M3080" t="s">
        <v>262</v>
      </c>
      <c r="N3080" t="str">
        <f t="shared" si="242"/>
        <v>GP</v>
      </c>
      <c r="O3080" t="str">
        <f t="shared" si="244"/>
        <v>Yosemite</v>
      </c>
    </row>
    <row r="3081" spans="1:15">
      <c r="A3081" s="12" t="s">
        <v>220</v>
      </c>
      <c r="B3081" t="s">
        <v>92</v>
      </c>
      <c r="C3081" t="s">
        <v>26</v>
      </c>
      <c r="D3081" s="2">
        <v>1</v>
      </c>
      <c r="E3081" s="4">
        <v>5</v>
      </c>
      <c r="F3081" s="4">
        <f t="shared" si="240"/>
        <v>12.7</v>
      </c>
      <c r="G3081" s="4">
        <f t="shared" si="241"/>
        <v>5.0670747909749769</v>
      </c>
      <c r="H3081">
        <v>1.5</v>
      </c>
      <c r="K3081" s="2">
        <f t="shared" si="243"/>
        <v>2</v>
      </c>
      <c r="L3081" t="s">
        <v>305</v>
      </c>
      <c r="M3081" t="s">
        <v>262</v>
      </c>
      <c r="N3081" t="str">
        <f t="shared" si="242"/>
        <v>GP</v>
      </c>
      <c r="O3081" t="str">
        <f t="shared" si="244"/>
        <v>Yosemite</v>
      </c>
    </row>
    <row r="3082" spans="1:15">
      <c r="A3082" s="12" t="s">
        <v>220</v>
      </c>
      <c r="B3082" t="s">
        <v>70</v>
      </c>
      <c r="C3082" t="s">
        <v>26</v>
      </c>
      <c r="D3082" s="2">
        <v>2</v>
      </c>
      <c r="E3082" s="4">
        <v>3.4</v>
      </c>
      <c r="F3082" s="4">
        <f t="shared" si="240"/>
        <v>8.6359999999999992</v>
      </c>
      <c r="G3082" s="4">
        <f t="shared" si="241"/>
        <v>2.3430153833468292</v>
      </c>
      <c r="H3082">
        <v>1.5</v>
      </c>
      <c r="K3082" s="2">
        <f t="shared" si="243"/>
        <v>1</v>
      </c>
      <c r="L3082" t="s">
        <v>305</v>
      </c>
      <c r="M3082" t="s">
        <v>262</v>
      </c>
      <c r="N3082" t="str">
        <f t="shared" si="242"/>
        <v>GP</v>
      </c>
      <c r="O3082" t="str">
        <f t="shared" si="244"/>
        <v>Yosemite</v>
      </c>
    </row>
    <row r="3083" spans="1:15">
      <c r="A3083" s="12" t="s">
        <v>220</v>
      </c>
      <c r="B3083" t="s">
        <v>70</v>
      </c>
      <c r="C3083" t="s">
        <v>26</v>
      </c>
      <c r="D3083" s="2">
        <v>3</v>
      </c>
      <c r="E3083" s="4">
        <v>8.1</v>
      </c>
      <c r="F3083" s="4">
        <f t="shared" si="240"/>
        <v>20.573999999999998</v>
      </c>
      <c r="G3083" s="4">
        <f t="shared" si="241"/>
        <v>13.298031081434729</v>
      </c>
      <c r="H3083">
        <v>4</v>
      </c>
      <c r="K3083" s="2">
        <f t="shared" si="243"/>
        <v>3</v>
      </c>
      <c r="L3083" t="s">
        <v>305</v>
      </c>
      <c r="M3083" t="s">
        <v>262</v>
      </c>
      <c r="N3083" t="str">
        <f t="shared" si="242"/>
        <v>GP</v>
      </c>
      <c r="O3083" t="str">
        <f t="shared" si="244"/>
        <v>Yosemite</v>
      </c>
    </row>
    <row r="3084" spans="1:15">
      <c r="A3084" s="12" t="s">
        <v>220</v>
      </c>
      <c r="B3084" t="s">
        <v>70</v>
      </c>
      <c r="C3084" t="s">
        <v>25</v>
      </c>
      <c r="D3084" s="2">
        <v>3</v>
      </c>
      <c r="E3084" s="4">
        <v>2.2999999999999998</v>
      </c>
      <c r="F3084" s="4">
        <f t="shared" si="240"/>
        <v>5.8419999999999996</v>
      </c>
      <c r="G3084" s="4">
        <f t="shared" si="241"/>
        <v>1.072193025770305</v>
      </c>
      <c r="H3084">
        <v>4</v>
      </c>
      <c r="K3084" s="2">
        <f t="shared" si="243"/>
        <v>1</v>
      </c>
      <c r="L3084" t="s">
        <v>305</v>
      </c>
      <c r="M3084" t="s">
        <v>262</v>
      </c>
      <c r="N3084" t="str">
        <f t="shared" si="242"/>
        <v>GP</v>
      </c>
      <c r="O3084" t="str">
        <f t="shared" si="244"/>
        <v>Yosemite</v>
      </c>
    </row>
    <row r="3085" spans="1:15">
      <c r="A3085" s="12" t="s">
        <v>226</v>
      </c>
      <c r="B3085" t="s">
        <v>70</v>
      </c>
      <c r="C3085" t="s">
        <v>5</v>
      </c>
      <c r="D3085" s="2">
        <v>1</v>
      </c>
      <c r="E3085" s="4">
        <v>40.6</v>
      </c>
      <c r="F3085" s="4">
        <f t="shared" si="240"/>
        <v>103.12400000000001</v>
      </c>
      <c r="G3085" s="4">
        <f t="shared" si="241"/>
        <v>334.09453609806053</v>
      </c>
      <c r="H3085">
        <v>1.5</v>
      </c>
      <c r="J3085" t="s">
        <v>228</v>
      </c>
      <c r="K3085" s="2">
        <f t="shared" si="243"/>
        <v>4</v>
      </c>
      <c r="L3085" t="s">
        <v>305</v>
      </c>
      <c r="M3085" t="s">
        <v>262</v>
      </c>
      <c r="N3085" t="str">
        <f t="shared" si="242"/>
        <v>GP</v>
      </c>
      <c r="O3085" t="str">
        <f t="shared" si="244"/>
        <v>Yosemite</v>
      </c>
    </row>
    <row r="3086" spans="1:15">
      <c r="A3086" s="12" t="s">
        <v>226</v>
      </c>
      <c r="B3086" t="s">
        <v>70</v>
      </c>
      <c r="C3086" t="s">
        <v>26</v>
      </c>
      <c r="D3086" s="2">
        <v>2</v>
      </c>
      <c r="E3086" s="4">
        <v>11.9</v>
      </c>
      <c r="F3086" s="4">
        <f t="shared" si="240"/>
        <v>30.226000000000003</v>
      </c>
      <c r="G3086" s="4">
        <f t="shared" si="241"/>
        <v>28.701938445998664</v>
      </c>
      <c r="H3086">
        <v>1</v>
      </c>
      <c r="J3086" t="s">
        <v>227</v>
      </c>
      <c r="K3086" s="2">
        <f t="shared" si="243"/>
        <v>3</v>
      </c>
      <c r="L3086" t="s">
        <v>305</v>
      </c>
      <c r="M3086" t="s">
        <v>262</v>
      </c>
      <c r="N3086" t="str">
        <f t="shared" si="242"/>
        <v>GP</v>
      </c>
      <c r="O3086" t="str">
        <f t="shared" si="244"/>
        <v>Yosemite</v>
      </c>
    </row>
    <row r="3087" spans="1:15">
      <c r="A3087" s="12" t="s">
        <v>226</v>
      </c>
      <c r="B3087" t="s">
        <v>71</v>
      </c>
      <c r="C3087" t="s">
        <v>26</v>
      </c>
      <c r="D3087" s="2">
        <v>2</v>
      </c>
      <c r="E3087" s="4">
        <v>23.5</v>
      </c>
      <c r="F3087" s="4">
        <f t="shared" si="240"/>
        <v>59.69</v>
      </c>
      <c r="G3087" s="4">
        <f t="shared" si="241"/>
        <v>111.93168213263722</v>
      </c>
      <c r="H3087">
        <v>1</v>
      </c>
      <c r="J3087" t="s">
        <v>222</v>
      </c>
      <c r="K3087" s="2">
        <f t="shared" si="243"/>
        <v>4</v>
      </c>
      <c r="L3087" t="s">
        <v>305</v>
      </c>
      <c r="M3087" t="s">
        <v>262</v>
      </c>
      <c r="N3087" t="str">
        <f t="shared" si="242"/>
        <v>GP</v>
      </c>
      <c r="O3087" t="str">
        <f t="shared" si="244"/>
        <v>Yosemite</v>
      </c>
    </row>
    <row r="3088" spans="1:15">
      <c r="A3088" s="12" t="s">
        <v>226</v>
      </c>
      <c r="B3088" t="s">
        <v>71</v>
      </c>
      <c r="C3088" t="s">
        <v>5</v>
      </c>
      <c r="D3088" s="2">
        <v>2</v>
      </c>
      <c r="E3088" s="4">
        <v>48.2</v>
      </c>
      <c r="F3088" s="4">
        <f t="shared" ref="F3088:F3151" si="245">E3088*2.54</f>
        <v>122.42800000000001</v>
      </c>
      <c r="G3088" s="4">
        <f t="shared" ref="G3088:G3151" si="246">(PI()*((F3088/10)^2))</f>
        <v>470.88123349538836</v>
      </c>
      <c r="H3088">
        <v>1</v>
      </c>
      <c r="J3088" t="s">
        <v>229</v>
      </c>
      <c r="K3088" s="2">
        <f t="shared" si="243"/>
        <v>4</v>
      </c>
      <c r="L3088" t="s">
        <v>305</v>
      </c>
      <c r="M3088" t="s">
        <v>262</v>
      </c>
      <c r="N3088" t="str">
        <f t="shared" ref="N3088:N3151" si="247">MID(A3088,1,2)</f>
        <v>GP</v>
      </c>
      <c r="O3088" t="str">
        <f t="shared" si="244"/>
        <v>Yosemite</v>
      </c>
    </row>
    <row r="3089" spans="1:15">
      <c r="A3089" s="12" t="s">
        <v>226</v>
      </c>
      <c r="B3089" t="s">
        <v>71</v>
      </c>
      <c r="C3089" t="s">
        <v>25</v>
      </c>
      <c r="D3089" s="2">
        <v>3</v>
      </c>
      <c r="E3089" s="4">
        <v>2.5</v>
      </c>
      <c r="F3089" s="4">
        <f t="shared" si="245"/>
        <v>6.35</v>
      </c>
      <c r="G3089" s="4">
        <f t="shared" si="246"/>
        <v>1.2667686977437442</v>
      </c>
      <c r="H3089">
        <v>4</v>
      </c>
      <c r="K3089" s="2">
        <f t="shared" si="243"/>
        <v>1</v>
      </c>
      <c r="L3089" t="s">
        <v>305</v>
      </c>
      <c r="M3089" t="s">
        <v>262</v>
      </c>
      <c r="N3089" t="str">
        <f t="shared" si="247"/>
        <v>GP</v>
      </c>
      <c r="O3089" t="str">
        <f t="shared" si="244"/>
        <v>Yosemite</v>
      </c>
    </row>
    <row r="3090" spans="1:15">
      <c r="A3090" s="12" t="s">
        <v>226</v>
      </c>
      <c r="B3090" t="s">
        <v>71</v>
      </c>
      <c r="C3090" t="s">
        <v>25</v>
      </c>
      <c r="D3090" s="2">
        <v>1</v>
      </c>
      <c r="E3090" s="4">
        <v>2.6</v>
      </c>
      <c r="F3090" s="4">
        <f t="shared" si="245"/>
        <v>6.6040000000000001</v>
      </c>
      <c r="G3090" s="4">
        <f t="shared" si="246"/>
        <v>1.3701370234796337</v>
      </c>
      <c r="H3090">
        <v>1</v>
      </c>
      <c r="K3090" s="2">
        <f t="shared" si="243"/>
        <v>1</v>
      </c>
      <c r="L3090" t="s">
        <v>305</v>
      </c>
      <c r="M3090" t="s">
        <v>262</v>
      </c>
      <c r="N3090" t="str">
        <f t="shared" si="247"/>
        <v>GP</v>
      </c>
      <c r="O3090" t="str">
        <f t="shared" si="244"/>
        <v>Yosemite</v>
      </c>
    </row>
    <row r="3091" spans="1:15">
      <c r="A3091" s="12" t="s">
        <v>226</v>
      </c>
      <c r="B3091" t="s">
        <v>70</v>
      </c>
      <c r="C3091" t="s">
        <v>25</v>
      </c>
      <c r="D3091" s="2">
        <v>2</v>
      </c>
      <c r="E3091" s="4">
        <v>0.9</v>
      </c>
      <c r="F3091" s="4">
        <f t="shared" si="245"/>
        <v>2.286</v>
      </c>
      <c r="G3091" s="4">
        <f t="shared" si="246"/>
        <v>0.16417322322758926</v>
      </c>
      <c r="H3091">
        <v>1</v>
      </c>
      <c r="K3091" s="2">
        <f t="shared" si="243"/>
        <v>1</v>
      </c>
      <c r="L3091" t="s">
        <v>305</v>
      </c>
      <c r="M3091" t="s">
        <v>262</v>
      </c>
      <c r="N3091" t="str">
        <f t="shared" si="247"/>
        <v>GP</v>
      </c>
      <c r="O3091" t="str">
        <f t="shared" si="244"/>
        <v>Yosemite</v>
      </c>
    </row>
    <row r="3092" spans="1:15">
      <c r="A3092" s="12" t="s">
        <v>226</v>
      </c>
      <c r="B3092" t="s">
        <v>70</v>
      </c>
      <c r="C3092" t="s">
        <v>25</v>
      </c>
      <c r="D3092" s="2">
        <v>2</v>
      </c>
      <c r="E3092" s="4">
        <v>1.6</v>
      </c>
      <c r="F3092" s="4">
        <f t="shared" si="245"/>
        <v>4.0640000000000001</v>
      </c>
      <c r="G3092" s="4">
        <f t="shared" si="246"/>
        <v>0.51886845859583763</v>
      </c>
      <c r="H3092">
        <v>1.5</v>
      </c>
      <c r="I3092" t="s">
        <v>12</v>
      </c>
      <c r="K3092" s="2">
        <f t="shared" si="243"/>
        <v>1</v>
      </c>
      <c r="L3092" t="s">
        <v>305</v>
      </c>
      <c r="M3092" t="s">
        <v>262</v>
      </c>
      <c r="N3092" t="str">
        <f t="shared" si="247"/>
        <v>GP</v>
      </c>
      <c r="O3092" t="str">
        <f t="shared" si="244"/>
        <v>Yosemite</v>
      </c>
    </row>
    <row r="3093" spans="1:15">
      <c r="A3093" s="12" t="s">
        <v>226</v>
      </c>
      <c r="B3093" t="s">
        <v>70</v>
      </c>
      <c r="C3093" t="s">
        <v>25</v>
      </c>
      <c r="D3093" s="2">
        <v>3</v>
      </c>
      <c r="E3093" s="4">
        <v>2.2000000000000002</v>
      </c>
      <c r="F3093" s="4">
        <f t="shared" si="245"/>
        <v>5.588000000000001</v>
      </c>
      <c r="G3093" s="4">
        <f t="shared" si="246"/>
        <v>0.98098567953275595</v>
      </c>
      <c r="H3093">
        <v>1</v>
      </c>
      <c r="K3093" s="2">
        <f t="shared" si="243"/>
        <v>1</v>
      </c>
      <c r="L3093" t="s">
        <v>305</v>
      </c>
      <c r="M3093" t="s">
        <v>262</v>
      </c>
      <c r="N3093" t="str">
        <f t="shared" si="247"/>
        <v>GP</v>
      </c>
      <c r="O3093" t="str">
        <f t="shared" si="244"/>
        <v>Yosemite</v>
      </c>
    </row>
    <row r="3094" spans="1:15">
      <c r="A3094" s="12" t="s">
        <v>226</v>
      </c>
      <c r="B3094" t="s">
        <v>70</v>
      </c>
      <c r="C3094" t="s">
        <v>25</v>
      </c>
      <c r="D3094" s="2">
        <v>3</v>
      </c>
      <c r="E3094" s="4">
        <v>3.1</v>
      </c>
      <c r="F3094" s="4">
        <f t="shared" si="245"/>
        <v>7.8740000000000006</v>
      </c>
      <c r="G3094" s="4">
        <f t="shared" si="246"/>
        <v>1.9477835496507818</v>
      </c>
      <c r="H3094">
        <v>4</v>
      </c>
      <c r="K3094" s="2">
        <f t="shared" si="243"/>
        <v>1</v>
      </c>
      <c r="L3094" t="s">
        <v>305</v>
      </c>
      <c r="M3094" t="s">
        <v>262</v>
      </c>
      <c r="N3094" t="str">
        <f t="shared" si="247"/>
        <v>GP</v>
      </c>
      <c r="O3094" t="str">
        <f t="shared" si="244"/>
        <v>Yosemite</v>
      </c>
    </row>
    <row r="3095" spans="1:15">
      <c r="A3095" s="12" t="s">
        <v>226</v>
      </c>
      <c r="B3095" t="s">
        <v>71</v>
      </c>
      <c r="C3095" t="s">
        <v>25</v>
      </c>
      <c r="D3095" s="2">
        <v>2</v>
      </c>
      <c r="E3095" s="4">
        <v>2</v>
      </c>
      <c r="F3095" s="4">
        <f t="shared" si="245"/>
        <v>5.08</v>
      </c>
      <c r="G3095" s="4">
        <f t="shared" si="246"/>
        <v>0.81073196655599644</v>
      </c>
      <c r="H3095">
        <v>1</v>
      </c>
      <c r="K3095" s="2">
        <f t="shared" si="243"/>
        <v>1</v>
      </c>
      <c r="L3095" t="s">
        <v>305</v>
      </c>
      <c r="M3095" t="s">
        <v>262</v>
      </c>
      <c r="N3095" t="str">
        <f t="shared" si="247"/>
        <v>GP</v>
      </c>
      <c r="O3095" t="str">
        <f t="shared" si="244"/>
        <v>Yosemite</v>
      </c>
    </row>
    <row r="3096" spans="1:15">
      <c r="A3096" s="12" t="s">
        <v>226</v>
      </c>
      <c r="B3096" t="s">
        <v>71</v>
      </c>
      <c r="C3096" t="s">
        <v>4</v>
      </c>
      <c r="D3096" s="2">
        <v>2</v>
      </c>
      <c r="E3096" s="4">
        <v>15.3</v>
      </c>
      <c r="F3096" s="4">
        <f t="shared" si="245"/>
        <v>38.862000000000002</v>
      </c>
      <c r="G3096" s="4">
        <f t="shared" si="246"/>
        <v>47.446061512773298</v>
      </c>
      <c r="H3096">
        <v>1</v>
      </c>
      <c r="J3096" t="s">
        <v>230</v>
      </c>
      <c r="K3096" s="2">
        <f t="shared" si="243"/>
        <v>3</v>
      </c>
      <c r="L3096" t="s">
        <v>305</v>
      </c>
      <c r="M3096" t="s">
        <v>262</v>
      </c>
      <c r="N3096" t="str">
        <f t="shared" si="247"/>
        <v>GP</v>
      </c>
      <c r="O3096" t="str">
        <f t="shared" si="244"/>
        <v>Yosemite</v>
      </c>
    </row>
    <row r="3097" spans="1:15">
      <c r="A3097" s="12" t="s">
        <v>226</v>
      </c>
      <c r="B3097" t="s">
        <v>70</v>
      </c>
      <c r="C3097" t="s">
        <v>26</v>
      </c>
      <c r="D3097" s="2">
        <v>1</v>
      </c>
      <c r="E3097" s="4">
        <v>11.4</v>
      </c>
      <c r="F3097" s="4">
        <f t="shared" si="245"/>
        <v>28.956000000000003</v>
      </c>
      <c r="G3097" s="4">
        <f t="shared" si="246"/>
        <v>26.34068159340433</v>
      </c>
      <c r="H3097">
        <v>1</v>
      </c>
      <c r="K3097" s="2">
        <f t="shared" si="243"/>
        <v>3</v>
      </c>
      <c r="L3097" t="s">
        <v>305</v>
      </c>
      <c r="M3097" t="s">
        <v>262</v>
      </c>
      <c r="N3097" t="str">
        <f t="shared" si="247"/>
        <v>GP</v>
      </c>
      <c r="O3097" t="str">
        <f t="shared" si="244"/>
        <v>Yosemite</v>
      </c>
    </row>
    <row r="3098" spans="1:15">
      <c r="A3098" s="12" t="s">
        <v>226</v>
      </c>
      <c r="B3098" t="s">
        <v>70</v>
      </c>
      <c r="C3098" t="s">
        <v>25</v>
      </c>
      <c r="D3098" s="2">
        <v>2</v>
      </c>
      <c r="E3098" s="4">
        <v>10.7</v>
      </c>
      <c r="F3098" s="4">
        <f t="shared" si="245"/>
        <v>27.177999999999997</v>
      </c>
      <c r="G3098" s="4">
        <f t="shared" si="246"/>
        <v>23.205175712748996</v>
      </c>
      <c r="H3098">
        <v>1.5</v>
      </c>
      <c r="J3098" t="s">
        <v>231</v>
      </c>
      <c r="K3098" s="2">
        <f t="shared" si="243"/>
        <v>3</v>
      </c>
      <c r="L3098" t="s">
        <v>305</v>
      </c>
      <c r="M3098" t="s">
        <v>262</v>
      </c>
      <c r="N3098" t="str">
        <f t="shared" si="247"/>
        <v>GP</v>
      </c>
      <c r="O3098" t="str">
        <f t="shared" si="244"/>
        <v>Yosemite</v>
      </c>
    </row>
    <row r="3099" spans="1:15">
      <c r="A3099" s="12" t="s">
        <v>226</v>
      </c>
      <c r="B3099" t="s">
        <v>71</v>
      </c>
      <c r="C3099" t="s">
        <v>5</v>
      </c>
      <c r="D3099" s="2">
        <v>3</v>
      </c>
      <c r="E3099" s="4">
        <v>44.4</v>
      </c>
      <c r="F3099" s="4">
        <f t="shared" si="245"/>
        <v>112.776</v>
      </c>
      <c r="G3099" s="4">
        <f t="shared" si="246"/>
        <v>399.56114239745722</v>
      </c>
      <c r="H3099">
        <v>3</v>
      </c>
      <c r="K3099" s="2">
        <f t="shared" si="243"/>
        <v>4</v>
      </c>
      <c r="L3099" t="s">
        <v>305</v>
      </c>
      <c r="M3099" t="s">
        <v>262</v>
      </c>
      <c r="N3099" t="str">
        <f t="shared" si="247"/>
        <v>GP</v>
      </c>
      <c r="O3099" t="str">
        <f t="shared" si="244"/>
        <v>Yosemite</v>
      </c>
    </row>
    <row r="3100" spans="1:15">
      <c r="A3100" s="12" t="s">
        <v>226</v>
      </c>
      <c r="B3100" t="s">
        <v>71</v>
      </c>
      <c r="C3100" t="s">
        <v>5</v>
      </c>
      <c r="D3100" s="2">
        <v>2</v>
      </c>
      <c r="E3100" s="4">
        <v>47.6</v>
      </c>
      <c r="F3100" s="4">
        <f t="shared" si="245"/>
        <v>120.90400000000001</v>
      </c>
      <c r="G3100" s="4">
        <f t="shared" si="246"/>
        <v>459.23101513597862</v>
      </c>
      <c r="H3100">
        <v>1</v>
      </c>
      <c r="K3100" s="2">
        <f t="shared" si="243"/>
        <v>4</v>
      </c>
      <c r="L3100" t="s">
        <v>305</v>
      </c>
      <c r="M3100" t="s">
        <v>262</v>
      </c>
      <c r="N3100" t="str">
        <f t="shared" si="247"/>
        <v>GP</v>
      </c>
      <c r="O3100" t="str">
        <f t="shared" si="244"/>
        <v>Yosemite</v>
      </c>
    </row>
    <row r="3101" spans="1:15">
      <c r="A3101" s="12" t="s">
        <v>226</v>
      </c>
      <c r="B3101" t="s">
        <v>70</v>
      </c>
      <c r="C3101" t="s">
        <v>25</v>
      </c>
      <c r="D3101" s="2">
        <v>2</v>
      </c>
      <c r="E3101" s="4">
        <v>5.5</v>
      </c>
      <c r="F3101" s="4">
        <f t="shared" si="245"/>
        <v>13.97</v>
      </c>
      <c r="G3101" s="4">
        <f t="shared" si="246"/>
        <v>6.1311604970797227</v>
      </c>
      <c r="H3101">
        <v>1.5</v>
      </c>
      <c r="K3101" s="2">
        <f t="shared" si="243"/>
        <v>2</v>
      </c>
      <c r="L3101" t="s">
        <v>305</v>
      </c>
      <c r="M3101" t="s">
        <v>262</v>
      </c>
      <c r="N3101" t="str">
        <f t="shared" si="247"/>
        <v>GP</v>
      </c>
      <c r="O3101" t="str">
        <f t="shared" si="244"/>
        <v>Yosemite</v>
      </c>
    </row>
    <row r="3102" spans="1:15">
      <c r="A3102" s="12" t="s">
        <v>226</v>
      </c>
      <c r="B3102" t="s">
        <v>71</v>
      </c>
      <c r="C3102" t="s">
        <v>4</v>
      </c>
      <c r="D3102" s="2">
        <v>2</v>
      </c>
      <c r="E3102" s="4">
        <v>28</v>
      </c>
      <c r="F3102" s="4">
        <f t="shared" si="245"/>
        <v>71.12</v>
      </c>
      <c r="G3102" s="4">
        <f t="shared" si="246"/>
        <v>158.9034654449753</v>
      </c>
      <c r="H3102">
        <v>1</v>
      </c>
      <c r="K3102" s="2">
        <f t="shared" si="243"/>
        <v>4</v>
      </c>
      <c r="L3102" t="s">
        <v>305</v>
      </c>
      <c r="M3102" t="s">
        <v>262</v>
      </c>
      <c r="N3102" t="str">
        <f t="shared" si="247"/>
        <v>GP</v>
      </c>
      <c r="O3102" t="str">
        <f t="shared" si="244"/>
        <v>Yosemite</v>
      </c>
    </row>
    <row r="3103" spans="1:15">
      <c r="A3103" s="12" t="s">
        <v>226</v>
      </c>
      <c r="B3103" t="s">
        <v>71</v>
      </c>
      <c r="C3103" t="s">
        <v>4</v>
      </c>
      <c r="D3103" s="2">
        <v>3</v>
      </c>
      <c r="E3103" s="4">
        <v>40.299999999999997</v>
      </c>
      <c r="F3103" s="4">
        <f t="shared" si="245"/>
        <v>102.36199999999999</v>
      </c>
      <c r="G3103" s="4">
        <f t="shared" si="246"/>
        <v>329.17541989098203</v>
      </c>
      <c r="H3103">
        <v>1</v>
      </c>
      <c r="K3103" s="2">
        <f t="shared" si="243"/>
        <v>4</v>
      </c>
      <c r="L3103" t="s">
        <v>305</v>
      </c>
      <c r="M3103" t="s">
        <v>262</v>
      </c>
      <c r="N3103" t="str">
        <f t="shared" si="247"/>
        <v>GP</v>
      </c>
      <c r="O3103" t="str">
        <f t="shared" si="244"/>
        <v>Yosemite</v>
      </c>
    </row>
    <row r="3104" spans="1:15">
      <c r="A3104" s="12" t="s">
        <v>232</v>
      </c>
      <c r="B3104" t="s">
        <v>70</v>
      </c>
      <c r="C3104" t="s">
        <v>5</v>
      </c>
      <c r="D3104" s="2">
        <v>1</v>
      </c>
      <c r="E3104" s="4">
        <v>42.4</v>
      </c>
      <c r="F3104" s="4">
        <f t="shared" si="245"/>
        <v>107.696</v>
      </c>
      <c r="G3104" s="4">
        <f t="shared" si="246"/>
        <v>364.37537504892708</v>
      </c>
      <c r="H3104">
        <v>1.5</v>
      </c>
      <c r="J3104" t="s">
        <v>228</v>
      </c>
      <c r="K3104" s="2">
        <f t="shared" si="243"/>
        <v>4</v>
      </c>
      <c r="L3104" t="s">
        <v>305</v>
      </c>
      <c r="M3104" t="s">
        <v>261</v>
      </c>
      <c r="N3104" t="str">
        <f t="shared" si="247"/>
        <v>GP</v>
      </c>
      <c r="O3104" t="str">
        <f t="shared" si="244"/>
        <v>Yosemite</v>
      </c>
    </row>
    <row r="3105" spans="1:15">
      <c r="A3105" s="12" t="s">
        <v>232</v>
      </c>
      <c r="B3105" t="s">
        <v>71</v>
      </c>
      <c r="C3105" t="s">
        <v>4</v>
      </c>
      <c r="D3105" s="2">
        <v>2</v>
      </c>
      <c r="E3105" s="4">
        <v>26.2</v>
      </c>
      <c r="F3105" s="4">
        <f t="shared" si="245"/>
        <v>66.548000000000002</v>
      </c>
      <c r="G3105" s="4">
        <f t="shared" si="246"/>
        <v>139.12971278067454</v>
      </c>
      <c r="H3105">
        <v>1.5</v>
      </c>
      <c r="J3105">
        <v>1</v>
      </c>
      <c r="K3105" s="2">
        <f t="shared" si="243"/>
        <v>4</v>
      </c>
      <c r="L3105" t="s">
        <v>305</v>
      </c>
      <c r="M3105" t="s">
        <v>261</v>
      </c>
      <c r="N3105" t="str">
        <f t="shared" si="247"/>
        <v>GP</v>
      </c>
      <c r="O3105" t="str">
        <f t="shared" si="244"/>
        <v>Yosemite</v>
      </c>
    </row>
    <row r="3106" spans="1:15">
      <c r="A3106" s="12" t="s">
        <v>232</v>
      </c>
      <c r="B3106" t="s">
        <v>70</v>
      </c>
      <c r="C3106" t="s">
        <v>25</v>
      </c>
      <c r="D3106" s="2">
        <v>1</v>
      </c>
      <c r="E3106" s="4">
        <v>1.1000000000000001</v>
      </c>
      <c r="F3106" s="4">
        <f t="shared" si="245"/>
        <v>2.7940000000000005</v>
      </c>
      <c r="G3106" s="4">
        <f t="shared" si="246"/>
        <v>0.24524641988318899</v>
      </c>
      <c r="H3106">
        <v>1</v>
      </c>
      <c r="K3106" s="2">
        <f t="shared" si="243"/>
        <v>1</v>
      </c>
      <c r="L3106" t="s">
        <v>305</v>
      </c>
      <c r="M3106" t="s">
        <v>261</v>
      </c>
      <c r="N3106" t="str">
        <f t="shared" si="247"/>
        <v>GP</v>
      </c>
      <c r="O3106" t="str">
        <f t="shared" si="244"/>
        <v>Yosemite</v>
      </c>
    </row>
    <row r="3107" spans="1:15">
      <c r="A3107" s="12" t="s">
        <v>232</v>
      </c>
      <c r="B3107" t="s">
        <v>70</v>
      </c>
      <c r="C3107" t="s">
        <v>25</v>
      </c>
      <c r="D3107" s="2">
        <v>1</v>
      </c>
      <c r="E3107" s="4">
        <v>1.5</v>
      </c>
      <c r="F3107" s="4">
        <f t="shared" si="245"/>
        <v>3.81</v>
      </c>
      <c r="G3107" s="4">
        <f t="shared" si="246"/>
        <v>0.45603673118774801</v>
      </c>
      <c r="H3107">
        <v>1</v>
      </c>
      <c r="K3107" s="2">
        <f t="shared" si="243"/>
        <v>1</v>
      </c>
      <c r="L3107" t="s">
        <v>305</v>
      </c>
      <c r="M3107" t="s">
        <v>261</v>
      </c>
      <c r="N3107" t="str">
        <f t="shared" si="247"/>
        <v>GP</v>
      </c>
      <c r="O3107" t="str">
        <f t="shared" si="244"/>
        <v>Yosemite</v>
      </c>
    </row>
    <row r="3108" spans="1:15">
      <c r="A3108" s="12" t="s">
        <v>232</v>
      </c>
      <c r="B3108" t="s">
        <v>70</v>
      </c>
      <c r="C3108" t="s">
        <v>25</v>
      </c>
      <c r="D3108" s="2">
        <v>1</v>
      </c>
      <c r="E3108" s="4">
        <v>3.4</v>
      </c>
      <c r="F3108" s="4">
        <f t="shared" si="245"/>
        <v>8.6359999999999992</v>
      </c>
      <c r="G3108" s="4">
        <f t="shared" si="246"/>
        <v>2.3430153833468292</v>
      </c>
      <c r="H3108">
        <v>1</v>
      </c>
      <c r="K3108" s="2">
        <f t="shared" si="243"/>
        <v>1</v>
      </c>
      <c r="L3108" t="s">
        <v>305</v>
      </c>
      <c r="M3108" t="s">
        <v>261</v>
      </c>
      <c r="N3108" t="str">
        <f t="shared" si="247"/>
        <v>GP</v>
      </c>
      <c r="O3108" t="str">
        <f t="shared" si="244"/>
        <v>Yosemite</v>
      </c>
    </row>
    <row r="3109" spans="1:15">
      <c r="A3109" s="12" t="s">
        <v>232</v>
      </c>
      <c r="B3109" t="s">
        <v>70</v>
      </c>
      <c r="C3109" t="s">
        <v>25</v>
      </c>
      <c r="D3109" s="2">
        <v>1</v>
      </c>
      <c r="E3109" s="4">
        <v>0.8</v>
      </c>
      <c r="F3109" s="4">
        <f t="shared" si="245"/>
        <v>2.032</v>
      </c>
      <c r="G3109" s="4">
        <f t="shared" si="246"/>
        <v>0.12971711464895941</v>
      </c>
      <c r="H3109">
        <v>1</v>
      </c>
      <c r="K3109" s="2">
        <f t="shared" si="243"/>
        <v>1</v>
      </c>
      <c r="L3109" t="s">
        <v>305</v>
      </c>
      <c r="M3109" t="s">
        <v>261</v>
      </c>
      <c r="N3109" t="str">
        <f t="shared" si="247"/>
        <v>GP</v>
      </c>
      <c r="O3109" t="str">
        <f t="shared" si="244"/>
        <v>Yosemite</v>
      </c>
    </row>
    <row r="3110" spans="1:15">
      <c r="A3110" s="12" t="s">
        <v>232</v>
      </c>
      <c r="B3110" t="s">
        <v>70</v>
      </c>
      <c r="C3110" t="s">
        <v>25</v>
      </c>
      <c r="D3110" s="2">
        <v>1</v>
      </c>
      <c r="E3110" s="4">
        <v>2.1</v>
      </c>
      <c r="F3110" s="4">
        <f t="shared" si="245"/>
        <v>5.3340000000000005</v>
      </c>
      <c r="G3110" s="4">
        <f t="shared" si="246"/>
        <v>0.89383199312798634</v>
      </c>
      <c r="H3110">
        <v>1</v>
      </c>
      <c r="K3110" s="2">
        <f t="shared" si="243"/>
        <v>1</v>
      </c>
      <c r="L3110" t="s">
        <v>305</v>
      </c>
      <c r="M3110" t="s">
        <v>261</v>
      </c>
      <c r="N3110" t="str">
        <f t="shared" si="247"/>
        <v>GP</v>
      </c>
      <c r="O3110" t="str">
        <f t="shared" si="244"/>
        <v>Yosemite</v>
      </c>
    </row>
    <row r="3111" spans="1:15">
      <c r="A3111" s="12" t="s">
        <v>232</v>
      </c>
      <c r="B3111" t="s">
        <v>70</v>
      </c>
      <c r="C3111" t="s">
        <v>25</v>
      </c>
      <c r="D3111" s="2">
        <v>2</v>
      </c>
      <c r="E3111" s="4">
        <v>5.2</v>
      </c>
      <c r="F3111" s="4">
        <f t="shared" si="245"/>
        <v>13.208</v>
      </c>
      <c r="G3111" s="4">
        <f t="shared" si="246"/>
        <v>5.4805480939185349</v>
      </c>
      <c r="H3111">
        <v>1</v>
      </c>
      <c r="K3111" s="2">
        <f t="shared" si="243"/>
        <v>2</v>
      </c>
      <c r="L3111" t="s">
        <v>305</v>
      </c>
      <c r="M3111" t="s">
        <v>261</v>
      </c>
      <c r="N3111" t="str">
        <f t="shared" si="247"/>
        <v>GP</v>
      </c>
      <c r="O3111" t="str">
        <f t="shared" si="244"/>
        <v>Yosemite</v>
      </c>
    </row>
    <row r="3112" spans="1:15">
      <c r="A3112" s="12" t="s">
        <v>232</v>
      </c>
      <c r="B3112" t="s">
        <v>70</v>
      </c>
      <c r="C3112" t="s">
        <v>25</v>
      </c>
      <c r="D3112" s="2">
        <v>2</v>
      </c>
      <c r="E3112" s="4">
        <v>4.0999999999999996</v>
      </c>
      <c r="F3112" s="4">
        <f t="shared" si="245"/>
        <v>10.414</v>
      </c>
      <c r="G3112" s="4">
        <f t="shared" si="246"/>
        <v>3.4071010894515741</v>
      </c>
      <c r="H3112">
        <v>2</v>
      </c>
      <c r="K3112" s="2">
        <f t="shared" si="243"/>
        <v>2</v>
      </c>
      <c r="L3112" t="s">
        <v>305</v>
      </c>
      <c r="M3112" t="s">
        <v>261</v>
      </c>
      <c r="N3112" t="str">
        <f t="shared" si="247"/>
        <v>GP</v>
      </c>
      <c r="O3112" t="str">
        <f t="shared" si="244"/>
        <v>Yosemite</v>
      </c>
    </row>
    <row r="3113" spans="1:15">
      <c r="A3113" s="12" t="s">
        <v>232</v>
      </c>
      <c r="B3113" t="s">
        <v>70</v>
      </c>
      <c r="C3113" t="s">
        <v>25</v>
      </c>
      <c r="D3113" s="2">
        <v>1</v>
      </c>
      <c r="E3113" s="4">
        <v>1.5</v>
      </c>
      <c r="F3113" s="4">
        <f t="shared" si="245"/>
        <v>3.81</v>
      </c>
      <c r="G3113" s="4">
        <f t="shared" si="246"/>
        <v>0.45603673118774801</v>
      </c>
      <c r="H3113">
        <v>1</v>
      </c>
      <c r="K3113" s="2">
        <f t="shared" si="243"/>
        <v>1</v>
      </c>
      <c r="L3113" t="s">
        <v>305</v>
      </c>
      <c r="M3113" t="s">
        <v>261</v>
      </c>
      <c r="N3113" t="str">
        <f t="shared" si="247"/>
        <v>GP</v>
      </c>
      <c r="O3113" t="str">
        <f t="shared" si="244"/>
        <v>Yosemite</v>
      </c>
    </row>
    <row r="3114" spans="1:15">
      <c r="A3114" s="12" t="s">
        <v>232</v>
      </c>
      <c r="B3114" t="s">
        <v>70</v>
      </c>
      <c r="C3114" t="s">
        <v>25</v>
      </c>
      <c r="D3114" s="2">
        <v>1</v>
      </c>
      <c r="E3114" s="4">
        <v>5.9</v>
      </c>
      <c r="F3114" s="4">
        <f t="shared" si="245"/>
        <v>14.986000000000001</v>
      </c>
      <c r="G3114" s="4">
        <f t="shared" si="246"/>
        <v>7.05539493895356</v>
      </c>
      <c r="H3114">
        <v>1</v>
      </c>
      <c r="K3114" s="2">
        <f t="shared" si="243"/>
        <v>2</v>
      </c>
      <c r="L3114" t="s">
        <v>305</v>
      </c>
      <c r="M3114" t="s">
        <v>261</v>
      </c>
      <c r="N3114" t="str">
        <f t="shared" si="247"/>
        <v>GP</v>
      </c>
      <c r="O3114" t="str">
        <f t="shared" si="244"/>
        <v>Yosemite</v>
      </c>
    </row>
    <row r="3115" spans="1:15">
      <c r="A3115" s="12" t="s">
        <v>232</v>
      </c>
      <c r="B3115" t="s">
        <v>70</v>
      </c>
      <c r="C3115" t="s">
        <v>25</v>
      </c>
      <c r="D3115" s="2">
        <v>2</v>
      </c>
      <c r="E3115" s="4">
        <v>1.7</v>
      </c>
      <c r="F3115" s="4">
        <f t="shared" si="245"/>
        <v>4.3179999999999996</v>
      </c>
      <c r="G3115" s="4">
        <f t="shared" si="246"/>
        <v>0.58575384583670731</v>
      </c>
      <c r="H3115">
        <v>1</v>
      </c>
      <c r="K3115" s="2">
        <f t="shared" si="243"/>
        <v>1</v>
      </c>
      <c r="L3115" t="s">
        <v>305</v>
      </c>
      <c r="M3115" t="s">
        <v>261</v>
      </c>
      <c r="N3115" t="str">
        <f t="shared" si="247"/>
        <v>GP</v>
      </c>
      <c r="O3115" t="str">
        <f t="shared" si="244"/>
        <v>Yosemite</v>
      </c>
    </row>
    <row r="3116" spans="1:15">
      <c r="A3116" s="12" t="s">
        <v>232</v>
      </c>
      <c r="B3116" t="s">
        <v>70</v>
      </c>
      <c r="C3116" t="s">
        <v>25</v>
      </c>
      <c r="D3116" s="2">
        <v>2</v>
      </c>
      <c r="E3116" s="4">
        <v>2.1</v>
      </c>
      <c r="F3116" s="4">
        <f t="shared" si="245"/>
        <v>5.3340000000000005</v>
      </c>
      <c r="G3116" s="4">
        <f t="shared" si="246"/>
        <v>0.89383199312798634</v>
      </c>
      <c r="H3116">
        <v>1</v>
      </c>
      <c r="K3116" s="2">
        <f t="shared" si="243"/>
        <v>1</v>
      </c>
      <c r="L3116" t="s">
        <v>305</v>
      </c>
      <c r="M3116" t="s">
        <v>261</v>
      </c>
      <c r="N3116" t="str">
        <f t="shared" si="247"/>
        <v>GP</v>
      </c>
      <c r="O3116" t="str">
        <f t="shared" si="244"/>
        <v>Yosemite</v>
      </c>
    </row>
    <row r="3117" spans="1:15">
      <c r="A3117" s="12" t="s">
        <v>232</v>
      </c>
      <c r="B3117" t="s">
        <v>70</v>
      </c>
      <c r="C3117" t="s">
        <v>25</v>
      </c>
      <c r="D3117" s="2">
        <v>1</v>
      </c>
      <c r="E3117" s="4">
        <v>7.5</v>
      </c>
      <c r="F3117" s="4">
        <f t="shared" si="245"/>
        <v>19.05</v>
      </c>
      <c r="G3117" s="4">
        <f t="shared" si="246"/>
        <v>11.400918279693698</v>
      </c>
      <c r="H3117">
        <v>1</v>
      </c>
      <c r="J3117" t="s">
        <v>227</v>
      </c>
      <c r="K3117" s="2">
        <f t="shared" si="243"/>
        <v>2</v>
      </c>
      <c r="L3117" t="s">
        <v>305</v>
      </c>
      <c r="M3117" t="s">
        <v>261</v>
      </c>
      <c r="N3117" t="str">
        <f t="shared" si="247"/>
        <v>GP</v>
      </c>
      <c r="O3117" t="str">
        <f t="shared" si="244"/>
        <v>Yosemite</v>
      </c>
    </row>
    <row r="3118" spans="1:15">
      <c r="A3118" s="12" t="s">
        <v>232</v>
      </c>
      <c r="B3118" t="s">
        <v>70</v>
      </c>
      <c r="C3118" t="s">
        <v>25</v>
      </c>
      <c r="D3118" s="2">
        <v>2</v>
      </c>
      <c r="E3118" s="4">
        <v>3.4</v>
      </c>
      <c r="F3118" s="4">
        <f t="shared" si="245"/>
        <v>8.6359999999999992</v>
      </c>
      <c r="G3118" s="4">
        <f t="shared" si="246"/>
        <v>2.3430153833468292</v>
      </c>
      <c r="H3118">
        <v>1</v>
      </c>
      <c r="K3118" s="2">
        <f t="shared" si="243"/>
        <v>1</v>
      </c>
      <c r="L3118" t="s">
        <v>305</v>
      </c>
      <c r="M3118" t="s">
        <v>261</v>
      </c>
      <c r="N3118" t="str">
        <f t="shared" si="247"/>
        <v>GP</v>
      </c>
      <c r="O3118" t="str">
        <f t="shared" si="244"/>
        <v>Yosemite</v>
      </c>
    </row>
    <row r="3119" spans="1:15">
      <c r="A3119" s="12" t="s">
        <v>232</v>
      </c>
      <c r="B3119" t="s">
        <v>70</v>
      </c>
      <c r="C3119" t="s">
        <v>26</v>
      </c>
      <c r="D3119" s="2">
        <v>1</v>
      </c>
      <c r="E3119" s="4">
        <v>13.4</v>
      </c>
      <c r="F3119" s="4">
        <f t="shared" si="245"/>
        <v>34.036000000000001</v>
      </c>
      <c r="G3119" s="4">
        <f t="shared" si="246"/>
        <v>36.39375797869868</v>
      </c>
      <c r="H3119">
        <v>1</v>
      </c>
      <c r="J3119" t="s">
        <v>231</v>
      </c>
      <c r="K3119" s="2">
        <f t="shared" si="243"/>
        <v>3</v>
      </c>
      <c r="L3119" t="s">
        <v>305</v>
      </c>
      <c r="M3119" t="s">
        <v>261</v>
      </c>
      <c r="N3119" t="str">
        <f t="shared" si="247"/>
        <v>GP</v>
      </c>
      <c r="O3119" t="str">
        <f t="shared" si="244"/>
        <v>Yosemite</v>
      </c>
    </row>
    <row r="3120" spans="1:15">
      <c r="A3120" s="12" t="s">
        <v>232</v>
      </c>
      <c r="B3120" t="s">
        <v>70</v>
      </c>
      <c r="C3120" t="s">
        <v>4</v>
      </c>
      <c r="D3120" s="2">
        <v>1</v>
      </c>
      <c r="E3120" s="4">
        <v>22.3</v>
      </c>
      <c r="F3120" s="4">
        <f t="shared" si="245"/>
        <v>56.642000000000003</v>
      </c>
      <c r="G3120" s="4">
        <f t="shared" si="246"/>
        <v>100.79222491215786</v>
      </c>
      <c r="H3120">
        <v>1</v>
      </c>
      <c r="I3120" t="s">
        <v>12</v>
      </c>
      <c r="J3120" t="s">
        <v>233</v>
      </c>
      <c r="K3120" s="2">
        <f t="shared" si="243"/>
        <v>4</v>
      </c>
      <c r="L3120" t="s">
        <v>305</v>
      </c>
      <c r="M3120" t="s">
        <v>261</v>
      </c>
      <c r="N3120" t="str">
        <f t="shared" si="247"/>
        <v>GP</v>
      </c>
      <c r="O3120" t="str">
        <f t="shared" si="244"/>
        <v>Yosemite</v>
      </c>
    </row>
    <row r="3121" spans="1:15">
      <c r="A3121" s="12" t="s">
        <v>232</v>
      </c>
      <c r="B3121" t="s">
        <v>71</v>
      </c>
      <c r="C3121" t="s">
        <v>25</v>
      </c>
      <c r="D3121" s="2">
        <v>2</v>
      </c>
      <c r="E3121" s="4">
        <v>6.3</v>
      </c>
      <c r="F3121" s="4">
        <f t="shared" si="245"/>
        <v>16.001999999999999</v>
      </c>
      <c r="G3121" s="4">
        <f t="shared" si="246"/>
        <v>8.0444879381518728</v>
      </c>
      <c r="H3121">
        <v>2</v>
      </c>
      <c r="K3121" s="2">
        <f t="shared" si="243"/>
        <v>2</v>
      </c>
      <c r="L3121" t="s">
        <v>305</v>
      </c>
      <c r="M3121" t="s">
        <v>261</v>
      </c>
      <c r="N3121" t="str">
        <f t="shared" si="247"/>
        <v>GP</v>
      </c>
      <c r="O3121" t="str">
        <f t="shared" si="244"/>
        <v>Yosemite</v>
      </c>
    </row>
    <row r="3122" spans="1:15">
      <c r="A3122" s="12" t="s">
        <v>232</v>
      </c>
      <c r="B3122" t="s">
        <v>70</v>
      </c>
      <c r="C3122" t="s">
        <v>26</v>
      </c>
      <c r="D3122" s="2">
        <v>1</v>
      </c>
      <c r="E3122" s="4">
        <v>14.4</v>
      </c>
      <c r="F3122" s="4">
        <f t="shared" si="245"/>
        <v>36.576000000000001</v>
      </c>
      <c r="G3122" s="4">
        <f t="shared" si="246"/>
        <v>42.028345146262851</v>
      </c>
      <c r="H3122">
        <v>1</v>
      </c>
      <c r="K3122" s="2">
        <f t="shared" si="243"/>
        <v>3</v>
      </c>
      <c r="L3122" t="s">
        <v>305</v>
      </c>
      <c r="M3122" t="s">
        <v>261</v>
      </c>
      <c r="N3122" t="str">
        <f t="shared" si="247"/>
        <v>GP</v>
      </c>
      <c r="O3122" t="str">
        <f t="shared" si="244"/>
        <v>Yosemite</v>
      </c>
    </row>
    <row r="3123" spans="1:15">
      <c r="A3123" s="12" t="s">
        <v>232</v>
      </c>
      <c r="B3123" t="s">
        <v>70</v>
      </c>
      <c r="C3123" t="s">
        <v>25</v>
      </c>
      <c r="D3123" s="2">
        <v>1</v>
      </c>
      <c r="E3123" s="4">
        <v>2.8</v>
      </c>
      <c r="F3123" s="4">
        <f t="shared" si="245"/>
        <v>7.1119999999999992</v>
      </c>
      <c r="G3123" s="4">
        <f t="shared" si="246"/>
        <v>1.5890346544497527</v>
      </c>
      <c r="H3123">
        <v>1</v>
      </c>
      <c r="K3123" s="2">
        <f t="shared" si="243"/>
        <v>1</v>
      </c>
      <c r="L3123" t="s">
        <v>305</v>
      </c>
      <c r="M3123" t="s">
        <v>261</v>
      </c>
      <c r="N3123" t="str">
        <f t="shared" si="247"/>
        <v>GP</v>
      </c>
      <c r="O3123" t="str">
        <f t="shared" si="244"/>
        <v>Yosemite</v>
      </c>
    </row>
    <row r="3124" spans="1:15">
      <c r="A3124" s="12" t="s">
        <v>232</v>
      </c>
      <c r="B3124" t="s">
        <v>70</v>
      </c>
      <c r="C3124" t="s">
        <v>25</v>
      </c>
      <c r="D3124" s="2">
        <v>1</v>
      </c>
      <c r="E3124" s="4">
        <v>4.5999999999999996</v>
      </c>
      <c r="F3124" s="4">
        <f t="shared" si="245"/>
        <v>11.683999999999999</v>
      </c>
      <c r="G3124" s="4">
        <f t="shared" si="246"/>
        <v>4.2887721030812198</v>
      </c>
      <c r="H3124">
        <v>1</v>
      </c>
      <c r="K3124" s="2">
        <f t="shared" si="243"/>
        <v>2</v>
      </c>
      <c r="L3124" t="s">
        <v>305</v>
      </c>
      <c r="M3124" t="s">
        <v>261</v>
      </c>
      <c r="N3124" t="str">
        <f t="shared" si="247"/>
        <v>GP</v>
      </c>
      <c r="O3124" t="str">
        <f t="shared" si="244"/>
        <v>Yosemite</v>
      </c>
    </row>
    <row r="3125" spans="1:15">
      <c r="A3125" s="12" t="s">
        <v>232</v>
      </c>
      <c r="B3125" t="s">
        <v>70</v>
      </c>
      <c r="C3125" t="s">
        <v>25</v>
      </c>
      <c r="D3125" s="2">
        <v>1</v>
      </c>
      <c r="E3125" s="4">
        <v>8.1</v>
      </c>
      <c r="F3125" s="4">
        <f t="shared" si="245"/>
        <v>20.573999999999998</v>
      </c>
      <c r="G3125" s="4">
        <f t="shared" si="246"/>
        <v>13.298031081434729</v>
      </c>
      <c r="H3125">
        <v>1</v>
      </c>
      <c r="K3125" s="2">
        <f t="shared" si="243"/>
        <v>3</v>
      </c>
      <c r="L3125" t="s">
        <v>305</v>
      </c>
      <c r="M3125" t="s">
        <v>261</v>
      </c>
      <c r="N3125" t="str">
        <f t="shared" si="247"/>
        <v>GP</v>
      </c>
      <c r="O3125" t="str">
        <f t="shared" si="244"/>
        <v>Yosemite</v>
      </c>
    </row>
    <row r="3126" spans="1:15">
      <c r="A3126" s="12" t="s">
        <v>232</v>
      </c>
      <c r="B3126" t="s">
        <v>70</v>
      </c>
      <c r="C3126" t="s">
        <v>25</v>
      </c>
      <c r="D3126" s="2">
        <v>1</v>
      </c>
      <c r="E3126" s="4">
        <v>4.3</v>
      </c>
      <c r="F3126" s="4">
        <f t="shared" si="245"/>
        <v>10.921999999999999</v>
      </c>
      <c r="G3126" s="4">
        <f t="shared" si="246"/>
        <v>3.747608515405092</v>
      </c>
      <c r="H3126">
        <v>1.5</v>
      </c>
      <c r="K3126" s="2">
        <f t="shared" si="243"/>
        <v>2</v>
      </c>
      <c r="L3126" t="s">
        <v>305</v>
      </c>
      <c r="M3126" t="s">
        <v>261</v>
      </c>
      <c r="N3126" t="str">
        <f t="shared" si="247"/>
        <v>GP</v>
      </c>
      <c r="O3126" t="str">
        <f t="shared" si="244"/>
        <v>Yosemite</v>
      </c>
    </row>
    <row r="3127" spans="1:15">
      <c r="A3127" s="12" t="s">
        <v>232</v>
      </c>
      <c r="B3127" t="s">
        <v>70</v>
      </c>
      <c r="C3127" t="s">
        <v>4</v>
      </c>
      <c r="D3127" s="2">
        <v>1</v>
      </c>
      <c r="E3127" s="4">
        <v>29.5</v>
      </c>
      <c r="F3127" s="4">
        <f t="shared" si="245"/>
        <v>74.930000000000007</v>
      </c>
      <c r="G3127" s="4">
        <f t="shared" si="246"/>
        <v>176.38487347383898</v>
      </c>
      <c r="H3127">
        <v>1</v>
      </c>
      <c r="K3127" s="2">
        <f t="shared" si="243"/>
        <v>4</v>
      </c>
      <c r="L3127" t="s">
        <v>305</v>
      </c>
      <c r="M3127" t="s">
        <v>261</v>
      </c>
      <c r="N3127" t="str">
        <f t="shared" si="247"/>
        <v>GP</v>
      </c>
      <c r="O3127" t="str">
        <f t="shared" si="244"/>
        <v>Yosemite</v>
      </c>
    </row>
    <row r="3128" spans="1:15">
      <c r="A3128" s="12" t="s">
        <v>232</v>
      </c>
      <c r="B3128" t="s">
        <v>70</v>
      </c>
      <c r="C3128" t="s">
        <v>25</v>
      </c>
      <c r="D3128" s="2">
        <v>2</v>
      </c>
      <c r="E3128" s="4">
        <v>1</v>
      </c>
      <c r="F3128" s="4">
        <f t="shared" si="245"/>
        <v>2.54</v>
      </c>
      <c r="G3128" s="4">
        <f t="shared" si="246"/>
        <v>0.20268299163899911</v>
      </c>
      <c r="H3128">
        <v>1</v>
      </c>
      <c r="I3128" t="s">
        <v>12</v>
      </c>
      <c r="K3128" s="2">
        <f t="shared" si="243"/>
        <v>1</v>
      </c>
      <c r="L3128" t="s">
        <v>305</v>
      </c>
      <c r="M3128" t="s">
        <v>261</v>
      </c>
      <c r="N3128" t="str">
        <f t="shared" si="247"/>
        <v>GP</v>
      </c>
      <c r="O3128" t="str">
        <f t="shared" si="244"/>
        <v>Yosemite</v>
      </c>
    </row>
    <row r="3129" spans="1:15">
      <c r="A3129" s="12" t="s">
        <v>232</v>
      </c>
      <c r="B3129" t="s">
        <v>70</v>
      </c>
      <c r="C3129" t="s">
        <v>26</v>
      </c>
      <c r="D3129" s="2">
        <v>2</v>
      </c>
      <c r="E3129" s="4">
        <v>8.4</v>
      </c>
      <c r="F3129" s="4">
        <f t="shared" si="245"/>
        <v>21.336000000000002</v>
      </c>
      <c r="G3129" s="4">
        <f t="shared" si="246"/>
        <v>14.301311890047781</v>
      </c>
      <c r="H3129">
        <v>1.5</v>
      </c>
      <c r="I3129" t="s">
        <v>12</v>
      </c>
      <c r="K3129" s="2">
        <f t="shared" si="243"/>
        <v>3</v>
      </c>
      <c r="L3129" t="s">
        <v>305</v>
      </c>
      <c r="M3129" t="s">
        <v>261</v>
      </c>
      <c r="N3129" t="str">
        <f t="shared" si="247"/>
        <v>GP</v>
      </c>
      <c r="O3129" t="str">
        <f t="shared" si="244"/>
        <v>Yosemite</v>
      </c>
    </row>
    <row r="3130" spans="1:15">
      <c r="A3130" s="12" t="s">
        <v>232</v>
      </c>
      <c r="B3130" t="s">
        <v>71</v>
      </c>
      <c r="C3130" t="s">
        <v>25</v>
      </c>
      <c r="D3130" s="2">
        <v>1</v>
      </c>
      <c r="E3130" s="4">
        <v>1.2</v>
      </c>
      <c r="F3130" s="4">
        <f t="shared" si="245"/>
        <v>3.048</v>
      </c>
      <c r="G3130" s="4">
        <f t="shared" si="246"/>
        <v>0.2918635079601587</v>
      </c>
      <c r="H3130">
        <v>1</v>
      </c>
      <c r="K3130" s="2">
        <f t="shared" si="243"/>
        <v>1</v>
      </c>
      <c r="L3130" t="s">
        <v>305</v>
      </c>
      <c r="M3130" t="s">
        <v>261</v>
      </c>
      <c r="N3130" t="str">
        <f t="shared" si="247"/>
        <v>GP</v>
      </c>
      <c r="O3130" t="str">
        <f t="shared" si="244"/>
        <v>Yosemite</v>
      </c>
    </row>
    <row r="3131" spans="1:15">
      <c r="A3131" s="12" t="s">
        <v>232</v>
      </c>
      <c r="B3131" t="s">
        <v>71</v>
      </c>
      <c r="C3131" t="s">
        <v>26</v>
      </c>
      <c r="D3131" s="2">
        <v>1</v>
      </c>
      <c r="E3131" s="4">
        <v>7.5</v>
      </c>
      <c r="F3131" s="4">
        <f t="shared" si="245"/>
        <v>19.05</v>
      </c>
      <c r="G3131" s="4">
        <f t="shared" si="246"/>
        <v>11.400918279693698</v>
      </c>
      <c r="H3131">
        <v>1</v>
      </c>
      <c r="J3131" t="s">
        <v>229</v>
      </c>
      <c r="K3131" s="2">
        <f t="shared" si="243"/>
        <v>2</v>
      </c>
      <c r="L3131" t="s">
        <v>305</v>
      </c>
      <c r="M3131" t="s">
        <v>261</v>
      </c>
      <c r="N3131" t="str">
        <f t="shared" si="247"/>
        <v>GP</v>
      </c>
      <c r="O3131" t="str">
        <f t="shared" si="244"/>
        <v>Yosemite</v>
      </c>
    </row>
    <row r="3132" spans="1:15">
      <c r="A3132" s="12" t="s">
        <v>232</v>
      </c>
      <c r="B3132" t="s">
        <v>70</v>
      </c>
      <c r="C3132" t="s">
        <v>5</v>
      </c>
      <c r="D3132" s="2">
        <v>2</v>
      </c>
      <c r="E3132" s="4">
        <v>49.6</v>
      </c>
      <c r="F3132" s="4">
        <f t="shared" si="245"/>
        <v>125.98400000000001</v>
      </c>
      <c r="G3132" s="4">
        <f t="shared" si="246"/>
        <v>498.63258871060015</v>
      </c>
      <c r="H3132">
        <v>1.5</v>
      </c>
      <c r="K3132" s="2">
        <f t="shared" si="243"/>
        <v>4</v>
      </c>
      <c r="L3132" t="s">
        <v>305</v>
      </c>
      <c r="M3132" t="s">
        <v>261</v>
      </c>
      <c r="N3132" t="str">
        <f t="shared" si="247"/>
        <v>GP</v>
      </c>
      <c r="O3132" t="str">
        <f t="shared" si="244"/>
        <v>Yosemite</v>
      </c>
    </row>
    <row r="3133" spans="1:15">
      <c r="A3133" s="12" t="s">
        <v>232</v>
      </c>
      <c r="B3133" t="s">
        <v>70</v>
      </c>
      <c r="C3133" t="s">
        <v>25</v>
      </c>
      <c r="D3133" s="2">
        <v>1</v>
      </c>
      <c r="E3133" s="4">
        <v>10</v>
      </c>
      <c r="F3133" s="4">
        <f t="shared" si="245"/>
        <v>25.4</v>
      </c>
      <c r="G3133" s="4">
        <f t="shared" si="246"/>
        <v>20.268299163899908</v>
      </c>
      <c r="H3133">
        <v>1</v>
      </c>
      <c r="K3133" s="2">
        <f t="shared" si="243"/>
        <v>3</v>
      </c>
      <c r="L3133" t="s">
        <v>305</v>
      </c>
      <c r="M3133" t="s">
        <v>261</v>
      </c>
      <c r="N3133" t="str">
        <f t="shared" si="247"/>
        <v>GP</v>
      </c>
      <c r="O3133" t="str">
        <f t="shared" si="244"/>
        <v>Yosemite</v>
      </c>
    </row>
    <row r="3134" spans="1:15">
      <c r="A3134" s="12" t="s">
        <v>232</v>
      </c>
      <c r="B3134" t="s">
        <v>71</v>
      </c>
      <c r="C3134" t="s">
        <v>25</v>
      </c>
      <c r="D3134" s="2">
        <v>2</v>
      </c>
      <c r="E3134" s="4">
        <v>0.6</v>
      </c>
      <c r="F3134" s="4">
        <f t="shared" si="245"/>
        <v>1.524</v>
      </c>
      <c r="G3134" s="4">
        <f t="shared" si="246"/>
        <v>7.2965876990039674E-2</v>
      </c>
      <c r="H3134">
        <v>1</v>
      </c>
      <c r="K3134" s="2">
        <f t="shared" si="243"/>
        <v>1</v>
      </c>
      <c r="L3134" t="s">
        <v>305</v>
      </c>
      <c r="M3134" t="s">
        <v>261</v>
      </c>
      <c r="N3134" t="str">
        <f t="shared" si="247"/>
        <v>GP</v>
      </c>
      <c r="O3134" t="str">
        <f t="shared" si="244"/>
        <v>Yosemite</v>
      </c>
    </row>
    <row r="3135" spans="1:15">
      <c r="A3135" s="12" t="s">
        <v>232</v>
      </c>
      <c r="B3135" t="s">
        <v>70</v>
      </c>
      <c r="C3135" t="s">
        <v>25</v>
      </c>
      <c r="D3135" s="2">
        <v>3</v>
      </c>
      <c r="E3135" s="4">
        <v>3.6</v>
      </c>
      <c r="F3135" s="4">
        <f t="shared" si="245"/>
        <v>9.1440000000000001</v>
      </c>
      <c r="G3135" s="4">
        <f t="shared" si="246"/>
        <v>2.6267715716414282</v>
      </c>
      <c r="H3135">
        <v>4</v>
      </c>
      <c r="I3135" t="s">
        <v>221</v>
      </c>
      <c r="K3135" s="2">
        <f t="shared" si="243"/>
        <v>1</v>
      </c>
      <c r="L3135" t="s">
        <v>305</v>
      </c>
      <c r="M3135" t="s">
        <v>261</v>
      </c>
      <c r="N3135" t="str">
        <f t="shared" si="247"/>
        <v>GP</v>
      </c>
      <c r="O3135" t="str">
        <f t="shared" si="244"/>
        <v>Yosemite</v>
      </c>
    </row>
    <row r="3136" spans="1:15">
      <c r="A3136" s="12" t="s">
        <v>232</v>
      </c>
      <c r="B3136" t="s">
        <v>70</v>
      </c>
      <c r="C3136" t="s">
        <v>25</v>
      </c>
      <c r="D3136" s="2">
        <v>2</v>
      </c>
      <c r="E3136" s="4">
        <v>5.4</v>
      </c>
      <c r="F3136" s="4">
        <f t="shared" si="245"/>
        <v>13.716000000000001</v>
      </c>
      <c r="G3136" s="4">
        <f t="shared" si="246"/>
        <v>5.9102360361932149</v>
      </c>
      <c r="H3136">
        <v>1.5</v>
      </c>
      <c r="K3136" s="2">
        <f t="shared" si="243"/>
        <v>2</v>
      </c>
      <c r="L3136" t="s">
        <v>305</v>
      </c>
      <c r="M3136" t="s">
        <v>261</v>
      </c>
      <c r="N3136" t="str">
        <f t="shared" si="247"/>
        <v>GP</v>
      </c>
      <c r="O3136" t="str">
        <f t="shared" si="244"/>
        <v>Yosemite</v>
      </c>
    </row>
    <row r="3137" spans="1:15">
      <c r="A3137" s="12" t="s">
        <v>232</v>
      </c>
      <c r="B3137" t="s">
        <v>71</v>
      </c>
      <c r="C3137" t="s">
        <v>25</v>
      </c>
      <c r="D3137" s="2">
        <v>1</v>
      </c>
      <c r="E3137" s="4">
        <v>4.9000000000000004</v>
      </c>
      <c r="F3137" s="4">
        <f t="shared" si="245"/>
        <v>12.446000000000002</v>
      </c>
      <c r="G3137" s="4">
        <f t="shared" si="246"/>
        <v>4.8664186292523697</v>
      </c>
      <c r="H3137">
        <v>1.5</v>
      </c>
      <c r="K3137" s="2">
        <f t="shared" si="243"/>
        <v>2</v>
      </c>
      <c r="L3137" t="s">
        <v>305</v>
      </c>
      <c r="M3137" t="s">
        <v>261</v>
      </c>
      <c r="N3137" t="str">
        <f t="shared" si="247"/>
        <v>GP</v>
      </c>
      <c r="O3137" t="str">
        <f t="shared" si="244"/>
        <v>Yosemite</v>
      </c>
    </row>
    <row r="3138" spans="1:15">
      <c r="A3138" s="12" t="s">
        <v>232</v>
      </c>
      <c r="B3138" t="s">
        <v>70</v>
      </c>
      <c r="C3138" t="s">
        <v>25</v>
      </c>
      <c r="D3138" s="2">
        <v>2</v>
      </c>
      <c r="E3138" s="4">
        <v>7.1</v>
      </c>
      <c r="F3138" s="4">
        <f t="shared" si="245"/>
        <v>18.033999999999999</v>
      </c>
      <c r="G3138" s="4">
        <f t="shared" si="246"/>
        <v>10.217249608521943</v>
      </c>
      <c r="H3138">
        <v>1</v>
      </c>
      <c r="K3138" s="2">
        <f t="shared" si="243"/>
        <v>2</v>
      </c>
      <c r="L3138" t="s">
        <v>305</v>
      </c>
      <c r="M3138" t="s">
        <v>261</v>
      </c>
      <c r="N3138" t="str">
        <f t="shared" si="247"/>
        <v>GP</v>
      </c>
      <c r="O3138" t="str">
        <f t="shared" si="244"/>
        <v>Yosemite</v>
      </c>
    </row>
    <row r="3139" spans="1:15">
      <c r="A3139" s="12" t="s">
        <v>232</v>
      </c>
      <c r="B3139" t="s">
        <v>70</v>
      </c>
      <c r="C3139" t="s">
        <v>25</v>
      </c>
      <c r="D3139" s="2">
        <v>2</v>
      </c>
      <c r="E3139" s="4">
        <v>4.3</v>
      </c>
      <c r="F3139" s="4">
        <f t="shared" si="245"/>
        <v>10.921999999999999</v>
      </c>
      <c r="G3139" s="4">
        <f t="shared" si="246"/>
        <v>3.747608515405092</v>
      </c>
      <c r="H3139">
        <v>1</v>
      </c>
      <c r="K3139" s="2">
        <f t="shared" ref="K3139:K3202" si="248">IF(F3139&lt;=10,1,IF(F3139&lt;=20,2,IF(F3139&lt;=40,3,4)))</f>
        <v>2</v>
      </c>
      <c r="L3139" t="s">
        <v>305</v>
      </c>
      <c r="M3139" t="s">
        <v>261</v>
      </c>
      <c r="N3139" t="str">
        <f t="shared" si="247"/>
        <v>GP</v>
      </c>
      <c r="O3139" t="str">
        <f t="shared" ref="O3139:O3202" si="249">IF(OR((LEFT(A3139, 1) = "C"), (LEFT(A3139, 1) = "H")), "Stanislaus", "Yosemite")</f>
        <v>Yosemite</v>
      </c>
    </row>
    <row r="3140" spans="1:15">
      <c r="A3140" s="12" t="s">
        <v>232</v>
      </c>
      <c r="B3140" t="s">
        <v>70</v>
      </c>
      <c r="C3140" t="s">
        <v>26</v>
      </c>
      <c r="D3140" s="2">
        <v>2</v>
      </c>
      <c r="E3140" s="4">
        <v>14.1</v>
      </c>
      <c r="F3140" s="4">
        <f t="shared" si="245"/>
        <v>35.814</v>
      </c>
      <c r="G3140" s="4">
        <f t="shared" si="246"/>
        <v>40.295405567749413</v>
      </c>
      <c r="H3140">
        <v>1.5</v>
      </c>
      <c r="K3140" s="2">
        <f t="shared" si="248"/>
        <v>3</v>
      </c>
      <c r="L3140" t="s">
        <v>305</v>
      </c>
      <c r="M3140" t="s">
        <v>261</v>
      </c>
      <c r="N3140" t="str">
        <f t="shared" si="247"/>
        <v>GP</v>
      </c>
      <c r="O3140" t="str">
        <f t="shared" si="249"/>
        <v>Yosemite</v>
      </c>
    </row>
    <row r="3141" spans="1:15">
      <c r="A3141" s="12" t="s">
        <v>232</v>
      </c>
      <c r="B3141" t="s">
        <v>70</v>
      </c>
      <c r="C3141" t="s">
        <v>25</v>
      </c>
      <c r="D3141" s="2">
        <v>2</v>
      </c>
      <c r="E3141" s="4">
        <v>7.8</v>
      </c>
      <c r="F3141" s="4">
        <f t="shared" si="245"/>
        <v>19.812000000000001</v>
      </c>
      <c r="G3141" s="4">
        <f t="shared" si="246"/>
        <v>12.331233211316706</v>
      </c>
      <c r="H3141">
        <v>1.5</v>
      </c>
      <c r="K3141" s="2">
        <f t="shared" si="248"/>
        <v>2</v>
      </c>
      <c r="L3141" t="s">
        <v>305</v>
      </c>
      <c r="M3141" t="s">
        <v>261</v>
      </c>
      <c r="N3141" t="str">
        <f t="shared" si="247"/>
        <v>GP</v>
      </c>
      <c r="O3141" t="str">
        <f t="shared" si="249"/>
        <v>Yosemite</v>
      </c>
    </row>
    <row r="3142" spans="1:15">
      <c r="A3142" s="12" t="s">
        <v>232</v>
      </c>
      <c r="B3142" t="s">
        <v>70</v>
      </c>
      <c r="C3142" t="s">
        <v>25</v>
      </c>
      <c r="D3142" s="2">
        <v>2</v>
      </c>
      <c r="E3142" s="4">
        <v>4.4000000000000004</v>
      </c>
      <c r="F3142" s="4">
        <f t="shared" si="245"/>
        <v>11.176000000000002</v>
      </c>
      <c r="G3142" s="4">
        <f t="shared" si="246"/>
        <v>3.9239427181310238</v>
      </c>
      <c r="H3142">
        <v>1</v>
      </c>
      <c r="K3142" s="2">
        <f t="shared" si="248"/>
        <v>2</v>
      </c>
      <c r="L3142" t="s">
        <v>305</v>
      </c>
      <c r="M3142" t="s">
        <v>261</v>
      </c>
      <c r="N3142" t="str">
        <f t="shared" si="247"/>
        <v>GP</v>
      </c>
      <c r="O3142" t="str">
        <f t="shared" si="249"/>
        <v>Yosemite</v>
      </c>
    </row>
    <row r="3143" spans="1:15">
      <c r="A3143" s="12" t="s">
        <v>232</v>
      </c>
      <c r="B3143" t="s">
        <v>71</v>
      </c>
      <c r="C3143" t="s">
        <v>25</v>
      </c>
      <c r="D3143" s="2">
        <v>2</v>
      </c>
      <c r="E3143" s="4">
        <v>3.7</v>
      </c>
      <c r="F3143" s="4">
        <f t="shared" si="245"/>
        <v>9.3980000000000015</v>
      </c>
      <c r="G3143" s="4">
        <f t="shared" si="246"/>
        <v>2.7747301555378985</v>
      </c>
      <c r="H3143">
        <v>1.5</v>
      </c>
      <c r="K3143" s="2">
        <f t="shared" si="248"/>
        <v>1</v>
      </c>
      <c r="L3143" t="s">
        <v>305</v>
      </c>
      <c r="M3143" t="s">
        <v>261</v>
      </c>
      <c r="N3143" t="str">
        <f t="shared" si="247"/>
        <v>GP</v>
      </c>
      <c r="O3143" t="str">
        <f t="shared" si="249"/>
        <v>Yosemite</v>
      </c>
    </row>
    <row r="3144" spans="1:15">
      <c r="A3144" s="12" t="s">
        <v>232</v>
      </c>
      <c r="B3144" t="s">
        <v>71</v>
      </c>
      <c r="C3144" t="s">
        <v>25</v>
      </c>
      <c r="D3144" s="2">
        <v>1</v>
      </c>
      <c r="E3144" s="4">
        <v>4</v>
      </c>
      <c r="F3144" s="4">
        <f t="shared" si="245"/>
        <v>10.16</v>
      </c>
      <c r="G3144" s="4">
        <f t="shared" si="246"/>
        <v>3.2429278662239858</v>
      </c>
      <c r="H3144">
        <v>1.5</v>
      </c>
      <c r="K3144" s="2">
        <f t="shared" si="248"/>
        <v>2</v>
      </c>
      <c r="L3144" t="s">
        <v>305</v>
      </c>
      <c r="M3144" t="s">
        <v>261</v>
      </c>
      <c r="N3144" t="str">
        <f t="shared" si="247"/>
        <v>GP</v>
      </c>
      <c r="O3144" t="str">
        <f t="shared" si="249"/>
        <v>Yosemite</v>
      </c>
    </row>
    <row r="3145" spans="1:15">
      <c r="A3145" s="12" t="s">
        <v>232</v>
      </c>
      <c r="B3145" t="s">
        <v>71</v>
      </c>
      <c r="C3145" t="s">
        <v>26</v>
      </c>
      <c r="D3145" s="2">
        <v>2</v>
      </c>
      <c r="E3145" s="4">
        <v>9.5</v>
      </c>
      <c r="F3145" s="4">
        <f t="shared" si="245"/>
        <v>24.13</v>
      </c>
      <c r="G3145" s="4">
        <f t="shared" si="246"/>
        <v>18.292139995419664</v>
      </c>
      <c r="H3145">
        <v>1.5</v>
      </c>
      <c r="K3145" s="2">
        <f t="shared" si="248"/>
        <v>3</v>
      </c>
      <c r="L3145" t="s">
        <v>305</v>
      </c>
      <c r="M3145" t="s">
        <v>261</v>
      </c>
      <c r="N3145" t="str">
        <f t="shared" si="247"/>
        <v>GP</v>
      </c>
      <c r="O3145" t="str">
        <f t="shared" si="249"/>
        <v>Yosemite</v>
      </c>
    </row>
    <row r="3146" spans="1:15">
      <c r="A3146" s="12" t="s">
        <v>232</v>
      </c>
      <c r="B3146" t="s">
        <v>71</v>
      </c>
      <c r="C3146" t="s">
        <v>25</v>
      </c>
      <c r="D3146" s="2">
        <v>1</v>
      </c>
      <c r="E3146" s="4">
        <v>7.7</v>
      </c>
      <c r="F3146" s="4">
        <f t="shared" si="245"/>
        <v>19.558</v>
      </c>
      <c r="G3146" s="4">
        <f t="shared" si="246"/>
        <v>12.017074574276256</v>
      </c>
      <c r="H3146">
        <v>1.5</v>
      </c>
      <c r="K3146" s="2">
        <f t="shared" si="248"/>
        <v>2</v>
      </c>
      <c r="L3146" t="s">
        <v>305</v>
      </c>
      <c r="M3146" t="s">
        <v>261</v>
      </c>
      <c r="N3146" t="str">
        <f t="shared" si="247"/>
        <v>GP</v>
      </c>
      <c r="O3146" t="str">
        <f t="shared" si="249"/>
        <v>Yosemite</v>
      </c>
    </row>
    <row r="3147" spans="1:15">
      <c r="A3147" s="12" t="s">
        <v>232</v>
      </c>
      <c r="B3147" t="s">
        <v>71</v>
      </c>
      <c r="C3147" t="s">
        <v>26</v>
      </c>
      <c r="D3147" s="2">
        <v>1</v>
      </c>
      <c r="E3147" s="4">
        <v>9.5</v>
      </c>
      <c r="F3147" s="4">
        <f t="shared" si="245"/>
        <v>24.13</v>
      </c>
      <c r="G3147" s="4">
        <f t="shared" si="246"/>
        <v>18.292139995419664</v>
      </c>
      <c r="H3147">
        <v>1.5</v>
      </c>
      <c r="K3147" s="2">
        <f t="shared" si="248"/>
        <v>3</v>
      </c>
      <c r="L3147" t="s">
        <v>305</v>
      </c>
      <c r="M3147" t="s">
        <v>261</v>
      </c>
      <c r="N3147" t="str">
        <f t="shared" si="247"/>
        <v>GP</v>
      </c>
      <c r="O3147" t="str">
        <f t="shared" si="249"/>
        <v>Yosemite</v>
      </c>
    </row>
    <row r="3148" spans="1:15">
      <c r="A3148" s="12" t="s">
        <v>232</v>
      </c>
      <c r="B3148" t="s">
        <v>70</v>
      </c>
      <c r="C3148" t="s">
        <v>25</v>
      </c>
      <c r="D3148" s="2">
        <v>1</v>
      </c>
      <c r="E3148" s="4">
        <v>8.4</v>
      </c>
      <c r="F3148" s="4">
        <f t="shared" si="245"/>
        <v>21.336000000000002</v>
      </c>
      <c r="G3148" s="4">
        <f t="shared" si="246"/>
        <v>14.301311890047781</v>
      </c>
      <c r="H3148">
        <v>1.5</v>
      </c>
      <c r="K3148" s="2">
        <f t="shared" si="248"/>
        <v>3</v>
      </c>
      <c r="L3148" t="s">
        <v>305</v>
      </c>
      <c r="M3148" t="s">
        <v>261</v>
      </c>
      <c r="N3148" t="str">
        <f t="shared" si="247"/>
        <v>GP</v>
      </c>
      <c r="O3148" t="str">
        <f t="shared" si="249"/>
        <v>Yosemite</v>
      </c>
    </row>
    <row r="3149" spans="1:15">
      <c r="A3149" s="12" t="s">
        <v>232</v>
      </c>
      <c r="B3149" t="s">
        <v>70</v>
      </c>
      <c r="C3149" t="s">
        <v>4</v>
      </c>
      <c r="D3149" s="2">
        <v>1</v>
      </c>
      <c r="E3149" s="4">
        <v>23.3</v>
      </c>
      <c r="F3149" s="4">
        <f t="shared" si="245"/>
        <v>59.182000000000002</v>
      </c>
      <c r="G3149" s="4">
        <f t="shared" si="246"/>
        <v>110.03456933089625</v>
      </c>
      <c r="H3149">
        <v>1.5</v>
      </c>
      <c r="K3149" s="2">
        <f t="shared" si="248"/>
        <v>4</v>
      </c>
      <c r="L3149" t="s">
        <v>305</v>
      </c>
      <c r="M3149" t="s">
        <v>261</v>
      </c>
      <c r="N3149" t="str">
        <f t="shared" si="247"/>
        <v>GP</v>
      </c>
      <c r="O3149" t="str">
        <f t="shared" si="249"/>
        <v>Yosemite</v>
      </c>
    </row>
    <row r="3150" spans="1:15">
      <c r="A3150" s="12" t="s">
        <v>232</v>
      </c>
      <c r="B3150" t="s">
        <v>70</v>
      </c>
      <c r="C3150" t="s">
        <v>4</v>
      </c>
      <c r="D3150" s="2">
        <v>2</v>
      </c>
      <c r="E3150" s="4">
        <v>21.5</v>
      </c>
      <c r="F3150" s="4">
        <f t="shared" si="245"/>
        <v>54.61</v>
      </c>
      <c r="G3150" s="4">
        <f t="shared" si="246"/>
        <v>93.690212885127337</v>
      </c>
      <c r="H3150">
        <v>1.5</v>
      </c>
      <c r="K3150" s="2">
        <f t="shared" si="248"/>
        <v>4</v>
      </c>
      <c r="L3150" t="s">
        <v>305</v>
      </c>
      <c r="M3150" t="s">
        <v>261</v>
      </c>
      <c r="N3150" t="str">
        <f t="shared" si="247"/>
        <v>GP</v>
      </c>
      <c r="O3150" t="str">
        <f t="shared" si="249"/>
        <v>Yosemite</v>
      </c>
    </row>
    <row r="3151" spans="1:15">
      <c r="A3151" s="12" t="s">
        <v>232</v>
      </c>
      <c r="B3151" t="s">
        <v>70</v>
      </c>
      <c r="C3151" t="s">
        <v>4</v>
      </c>
      <c r="D3151" s="2">
        <v>1</v>
      </c>
      <c r="E3151" s="4">
        <v>26.9</v>
      </c>
      <c r="F3151" s="4">
        <f t="shared" si="245"/>
        <v>68.325999999999993</v>
      </c>
      <c r="G3151" s="4">
        <f t="shared" si="246"/>
        <v>146.66343957989611</v>
      </c>
      <c r="H3151">
        <v>1</v>
      </c>
      <c r="K3151" s="2">
        <f t="shared" si="248"/>
        <v>4</v>
      </c>
      <c r="L3151" t="s">
        <v>305</v>
      </c>
      <c r="M3151" t="s">
        <v>261</v>
      </c>
      <c r="N3151" t="str">
        <f t="shared" si="247"/>
        <v>GP</v>
      </c>
      <c r="O3151" t="str">
        <f t="shared" si="249"/>
        <v>Yosemite</v>
      </c>
    </row>
    <row r="3152" spans="1:15">
      <c r="A3152" s="12" t="s">
        <v>234</v>
      </c>
      <c r="B3152" t="s">
        <v>71</v>
      </c>
      <c r="C3152" t="s">
        <v>25</v>
      </c>
      <c r="D3152" s="2">
        <v>3</v>
      </c>
      <c r="E3152" s="4">
        <v>4.8</v>
      </c>
      <c r="F3152" s="4">
        <f t="shared" ref="F3152:F3215" si="250">E3152*2.54</f>
        <v>12.192</v>
      </c>
      <c r="G3152" s="4">
        <f t="shared" ref="G3152:G3215" si="251">(PI()*((F3152/10)^2))</f>
        <v>4.6698161273625391</v>
      </c>
      <c r="H3152">
        <v>4</v>
      </c>
      <c r="K3152" s="2">
        <f t="shared" si="248"/>
        <v>2</v>
      </c>
      <c r="L3152" t="s">
        <v>305</v>
      </c>
      <c r="M3152" t="s">
        <v>261</v>
      </c>
      <c r="N3152" t="str">
        <f t="shared" ref="N3152:N3215" si="252">MID(A3152,1,2)</f>
        <v>GP</v>
      </c>
      <c r="O3152" t="str">
        <f t="shared" si="249"/>
        <v>Yosemite</v>
      </c>
    </row>
    <row r="3153" spans="1:15">
      <c r="A3153" s="12" t="s">
        <v>234</v>
      </c>
      <c r="B3153" t="s">
        <v>71</v>
      </c>
      <c r="C3153" t="s">
        <v>25</v>
      </c>
      <c r="D3153" s="2">
        <v>1</v>
      </c>
      <c r="E3153" s="4">
        <v>2.4</v>
      </c>
      <c r="F3153" s="4">
        <f t="shared" si="250"/>
        <v>6.0960000000000001</v>
      </c>
      <c r="G3153" s="4">
        <f t="shared" si="251"/>
        <v>1.1674540318406348</v>
      </c>
      <c r="H3153">
        <v>1</v>
      </c>
      <c r="I3153" t="s">
        <v>12</v>
      </c>
      <c r="K3153" s="2">
        <f t="shared" si="248"/>
        <v>1</v>
      </c>
      <c r="L3153" t="s">
        <v>305</v>
      </c>
      <c r="M3153" t="s">
        <v>261</v>
      </c>
      <c r="N3153" t="str">
        <f t="shared" si="252"/>
        <v>GP</v>
      </c>
      <c r="O3153" t="str">
        <f t="shared" si="249"/>
        <v>Yosemite</v>
      </c>
    </row>
    <row r="3154" spans="1:15">
      <c r="A3154" s="12" t="s">
        <v>234</v>
      </c>
      <c r="B3154" t="s">
        <v>71</v>
      </c>
      <c r="C3154" t="s">
        <v>26</v>
      </c>
      <c r="D3154" s="2">
        <v>1</v>
      </c>
      <c r="E3154" s="4">
        <v>4.7</v>
      </c>
      <c r="F3154" s="4">
        <f t="shared" si="250"/>
        <v>11.938000000000001</v>
      </c>
      <c r="G3154" s="4">
        <f t="shared" si="251"/>
        <v>4.4772672853054898</v>
      </c>
      <c r="H3154">
        <v>1.5</v>
      </c>
      <c r="I3154" t="s">
        <v>12</v>
      </c>
      <c r="K3154" s="2">
        <f t="shared" si="248"/>
        <v>2</v>
      </c>
      <c r="L3154" t="s">
        <v>305</v>
      </c>
      <c r="M3154" t="s">
        <v>261</v>
      </c>
      <c r="N3154" t="str">
        <f t="shared" si="252"/>
        <v>GP</v>
      </c>
      <c r="O3154" t="str">
        <f t="shared" si="249"/>
        <v>Yosemite</v>
      </c>
    </row>
    <row r="3155" spans="1:15">
      <c r="A3155" s="12" t="s">
        <v>234</v>
      </c>
      <c r="B3155" t="s">
        <v>71</v>
      </c>
      <c r="C3155" t="s">
        <v>25</v>
      </c>
      <c r="D3155" s="2">
        <v>1</v>
      </c>
      <c r="E3155" s="4">
        <v>1</v>
      </c>
      <c r="F3155" s="4">
        <f t="shared" si="250"/>
        <v>2.54</v>
      </c>
      <c r="G3155" s="4">
        <f t="shared" si="251"/>
        <v>0.20268299163899911</v>
      </c>
      <c r="H3155">
        <v>1</v>
      </c>
      <c r="I3155" t="s">
        <v>12</v>
      </c>
      <c r="K3155" s="2">
        <f t="shared" si="248"/>
        <v>1</v>
      </c>
      <c r="L3155" t="s">
        <v>305</v>
      </c>
      <c r="M3155" t="s">
        <v>261</v>
      </c>
      <c r="N3155" t="str">
        <f t="shared" si="252"/>
        <v>GP</v>
      </c>
      <c r="O3155" t="str">
        <f t="shared" si="249"/>
        <v>Yosemite</v>
      </c>
    </row>
    <row r="3156" spans="1:15">
      <c r="A3156" s="12" t="s">
        <v>234</v>
      </c>
      <c r="B3156" t="s">
        <v>71</v>
      </c>
      <c r="C3156" t="s">
        <v>25</v>
      </c>
      <c r="D3156" s="2">
        <v>1</v>
      </c>
      <c r="E3156" s="4">
        <v>9.1</v>
      </c>
      <c r="F3156" s="4">
        <f t="shared" si="250"/>
        <v>23.114000000000001</v>
      </c>
      <c r="G3156" s="4">
        <f t="shared" si="251"/>
        <v>16.784178537625515</v>
      </c>
      <c r="H3156">
        <v>1.5</v>
      </c>
      <c r="K3156" s="2">
        <f t="shared" si="248"/>
        <v>3</v>
      </c>
      <c r="L3156" t="s">
        <v>305</v>
      </c>
      <c r="M3156" t="s">
        <v>261</v>
      </c>
      <c r="N3156" t="str">
        <f t="shared" si="252"/>
        <v>GP</v>
      </c>
      <c r="O3156" t="str">
        <f t="shared" si="249"/>
        <v>Yosemite</v>
      </c>
    </row>
    <row r="3157" spans="1:15">
      <c r="A3157" s="12" t="s">
        <v>234</v>
      </c>
      <c r="B3157" t="s">
        <v>71</v>
      </c>
      <c r="C3157" t="s">
        <v>4</v>
      </c>
      <c r="D3157" s="2">
        <v>2</v>
      </c>
      <c r="E3157" s="4">
        <v>28.6</v>
      </c>
      <c r="F3157" s="4">
        <f t="shared" si="250"/>
        <v>72.644000000000005</v>
      </c>
      <c r="G3157" s="4">
        <f t="shared" si="251"/>
        <v>165.78657984103569</v>
      </c>
      <c r="H3157">
        <v>1.5</v>
      </c>
      <c r="J3157" t="s">
        <v>222</v>
      </c>
      <c r="K3157" s="2">
        <f t="shared" si="248"/>
        <v>4</v>
      </c>
      <c r="L3157" t="s">
        <v>305</v>
      </c>
      <c r="M3157" t="s">
        <v>261</v>
      </c>
      <c r="N3157" t="str">
        <f t="shared" si="252"/>
        <v>GP</v>
      </c>
      <c r="O3157" t="str">
        <f t="shared" si="249"/>
        <v>Yosemite</v>
      </c>
    </row>
    <row r="3158" spans="1:15">
      <c r="A3158" s="12" t="s">
        <v>234</v>
      </c>
      <c r="B3158" t="s">
        <v>71</v>
      </c>
      <c r="C3158" t="s">
        <v>25</v>
      </c>
      <c r="D3158" s="2">
        <v>1</v>
      </c>
      <c r="E3158" s="4">
        <v>3.9</v>
      </c>
      <c r="F3158" s="4">
        <f t="shared" si="250"/>
        <v>9.9060000000000006</v>
      </c>
      <c r="G3158" s="4">
        <f t="shared" si="251"/>
        <v>3.0828083028291764</v>
      </c>
      <c r="H3158">
        <v>1</v>
      </c>
      <c r="I3158" t="s">
        <v>12</v>
      </c>
      <c r="K3158" s="2">
        <f t="shared" si="248"/>
        <v>1</v>
      </c>
      <c r="L3158" t="s">
        <v>305</v>
      </c>
      <c r="M3158" t="s">
        <v>261</v>
      </c>
      <c r="N3158" t="str">
        <f t="shared" si="252"/>
        <v>GP</v>
      </c>
      <c r="O3158" t="str">
        <f t="shared" si="249"/>
        <v>Yosemite</v>
      </c>
    </row>
    <row r="3159" spans="1:15">
      <c r="A3159" s="12" t="s">
        <v>234</v>
      </c>
      <c r="B3159" t="s">
        <v>71</v>
      </c>
      <c r="C3159" t="s">
        <v>26</v>
      </c>
      <c r="D3159" s="2">
        <v>3</v>
      </c>
      <c r="E3159" s="4">
        <v>24.2</v>
      </c>
      <c r="F3159" s="4">
        <f t="shared" si="250"/>
        <v>61.467999999999996</v>
      </c>
      <c r="G3159" s="4">
        <f t="shared" si="251"/>
        <v>118.69926722346342</v>
      </c>
      <c r="H3159">
        <v>1.5</v>
      </c>
      <c r="K3159" s="2">
        <f t="shared" si="248"/>
        <v>4</v>
      </c>
      <c r="L3159" t="s">
        <v>305</v>
      </c>
      <c r="M3159" t="s">
        <v>261</v>
      </c>
      <c r="N3159" t="str">
        <f t="shared" si="252"/>
        <v>GP</v>
      </c>
      <c r="O3159" t="str">
        <f t="shared" si="249"/>
        <v>Yosemite</v>
      </c>
    </row>
    <row r="3160" spans="1:15">
      <c r="A3160" s="12" t="s">
        <v>234</v>
      </c>
      <c r="B3160" t="s">
        <v>71</v>
      </c>
      <c r="C3160" t="s">
        <v>25</v>
      </c>
      <c r="D3160" s="2">
        <v>3</v>
      </c>
      <c r="E3160" s="4">
        <v>4.7</v>
      </c>
      <c r="F3160" s="4">
        <f t="shared" si="250"/>
        <v>11.938000000000001</v>
      </c>
      <c r="G3160" s="4">
        <f t="shared" si="251"/>
        <v>4.4772672853054898</v>
      </c>
      <c r="H3160">
        <v>4</v>
      </c>
      <c r="K3160" s="2">
        <f t="shared" si="248"/>
        <v>2</v>
      </c>
      <c r="L3160" t="s">
        <v>305</v>
      </c>
      <c r="M3160" t="s">
        <v>261</v>
      </c>
      <c r="N3160" t="str">
        <f t="shared" si="252"/>
        <v>GP</v>
      </c>
      <c r="O3160" t="str">
        <f t="shared" si="249"/>
        <v>Yosemite</v>
      </c>
    </row>
    <row r="3161" spans="1:15">
      <c r="A3161" s="12" t="s">
        <v>234</v>
      </c>
      <c r="B3161" t="s">
        <v>71</v>
      </c>
      <c r="C3161" t="s">
        <v>25</v>
      </c>
      <c r="D3161" s="2">
        <v>1</v>
      </c>
      <c r="E3161" s="4">
        <v>3</v>
      </c>
      <c r="F3161" s="4">
        <f t="shared" si="250"/>
        <v>7.62</v>
      </c>
      <c r="G3161" s="4">
        <f t="shared" si="251"/>
        <v>1.824146924750992</v>
      </c>
      <c r="H3161">
        <v>1.5</v>
      </c>
      <c r="I3161" t="s">
        <v>12</v>
      </c>
      <c r="K3161" s="2">
        <f t="shared" si="248"/>
        <v>1</v>
      </c>
      <c r="L3161" t="s">
        <v>305</v>
      </c>
      <c r="M3161" t="s">
        <v>261</v>
      </c>
      <c r="N3161" t="str">
        <f t="shared" si="252"/>
        <v>GP</v>
      </c>
      <c r="O3161" t="str">
        <f t="shared" si="249"/>
        <v>Yosemite</v>
      </c>
    </row>
    <row r="3162" spans="1:15">
      <c r="A3162" s="12" t="s">
        <v>234</v>
      </c>
      <c r="B3162" t="s">
        <v>71</v>
      </c>
      <c r="C3162" t="s">
        <v>25</v>
      </c>
      <c r="D3162" s="2">
        <v>1</v>
      </c>
      <c r="E3162" s="4">
        <v>2.8</v>
      </c>
      <c r="F3162" s="4">
        <f t="shared" si="250"/>
        <v>7.1119999999999992</v>
      </c>
      <c r="G3162" s="4">
        <f t="shared" si="251"/>
        <v>1.5890346544497527</v>
      </c>
      <c r="H3162">
        <v>1.5</v>
      </c>
      <c r="I3162" t="s">
        <v>12</v>
      </c>
      <c r="K3162" s="2">
        <f t="shared" si="248"/>
        <v>1</v>
      </c>
      <c r="L3162" t="s">
        <v>305</v>
      </c>
      <c r="M3162" t="s">
        <v>261</v>
      </c>
      <c r="N3162" t="str">
        <f t="shared" si="252"/>
        <v>GP</v>
      </c>
      <c r="O3162" t="str">
        <f t="shared" si="249"/>
        <v>Yosemite</v>
      </c>
    </row>
    <row r="3163" spans="1:15">
      <c r="A3163" s="12" t="s">
        <v>234</v>
      </c>
      <c r="B3163" t="s">
        <v>71</v>
      </c>
      <c r="C3163" t="s">
        <v>26</v>
      </c>
      <c r="D3163" s="2">
        <v>1</v>
      </c>
      <c r="E3163" s="4">
        <v>10.5</v>
      </c>
      <c r="F3163" s="4">
        <f t="shared" si="250"/>
        <v>26.67</v>
      </c>
      <c r="G3163" s="4">
        <f t="shared" si="251"/>
        <v>22.345799828199656</v>
      </c>
      <c r="H3163">
        <v>1.5</v>
      </c>
      <c r="J3163" t="s">
        <v>229</v>
      </c>
      <c r="K3163" s="2">
        <f t="shared" si="248"/>
        <v>3</v>
      </c>
      <c r="L3163" t="s">
        <v>305</v>
      </c>
      <c r="M3163" t="s">
        <v>261</v>
      </c>
      <c r="N3163" t="str">
        <f t="shared" si="252"/>
        <v>GP</v>
      </c>
      <c r="O3163" t="str">
        <f t="shared" si="249"/>
        <v>Yosemite</v>
      </c>
    </row>
    <row r="3164" spans="1:15">
      <c r="A3164" s="12" t="s">
        <v>234</v>
      </c>
      <c r="B3164" t="s">
        <v>71</v>
      </c>
      <c r="C3164" t="s">
        <v>6</v>
      </c>
      <c r="D3164" s="2">
        <v>3</v>
      </c>
      <c r="E3164" s="4">
        <v>30</v>
      </c>
      <c r="F3164" s="4">
        <f t="shared" si="250"/>
        <v>76.2</v>
      </c>
      <c r="G3164" s="4">
        <f t="shared" si="251"/>
        <v>182.41469247509917</v>
      </c>
      <c r="H3164">
        <v>4</v>
      </c>
      <c r="I3164" t="s">
        <v>191</v>
      </c>
      <c r="K3164" s="2">
        <f t="shared" si="248"/>
        <v>4</v>
      </c>
      <c r="L3164" t="s">
        <v>305</v>
      </c>
      <c r="M3164" t="s">
        <v>261</v>
      </c>
      <c r="N3164" t="str">
        <f t="shared" si="252"/>
        <v>GP</v>
      </c>
      <c r="O3164" t="str">
        <f t="shared" si="249"/>
        <v>Yosemite</v>
      </c>
    </row>
    <row r="3165" spans="1:15">
      <c r="A3165" s="12" t="s">
        <v>234</v>
      </c>
      <c r="B3165" t="s">
        <v>71</v>
      </c>
      <c r="C3165" t="s">
        <v>25</v>
      </c>
      <c r="D3165" s="2">
        <v>1</v>
      </c>
      <c r="E3165" s="4">
        <v>1.9</v>
      </c>
      <c r="F3165" s="4">
        <f t="shared" si="250"/>
        <v>4.8259999999999996</v>
      </c>
      <c r="G3165" s="4">
        <f t="shared" si="251"/>
        <v>0.73168559981678671</v>
      </c>
      <c r="H3165">
        <v>1</v>
      </c>
      <c r="I3165" t="s">
        <v>235</v>
      </c>
      <c r="K3165" s="2">
        <f t="shared" si="248"/>
        <v>1</v>
      </c>
      <c r="L3165" t="s">
        <v>305</v>
      </c>
      <c r="M3165" t="s">
        <v>261</v>
      </c>
      <c r="N3165" t="str">
        <f t="shared" si="252"/>
        <v>GP</v>
      </c>
      <c r="O3165" t="str">
        <f t="shared" si="249"/>
        <v>Yosemite</v>
      </c>
    </row>
    <row r="3166" spans="1:15">
      <c r="A3166" s="12" t="s">
        <v>234</v>
      </c>
      <c r="B3166" t="s">
        <v>71</v>
      </c>
      <c r="C3166" t="s">
        <v>25</v>
      </c>
      <c r="D3166" s="2">
        <v>1</v>
      </c>
      <c r="E3166" s="4">
        <v>0.6</v>
      </c>
      <c r="F3166" s="4">
        <f t="shared" si="250"/>
        <v>1.524</v>
      </c>
      <c r="G3166" s="4">
        <f t="shared" si="251"/>
        <v>7.2965876990039674E-2</v>
      </c>
      <c r="H3166">
        <v>1</v>
      </c>
      <c r="K3166" s="2">
        <f t="shared" si="248"/>
        <v>1</v>
      </c>
      <c r="L3166" t="s">
        <v>305</v>
      </c>
      <c r="M3166" t="s">
        <v>261</v>
      </c>
      <c r="N3166" t="str">
        <f t="shared" si="252"/>
        <v>GP</v>
      </c>
      <c r="O3166" t="str">
        <f t="shared" si="249"/>
        <v>Yosemite</v>
      </c>
    </row>
    <row r="3167" spans="1:15">
      <c r="A3167" s="12" t="s">
        <v>234</v>
      </c>
      <c r="B3167" t="s">
        <v>71</v>
      </c>
      <c r="C3167" t="s">
        <v>25</v>
      </c>
      <c r="D3167" s="2">
        <v>2</v>
      </c>
      <c r="E3167" s="4">
        <v>9.1</v>
      </c>
      <c r="F3167" s="4">
        <f t="shared" si="250"/>
        <v>23.114000000000001</v>
      </c>
      <c r="G3167" s="4">
        <f t="shared" si="251"/>
        <v>16.784178537625515</v>
      </c>
      <c r="H3167">
        <v>1.5</v>
      </c>
      <c r="K3167" s="2">
        <f t="shared" si="248"/>
        <v>3</v>
      </c>
      <c r="L3167" t="s">
        <v>305</v>
      </c>
      <c r="M3167" t="s">
        <v>261</v>
      </c>
      <c r="N3167" t="str">
        <f t="shared" si="252"/>
        <v>GP</v>
      </c>
      <c r="O3167" t="str">
        <f t="shared" si="249"/>
        <v>Yosemite</v>
      </c>
    </row>
    <row r="3168" spans="1:15">
      <c r="A3168" s="12" t="s">
        <v>234</v>
      </c>
      <c r="B3168" t="s">
        <v>71</v>
      </c>
      <c r="C3168" t="s">
        <v>26</v>
      </c>
      <c r="D3168" s="2">
        <v>2</v>
      </c>
      <c r="E3168" s="4">
        <v>12</v>
      </c>
      <c r="F3168" s="4">
        <f t="shared" si="250"/>
        <v>30.48</v>
      </c>
      <c r="G3168" s="4">
        <f t="shared" si="251"/>
        <v>29.186350796015873</v>
      </c>
      <c r="H3168">
        <v>1.5</v>
      </c>
      <c r="I3168" s="2"/>
      <c r="K3168" s="2">
        <f t="shared" si="248"/>
        <v>3</v>
      </c>
      <c r="L3168" t="s">
        <v>305</v>
      </c>
      <c r="M3168" t="s">
        <v>261</v>
      </c>
      <c r="N3168" t="str">
        <f t="shared" si="252"/>
        <v>GP</v>
      </c>
      <c r="O3168" t="str">
        <f t="shared" si="249"/>
        <v>Yosemite</v>
      </c>
    </row>
    <row r="3169" spans="1:15">
      <c r="A3169" s="12" t="s">
        <v>234</v>
      </c>
      <c r="B3169" t="s">
        <v>71</v>
      </c>
      <c r="C3169" t="s">
        <v>25</v>
      </c>
      <c r="D3169" s="2">
        <v>2</v>
      </c>
      <c r="E3169" s="4">
        <v>5.6</v>
      </c>
      <c r="F3169" s="4">
        <f t="shared" si="250"/>
        <v>14.223999999999998</v>
      </c>
      <c r="G3169" s="4">
        <f t="shared" si="251"/>
        <v>6.3561386177990107</v>
      </c>
      <c r="H3169">
        <v>1.5</v>
      </c>
      <c r="K3169" s="2">
        <f t="shared" si="248"/>
        <v>2</v>
      </c>
      <c r="L3169" t="s">
        <v>305</v>
      </c>
      <c r="M3169" t="s">
        <v>261</v>
      </c>
      <c r="N3169" t="str">
        <f t="shared" si="252"/>
        <v>GP</v>
      </c>
      <c r="O3169" t="str">
        <f t="shared" si="249"/>
        <v>Yosemite</v>
      </c>
    </row>
    <row r="3170" spans="1:15">
      <c r="A3170" s="12" t="s">
        <v>234</v>
      </c>
      <c r="B3170" t="s">
        <v>71</v>
      </c>
      <c r="C3170" t="s">
        <v>6</v>
      </c>
      <c r="D3170" s="2">
        <v>3</v>
      </c>
      <c r="E3170" s="4">
        <v>11.4</v>
      </c>
      <c r="F3170" s="4">
        <f t="shared" si="250"/>
        <v>28.956000000000003</v>
      </c>
      <c r="G3170" s="4">
        <f t="shared" si="251"/>
        <v>26.34068159340433</v>
      </c>
      <c r="H3170">
        <v>4</v>
      </c>
      <c r="I3170" t="s">
        <v>201</v>
      </c>
      <c r="K3170" s="2">
        <f t="shared" si="248"/>
        <v>3</v>
      </c>
      <c r="L3170" t="s">
        <v>305</v>
      </c>
      <c r="M3170" t="s">
        <v>261</v>
      </c>
      <c r="N3170" t="str">
        <f t="shared" si="252"/>
        <v>GP</v>
      </c>
      <c r="O3170" t="str">
        <f t="shared" si="249"/>
        <v>Yosemite</v>
      </c>
    </row>
    <row r="3171" spans="1:15">
      <c r="A3171" s="12" t="s">
        <v>234</v>
      </c>
      <c r="B3171" t="s">
        <v>71</v>
      </c>
      <c r="C3171" t="s">
        <v>26</v>
      </c>
      <c r="D3171" s="2">
        <v>1</v>
      </c>
      <c r="E3171" s="4">
        <v>10.3</v>
      </c>
      <c r="F3171" s="4">
        <f t="shared" si="250"/>
        <v>26.162000000000003</v>
      </c>
      <c r="G3171" s="4">
        <f t="shared" si="251"/>
        <v>21.502638582981415</v>
      </c>
      <c r="H3171">
        <v>1.5</v>
      </c>
      <c r="K3171" s="2">
        <f t="shared" si="248"/>
        <v>3</v>
      </c>
      <c r="L3171" t="s">
        <v>305</v>
      </c>
      <c r="M3171" t="s">
        <v>261</v>
      </c>
      <c r="N3171" t="str">
        <f t="shared" si="252"/>
        <v>GP</v>
      </c>
      <c r="O3171" t="str">
        <f t="shared" si="249"/>
        <v>Yosemite</v>
      </c>
    </row>
    <row r="3172" spans="1:15">
      <c r="A3172" s="12" t="s">
        <v>234</v>
      </c>
      <c r="B3172" t="s">
        <v>71</v>
      </c>
      <c r="C3172" t="s">
        <v>26</v>
      </c>
      <c r="D3172" s="2">
        <v>1</v>
      </c>
      <c r="E3172" s="4">
        <v>5.8</v>
      </c>
      <c r="F3172" s="4">
        <f t="shared" si="250"/>
        <v>14.731999999999999</v>
      </c>
      <c r="G3172" s="4">
        <f t="shared" si="251"/>
        <v>6.8182558387359276</v>
      </c>
      <c r="H3172">
        <v>1.5</v>
      </c>
      <c r="K3172" s="2">
        <f t="shared" si="248"/>
        <v>2</v>
      </c>
      <c r="L3172" t="s">
        <v>305</v>
      </c>
      <c r="M3172" t="s">
        <v>261</v>
      </c>
      <c r="N3172" t="str">
        <f t="shared" si="252"/>
        <v>GP</v>
      </c>
      <c r="O3172" t="str">
        <f t="shared" si="249"/>
        <v>Yosemite</v>
      </c>
    </row>
    <row r="3173" spans="1:15">
      <c r="A3173" s="12" t="s">
        <v>234</v>
      </c>
      <c r="B3173" t="s">
        <v>71</v>
      </c>
      <c r="C3173" t="s">
        <v>25</v>
      </c>
      <c r="D3173" s="2">
        <v>1</v>
      </c>
      <c r="E3173" s="4">
        <v>1.7</v>
      </c>
      <c r="F3173" s="4">
        <f t="shared" si="250"/>
        <v>4.3179999999999996</v>
      </c>
      <c r="G3173" s="4">
        <f t="shared" si="251"/>
        <v>0.58575384583670731</v>
      </c>
      <c r="H3173">
        <v>1</v>
      </c>
      <c r="I3173" t="s">
        <v>12</v>
      </c>
      <c r="K3173" s="2">
        <f t="shared" si="248"/>
        <v>1</v>
      </c>
      <c r="L3173" t="s">
        <v>305</v>
      </c>
      <c r="M3173" t="s">
        <v>261</v>
      </c>
      <c r="N3173" t="str">
        <f t="shared" si="252"/>
        <v>GP</v>
      </c>
      <c r="O3173" t="str">
        <f t="shared" si="249"/>
        <v>Yosemite</v>
      </c>
    </row>
    <row r="3174" spans="1:15">
      <c r="A3174" s="12" t="s">
        <v>234</v>
      </c>
      <c r="B3174" t="s">
        <v>71</v>
      </c>
      <c r="C3174" t="s">
        <v>25</v>
      </c>
      <c r="D3174" s="2">
        <v>1</v>
      </c>
      <c r="E3174" s="4">
        <v>9.9</v>
      </c>
      <c r="F3174" s="4">
        <f t="shared" si="250"/>
        <v>25.146000000000001</v>
      </c>
      <c r="G3174" s="4">
        <f t="shared" si="251"/>
        <v>19.864960010538304</v>
      </c>
      <c r="H3174">
        <v>1.5</v>
      </c>
      <c r="J3174" t="s">
        <v>230</v>
      </c>
      <c r="K3174" s="2">
        <f t="shared" si="248"/>
        <v>3</v>
      </c>
      <c r="L3174" t="s">
        <v>305</v>
      </c>
      <c r="M3174" t="s">
        <v>261</v>
      </c>
      <c r="N3174" t="str">
        <f t="shared" si="252"/>
        <v>GP</v>
      </c>
      <c r="O3174" t="str">
        <f t="shared" si="249"/>
        <v>Yosemite</v>
      </c>
    </row>
    <row r="3175" spans="1:15">
      <c r="A3175" s="12" t="s">
        <v>234</v>
      </c>
      <c r="B3175" t="s">
        <v>70</v>
      </c>
      <c r="C3175" t="s">
        <v>4</v>
      </c>
      <c r="D3175" s="2">
        <v>1</v>
      </c>
      <c r="E3175" s="4">
        <v>28</v>
      </c>
      <c r="F3175" s="4">
        <f t="shared" si="250"/>
        <v>71.12</v>
      </c>
      <c r="G3175" s="4">
        <f t="shared" si="251"/>
        <v>158.9034654449753</v>
      </c>
      <c r="H3175">
        <v>1</v>
      </c>
      <c r="J3175" t="s">
        <v>228</v>
      </c>
      <c r="K3175" s="2">
        <f t="shared" si="248"/>
        <v>4</v>
      </c>
      <c r="L3175" t="s">
        <v>305</v>
      </c>
      <c r="M3175" t="s">
        <v>261</v>
      </c>
      <c r="N3175" t="str">
        <f t="shared" si="252"/>
        <v>GP</v>
      </c>
      <c r="O3175" t="str">
        <f t="shared" si="249"/>
        <v>Yosemite</v>
      </c>
    </row>
    <row r="3176" spans="1:15">
      <c r="A3176" s="12" t="s">
        <v>234</v>
      </c>
      <c r="B3176" t="s">
        <v>71</v>
      </c>
      <c r="C3176" t="s">
        <v>5</v>
      </c>
      <c r="D3176" s="2">
        <v>3</v>
      </c>
      <c r="E3176" s="4">
        <v>55.6</v>
      </c>
      <c r="F3176" s="4">
        <f t="shared" si="250"/>
        <v>141.22400000000002</v>
      </c>
      <c r="G3176" s="4">
        <f t="shared" si="251"/>
        <v>626.56609303313644</v>
      </c>
      <c r="H3176">
        <v>1.5</v>
      </c>
      <c r="J3176" t="s">
        <v>236</v>
      </c>
      <c r="K3176" s="2">
        <f t="shared" si="248"/>
        <v>4</v>
      </c>
      <c r="L3176" t="s">
        <v>305</v>
      </c>
      <c r="M3176" t="s">
        <v>261</v>
      </c>
      <c r="N3176" t="str">
        <f t="shared" si="252"/>
        <v>GP</v>
      </c>
      <c r="O3176" t="str">
        <f t="shared" si="249"/>
        <v>Yosemite</v>
      </c>
    </row>
    <row r="3177" spans="1:15">
      <c r="A3177" s="12" t="s">
        <v>234</v>
      </c>
      <c r="B3177" t="s">
        <v>70</v>
      </c>
      <c r="C3177" t="s">
        <v>4</v>
      </c>
      <c r="D3177" s="2">
        <v>1</v>
      </c>
      <c r="E3177" s="4">
        <v>30.5</v>
      </c>
      <c r="F3177" s="4">
        <f t="shared" si="250"/>
        <v>77.47</v>
      </c>
      <c r="G3177" s="4">
        <f t="shared" si="251"/>
        <v>188.54585297217889</v>
      </c>
      <c r="H3177">
        <v>1</v>
      </c>
      <c r="K3177" s="2">
        <f t="shared" si="248"/>
        <v>4</v>
      </c>
      <c r="L3177" t="s">
        <v>305</v>
      </c>
      <c r="M3177" t="s">
        <v>261</v>
      </c>
      <c r="N3177" t="str">
        <f t="shared" si="252"/>
        <v>GP</v>
      </c>
      <c r="O3177" t="str">
        <f t="shared" si="249"/>
        <v>Yosemite</v>
      </c>
    </row>
    <row r="3178" spans="1:15">
      <c r="A3178" s="12" t="s">
        <v>234</v>
      </c>
      <c r="B3178" t="s">
        <v>71</v>
      </c>
      <c r="C3178" t="s">
        <v>6</v>
      </c>
      <c r="D3178" s="2">
        <v>3</v>
      </c>
      <c r="E3178" s="4">
        <v>30</v>
      </c>
      <c r="F3178" s="4">
        <f t="shared" si="250"/>
        <v>76.2</v>
      </c>
      <c r="G3178" s="4">
        <f t="shared" si="251"/>
        <v>182.41469247509917</v>
      </c>
      <c r="H3178">
        <v>4</v>
      </c>
      <c r="I3178" t="s">
        <v>194</v>
      </c>
      <c r="K3178" s="2">
        <f t="shared" si="248"/>
        <v>4</v>
      </c>
      <c r="L3178" t="s">
        <v>305</v>
      </c>
      <c r="M3178" t="s">
        <v>261</v>
      </c>
      <c r="N3178" t="str">
        <f t="shared" si="252"/>
        <v>GP</v>
      </c>
      <c r="O3178" t="str">
        <f t="shared" si="249"/>
        <v>Yosemite</v>
      </c>
    </row>
    <row r="3179" spans="1:15">
      <c r="A3179" s="12" t="s">
        <v>234</v>
      </c>
      <c r="B3179" t="s">
        <v>71</v>
      </c>
      <c r="C3179" t="s">
        <v>25</v>
      </c>
      <c r="D3179" s="2">
        <v>1</v>
      </c>
      <c r="E3179" s="4">
        <v>2.8</v>
      </c>
      <c r="F3179" s="4">
        <f t="shared" si="250"/>
        <v>7.1119999999999992</v>
      </c>
      <c r="G3179" s="4">
        <f t="shared" si="251"/>
        <v>1.5890346544497527</v>
      </c>
      <c r="H3179">
        <v>1</v>
      </c>
      <c r="K3179" s="2">
        <f t="shared" si="248"/>
        <v>1</v>
      </c>
      <c r="L3179" t="s">
        <v>305</v>
      </c>
      <c r="M3179" t="s">
        <v>261</v>
      </c>
      <c r="N3179" t="str">
        <f t="shared" si="252"/>
        <v>GP</v>
      </c>
      <c r="O3179" t="str">
        <f t="shared" si="249"/>
        <v>Yosemite</v>
      </c>
    </row>
    <row r="3180" spans="1:15">
      <c r="A3180" s="12" t="s">
        <v>234</v>
      </c>
      <c r="B3180" t="s">
        <v>71</v>
      </c>
      <c r="C3180" t="s">
        <v>25</v>
      </c>
      <c r="D3180" s="2">
        <v>2</v>
      </c>
      <c r="E3180" s="4">
        <v>0.9</v>
      </c>
      <c r="F3180" s="4">
        <f t="shared" si="250"/>
        <v>2.286</v>
      </c>
      <c r="G3180" s="4">
        <f t="shared" si="251"/>
        <v>0.16417322322758926</v>
      </c>
      <c r="H3180">
        <v>1</v>
      </c>
      <c r="K3180" s="2">
        <f t="shared" si="248"/>
        <v>1</v>
      </c>
      <c r="L3180" t="s">
        <v>305</v>
      </c>
      <c r="M3180" t="s">
        <v>261</v>
      </c>
      <c r="N3180" t="str">
        <f t="shared" si="252"/>
        <v>GP</v>
      </c>
      <c r="O3180" t="str">
        <f t="shared" si="249"/>
        <v>Yosemite</v>
      </c>
    </row>
    <row r="3181" spans="1:15">
      <c r="A3181" s="12" t="s">
        <v>234</v>
      </c>
      <c r="B3181" t="s">
        <v>71</v>
      </c>
      <c r="C3181" t="s">
        <v>25</v>
      </c>
      <c r="D3181" s="2">
        <v>1</v>
      </c>
      <c r="E3181" s="4">
        <v>2.9</v>
      </c>
      <c r="F3181" s="4">
        <f t="shared" si="250"/>
        <v>7.3659999999999997</v>
      </c>
      <c r="G3181" s="4">
        <f t="shared" si="251"/>
        <v>1.7045639596839819</v>
      </c>
      <c r="H3181">
        <v>1.5</v>
      </c>
      <c r="K3181" s="2">
        <f t="shared" si="248"/>
        <v>1</v>
      </c>
      <c r="L3181" t="s">
        <v>305</v>
      </c>
      <c r="M3181" t="s">
        <v>261</v>
      </c>
      <c r="N3181" t="str">
        <f t="shared" si="252"/>
        <v>GP</v>
      </c>
      <c r="O3181" t="str">
        <f t="shared" si="249"/>
        <v>Yosemite</v>
      </c>
    </row>
    <row r="3182" spans="1:15">
      <c r="A3182" s="12" t="s">
        <v>234</v>
      </c>
      <c r="B3182" t="s">
        <v>71</v>
      </c>
      <c r="C3182" t="s">
        <v>25</v>
      </c>
      <c r="D3182" s="2">
        <v>2</v>
      </c>
      <c r="E3182" s="4">
        <v>0.4</v>
      </c>
      <c r="F3182" s="4">
        <f t="shared" si="250"/>
        <v>1.016</v>
      </c>
      <c r="G3182" s="4">
        <f t="shared" si="251"/>
        <v>3.2429278662239852E-2</v>
      </c>
      <c r="H3182">
        <v>1</v>
      </c>
      <c r="K3182" s="2">
        <f t="shared" si="248"/>
        <v>1</v>
      </c>
      <c r="L3182" t="s">
        <v>305</v>
      </c>
      <c r="M3182" t="s">
        <v>261</v>
      </c>
      <c r="N3182" t="str">
        <f t="shared" si="252"/>
        <v>GP</v>
      </c>
      <c r="O3182" t="str">
        <f t="shared" si="249"/>
        <v>Yosemite</v>
      </c>
    </row>
    <row r="3183" spans="1:15">
      <c r="A3183" s="12" t="s">
        <v>234</v>
      </c>
      <c r="B3183" t="s">
        <v>71</v>
      </c>
      <c r="C3183" t="s">
        <v>26</v>
      </c>
      <c r="D3183" s="2">
        <v>2</v>
      </c>
      <c r="E3183" s="4">
        <v>12.2</v>
      </c>
      <c r="F3183" s="4">
        <f t="shared" si="250"/>
        <v>30.988</v>
      </c>
      <c r="G3183" s="4">
        <f t="shared" si="251"/>
        <v>30.16733647554862</v>
      </c>
      <c r="H3183">
        <v>1.5</v>
      </c>
      <c r="K3183" s="2">
        <f t="shared" si="248"/>
        <v>3</v>
      </c>
      <c r="L3183" t="s">
        <v>305</v>
      </c>
      <c r="M3183" t="s">
        <v>261</v>
      </c>
      <c r="N3183" t="str">
        <f t="shared" si="252"/>
        <v>GP</v>
      </c>
      <c r="O3183" t="str">
        <f t="shared" si="249"/>
        <v>Yosemite</v>
      </c>
    </row>
    <row r="3184" spans="1:15">
      <c r="A3184" s="12" t="s">
        <v>234</v>
      </c>
      <c r="B3184" t="s">
        <v>71</v>
      </c>
      <c r="C3184" t="s">
        <v>25</v>
      </c>
      <c r="D3184" s="2">
        <v>1</v>
      </c>
      <c r="E3184" s="4">
        <v>1.6</v>
      </c>
      <c r="F3184" s="4">
        <f t="shared" si="250"/>
        <v>4.0640000000000001</v>
      </c>
      <c r="G3184" s="4">
        <f t="shared" si="251"/>
        <v>0.51886845859583763</v>
      </c>
      <c r="H3184">
        <v>1</v>
      </c>
      <c r="K3184" s="2">
        <f t="shared" si="248"/>
        <v>1</v>
      </c>
      <c r="L3184" t="s">
        <v>305</v>
      </c>
      <c r="M3184" t="s">
        <v>261</v>
      </c>
      <c r="N3184" t="str">
        <f t="shared" si="252"/>
        <v>GP</v>
      </c>
      <c r="O3184" t="str">
        <f t="shared" si="249"/>
        <v>Yosemite</v>
      </c>
    </row>
    <row r="3185" spans="1:15">
      <c r="A3185" s="12" t="s">
        <v>234</v>
      </c>
      <c r="B3185" t="s">
        <v>71</v>
      </c>
      <c r="C3185" t="s">
        <v>25</v>
      </c>
      <c r="D3185" s="2">
        <v>1</v>
      </c>
      <c r="E3185" s="4">
        <v>0.3</v>
      </c>
      <c r="F3185" s="4">
        <f t="shared" si="250"/>
        <v>0.76200000000000001</v>
      </c>
      <c r="G3185" s="4">
        <f t="shared" si="251"/>
        <v>1.8241469247509919E-2</v>
      </c>
      <c r="H3185">
        <v>1</v>
      </c>
      <c r="K3185" s="2">
        <f t="shared" si="248"/>
        <v>1</v>
      </c>
      <c r="L3185" t="s">
        <v>305</v>
      </c>
      <c r="M3185" t="s">
        <v>261</v>
      </c>
      <c r="N3185" t="str">
        <f t="shared" si="252"/>
        <v>GP</v>
      </c>
      <c r="O3185" t="str">
        <f t="shared" si="249"/>
        <v>Yosemite</v>
      </c>
    </row>
    <row r="3186" spans="1:15">
      <c r="A3186" s="12" t="s">
        <v>234</v>
      </c>
      <c r="B3186" t="s">
        <v>71</v>
      </c>
      <c r="C3186" t="s">
        <v>25</v>
      </c>
      <c r="D3186" s="2">
        <v>1</v>
      </c>
      <c r="E3186" s="4">
        <v>4.2</v>
      </c>
      <c r="F3186" s="4">
        <f t="shared" si="250"/>
        <v>10.668000000000001</v>
      </c>
      <c r="G3186" s="4">
        <f t="shared" si="251"/>
        <v>3.5753279725119453</v>
      </c>
      <c r="H3186">
        <v>1.5</v>
      </c>
      <c r="K3186" s="2">
        <f t="shared" si="248"/>
        <v>2</v>
      </c>
      <c r="L3186" t="s">
        <v>305</v>
      </c>
      <c r="M3186" t="s">
        <v>261</v>
      </c>
      <c r="N3186" t="str">
        <f t="shared" si="252"/>
        <v>GP</v>
      </c>
      <c r="O3186" t="str">
        <f t="shared" si="249"/>
        <v>Yosemite</v>
      </c>
    </row>
    <row r="3187" spans="1:15">
      <c r="A3187" s="12" t="s">
        <v>234</v>
      </c>
      <c r="B3187" t="s">
        <v>71</v>
      </c>
      <c r="C3187" t="s">
        <v>26</v>
      </c>
      <c r="D3187" s="2">
        <v>1</v>
      </c>
      <c r="E3187" s="4">
        <v>11.5</v>
      </c>
      <c r="F3187" s="4">
        <f t="shared" si="250"/>
        <v>29.21</v>
      </c>
      <c r="G3187" s="4">
        <f t="shared" si="251"/>
        <v>26.804825644257633</v>
      </c>
      <c r="H3187">
        <v>1.5</v>
      </c>
      <c r="K3187" s="2">
        <f t="shared" si="248"/>
        <v>3</v>
      </c>
      <c r="L3187" t="s">
        <v>305</v>
      </c>
      <c r="M3187" t="s">
        <v>261</v>
      </c>
      <c r="N3187" t="str">
        <f t="shared" si="252"/>
        <v>GP</v>
      </c>
      <c r="O3187" t="str">
        <f t="shared" si="249"/>
        <v>Yosemite</v>
      </c>
    </row>
    <row r="3188" spans="1:15">
      <c r="A3188" s="12" t="s">
        <v>234</v>
      </c>
      <c r="B3188" t="s">
        <v>71</v>
      </c>
      <c r="C3188" t="s">
        <v>25</v>
      </c>
      <c r="D3188" s="2">
        <v>2</v>
      </c>
      <c r="E3188" s="4">
        <v>1.8</v>
      </c>
      <c r="F3188" s="4">
        <f t="shared" si="250"/>
        <v>4.5720000000000001</v>
      </c>
      <c r="G3188" s="4">
        <f t="shared" si="251"/>
        <v>0.65669289291035704</v>
      </c>
      <c r="H3188">
        <v>1.5</v>
      </c>
      <c r="K3188" s="2">
        <f t="shared" si="248"/>
        <v>1</v>
      </c>
      <c r="L3188" t="s">
        <v>305</v>
      </c>
      <c r="M3188" t="s">
        <v>261</v>
      </c>
      <c r="N3188" t="str">
        <f t="shared" si="252"/>
        <v>GP</v>
      </c>
      <c r="O3188" t="str">
        <f t="shared" si="249"/>
        <v>Yosemite</v>
      </c>
    </row>
    <row r="3189" spans="1:15">
      <c r="A3189" s="12" t="s">
        <v>234</v>
      </c>
      <c r="B3189" t="s">
        <v>71</v>
      </c>
      <c r="C3189" t="s">
        <v>25</v>
      </c>
      <c r="D3189" s="2">
        <v>3</v>
      </c>
      <c r="E3189" s="4">
        <v>3</v>
      </c>
      <c r="F3189" s="4">
        <f t="shared" si="250"/>
        <v>7.62</v>
      </c>
      <c r="G3189" s="4">
        <f t="shared" si="251"/>
        <v>1.824146924750992</v>
      </c>
      <c r="H3189">
        <v>3</v>
      </c>
      <c r="K3189" s="2">
        <f t="shared" si="248"/>
        <v>1</v>
      </c>
      <c r="L3189" t="s">
        <v>305</v>
      </c>
      <c r="M3189" t="s">
        <v>261</v>
      </c>
      <c r="N3189" t="str">
        <f t="shared" si="252"/>
        <v>GP</v>
      </c>
      <c r="O3189" t="str">
        <f t="shared" si="249"/>
        <v>Yosemite</v>
      </c>
    </row>
    <row r="3190" spans="1:15">
      <c r="A3190" s="12" t="s">
        <v>234</v>
      </c>
      <c r="B3190" t="s">
        <v>71</v>
      </c>
      <c r="C3190" t="s">
        <v>25</v>
      </c>
      <c r="D3190" s="2">
        <v>2</v>
      </c>
      <c r="E3190" s="4">
        <v>5.5</v>
      </c>
      <c r="F3190" s="4">
        <f t="shared" si="250"/>
        <v>13.97</v>
      </c>
      <c r="G3190" s="4">
        <f t="shared" si="251"/>
        <v>6.1311604970797227</v>
      </c>
      <c r="H3190">
        <v>1.5</v>
      </c>
      <c r="K3190" s="2">
        <f t="shared" si="248"/>
        <v>2</v>
      </c>
      <c r="L3190" t="s">
        <v>305</v>
      </c>
      <c r="M3190" t="s">
        <v>261</v>
      </c>
      <c r="N3190" t="str">
        <f t="shared" si="252"/>
        <v>GP</v>
      </c>
      <c r="O3190" t="str">
        <f t="shared" si="249"/>
        <v>Yosemite</v>
      </c>
    </row>
    <row r="3191" spans="1:15">
      <c r="A3191" s="12" t="s">
        <v>234</v>
      </c>
      <c r="B3191" t="s">
        <v>71</v>
      </c>
      <c r="C3191" t="s">
        <v>26</v>
      </c>
      <c r="D3191" s="2">
        <v>3</v>
      </c>
      <c r="E3191" s="4">
        <v>22.7</v>
      </c>
      <c r="F3191" s="4">
        <f t="shared" si="250"/>
        <v>57.658000000000001</v>
      </c>
      <c r="G3191" s="4">
        <f t="shared" si="251"/>
        <v>104.44051876165986</v>
      </c>
      <c r="H3191">
        <v>1.5</v>
      </c>
      <c r="K3191" s="2">
        <f t="shared" si="248"/>
        <v>4</v>
      </c>
      <c r="L3191" t="s">
        <v>305</v>
      </c>
      <c r="M3191" t="s">
        <v>261</v>
      </c>
      <c r="N3191" t="str">
        <f t="shared" si="252"/>
        <v>GP</v>
      </c>
      <c r="O3191" t="str">
        <f t="shared" si="249"/>
        <v>Yosemite</v>
      </c>
    </row>
    <row r="3192" spans="1:15">
      <c r="A3192" s="12" t="s">
        <v>234</v>
      </c>
      <c r="B3192" t="s">
        <v>71</v>
      </c>
      <c r="C3192" t="s">
        <v>6</v>
      </c>
      <c r="D3192" s="2">
        <v>3</v>
      </c>
      <c r="E3192" s="4">
        <v>41.6</v>
      </c>
      <c r="F3192" s="4">
        <f t="shared" si="250"/>
        <v>105.664</v>
      </c>
      <c r="G3192" s="4">
        <f t="shared" si="251"/>
        <v>350.75507801078624</v>
      </c>
      <c r="H3192">
        <v>4</v>
      </c>
      <c r="I3192" t="s">
        <v>237</v>
      </c>
      <c r="K3192" s="2">
        <f t="shared" si="248"/>
        <v>4</v>
      </c>
      <c r="L3192" t="s">
        <v>305</v>
      </c>
      <c r="M3192" t="s">
        <v>261</v>
      </c>
      <c r="N3192" t="str">
        <f t="shared" si="252"/>
        <v>GP</v>
      </c>
      <c r="O3192" t="str">
        <f t="shared" si="249"/>
        <v>Yosemite</v>
      </c>
    </row>
    <row r="3193" spans="1:15">
      <c r="A3193" s="12" t="s">
        <v>234</v>
      </c>
      <c r="B3193" t="s">
        <v>71</v>
      </c>
      <c r="C3193" t="s">
        <v>238</v>
      </c>
      <c r="D3193" s="2">
        <v>3</v>
      </c>
      <c r="E3193" s="4">
        <v>36.4</v>
      </c>
      <c r="F3193" s="4">
        <f t="shared" si="250"/>
        <v>92.456000000000003</v>
      </c>
      <c r="G3193" s="4">
        <f t="shared" si="251"/>
        <v>268.54685660200823</v>
      </c>
      <c r="H3193">
        <v>4</v>
      </c>
      <c r="I3193" t="s">
        <v>239</v>
      </c>
      <c r="K3193" s="2">
        <f t="shared" si="248"/>
        <v>4</v>
      </c>
      <c r="L3193" t="s">
        <v>305</v>
      </c>
      <c r="M3193" t="s">
        <v>261</v>
      </c>
      <c r="N3193" t="str">
        <f t="shared" si="252"/>
        <v>GP</v>
      </c>
      <c r="O3193" t="str">
        <f t="shared" si="249"/>
        <v>Yosemite</v>
      </c>
    </row>
    <row r="3194" spans="1:15">
      <c r="A3194" s="12" t="s">
        <v>234</v>
      </c>
      <c r="B3194" t="s">
        <v>71</v>
      </c>
      <c r="C3194" t="s">
        <v>6</v>
      </c>
      <c r="D3194" s="2">
        <v>3</v>
      </c>
      <c r="E3194" s="4">
        <v>30.6</v>
      </c>
      <c r="F3194" s="4">
        <f t="shared" si="250"/>
        <v>77.724000000000004</v>
      </c>
      <c r="G3194" s="4">
        <f t="shared" si="251"/>
        <v>189.78424605109319</v>
      </c>
      <c r="H3194">
        <v>4</v>
      </c>
      <c r="I3194" t="s">
        <v>239</v>
      </c>
      <c r="K3194" s="2">
        <f t="shared" si="248"/>
        <v>4</v>
      </c>
      <c r="L3194" t="s">
        <v>305</v>
      </c>
      <c r="M3194" t="s">
        <v>261</v>
      </c>
      <c r="N3194" t="str">
        <f t="shared" si="252"/>
        <v>GP</v>
      </c>
      <c r="O3194" t="str">
        <f t="shared" si="249"/>
        <v>Yosemite</v>
      </c>
    </row>
    <row r="3195" spans="1:15">
      <c r="A3195" s="12" t="s">
        <v>234</v>
      </c>
      <c r="B3195" t="s">
        <v>71</v>
      </c>
      <c r="C3195" t="s">
        <v>5</v>
      </c>
      <c r="D3195" s="2">
        <v>3</v>
      </c>
      <c r="E3195" s="4">
        <v>55.2</v>
      </c>
      <c r="F3195" s="4">
        <f t="shared" si="250"/>
        <v>140.208</v>
      </c>
      <c r="G3195" s="4">
        <f t="shared" si="251"/>
        <v>617.58318284369579</v>
      </c>
      <c r="H3195">
        <v>1.5</v>
      </c>
      <c r="K3195" s="2">
        <f t="shared" si="248"/>
        <v>4</v>
      </c>
      <c r="L3195" t="s">
        <v>305</v>
      </c>
      <c r="M3195" t="s">
        <v>261</v>
      </c>
      <c r="N3195" t="str">
        <f t="shared" si="252"/>
        <v>GP</v>
      </c>
      <c r="O3195" t="str">
        <f t="shared" si="249"/>
        <v>Yosemite</v>
      </c>
    </row>
    <row r="3196" spans="1:15">
      <c r="A3196" s="12" t="s">
        <v>234</v>
      </c>
      <c r="B3196" t="s">
        <v>71</v>
      </c>
      <c r="C3196" t="s">
        <v>26</v>
      </c>
      <c r="D3196" s="2">
        <v>1</v>
      </c>
      <c r="E3196" s="4">
        <v>8.1</v>
      </c>
      <c r="F3196" s="4">
        <f t="shared" si="250"/>
        <v>20.573999999999998</v>
      </c>
      <c r="G3196" s="4">
        <f t="shared" si="251"/>
        <v>13.298031081434729</v>
      </c>
      <c r="H3196">
        <v>1.5</v>
      </c>
      <c r="K3196" s="2">
        <f t="shared" si="248"/>
        <v>3</v>
      </c>
      <c r="L3196" t="s">
        <v>305</v>
      </c>
      <c r="M3196" t="s">
        <v>261</v>
      </c>
      <c r="N3196" t="str">
        <f t="shared" si="252"/>
        <v>GP</v>
      </c>
      <c r="O3196" t="str">
        <f t="shared" si="249"/>
        <v>Yosemite</v>
      </c>
    </row>
    <row r="3197" spans="1:15">
      <c r="A3197" s="12" t="s">
        <v>234</v>
      </c>
      <c r="B3197" t="s">
        <v>71</v>
      </c>
      <c r="C3197" t="s">
        <v>25</v>
      </c>
      <c r="D3197" s="2">
        <v>1</v>
      </c>
      <c r="E3197" s="4">
        <v>6</v>
      </c>
      <c r="F3197" s="4">
        <f t="shared" si="250"/>
        <v>15.24</v>
      </c>
      <c r="G3197" s="4">
        <f t="shared" si="251"/>
        <v>7.2965876990039682</v>
      </c>
      <c r="H3197">
        <v>1.5</v>
      </c>
      <c r="K3197" s="2">
        <f t="shared" si="248"/>
        <v>2</v>
      </c>
      <c r="L3197" t="s">
        <v>305</v>
      </c>
      <c r="M3197" t="s">
        <v>261</v>
      </c>
      <c r="N3197" t="str">
        <f t="shared" si="252"/>
        <v>GP</v>
      </c>
      <c r="O3197" t="str">
        <f t="shared" si="249"/>
        <v>Yosemite</v>
      </c>
    </row>
    <row r="3198" spans="1:15">
      <c r="A3198" s="12" t="s">
        <v>234</v>
      </c>
      <c r="B3198" t="s">
        <v>71</v>
      </c>
      <c r="C3198" t="s">
        <v>25</v>
      </c>
      <c r="D3198" s="2">
        <v>2</v>
      </c>
      <c r="E3198" s="4">
        <v>4.0999999999999996</v>
      </c>
      <c r="F3198" s="4">
        <f t="shared" si="250"/>
        <v>10.414</v>
      </c>
      <c r="G3198" s="4">
        <f t="shared" si="251"/>
        <v>3.4071010894515741</v>
      </c>
      <c r="H3198">
        <v>1</v>
      </c>
      <c r="K3198" s="2">
        <f t="shared" si="248"/>
        <v>2</v>
      </c>
      <c r="L3198" t="s">
        <v>305</v>
      </c>
      <c r="M3198" t="s">
        <v>261</v>
      </c>
      <c r="N3198" t="str">
        <f t="shared" si="252"/>
        <v>GP</v>
      </c>
      <c r="O3198" t="str">
        <f t="shared" si="249"/>
        <v>Yosemite</v>
      </c>
    </row>
    <row r="3199" spans="1:15">
      <c r="A3199" s="12" t="s">
        <v>234</v>
      </c>
      <c r="B3199" t="s">
        <v>71</v>
      </c>
      <c r="C3199" t="s">
        <v>25</v>
      </c>
      <c r="D3199" s="2">
        <v>1</v>
      </c>
      <c r="E3199" s="4">
        <v>4.8</v>
      </c>
      <c r="F3199" s="4">
        <f t="shared" si="250"/>
        <v>12.192</v>
      </c>
      <c r="G3199" s="4">
        <f t="shared" si="251"/>
        <v>4.6698161273625391</v>
      </c>
      <c r="H3199">
        <v>1</v>
      </c>
      <c r="K3199" s="2">
        <f t="shared" si="248"/>
        <v>2</v>
      </c>
      <c r="L3199" t="s">
        <v>305</v>
      </c>
      <c r="M3199" t="s">
        <v>261</v>
      </c>
      <c r="N3199" t="str">
        <f t="shared" si="252"/>
        <v>GP</v>
      </c>
      <c r="O3199" t="str">
        <f t="shared" si="249"/>
        <v>Yosemite</v>
      </c>
    </row>
    <row r="3200" spans="1:15">
      <c r="A3200" s="12" t="s">
        <v>234</v>
      </c>
      <c r="B3200" t="s">
        <v>71</v>
      </c>
      <c r="C3200" t="s">
        <v>25</v>
      </c>
      <c r="D3200" s="2">
        <v>1</v>
      </c>
      <c r="E3200" s="4">
        <v>4.8</v>
      </c>
      <c r="F3200" s="4">
        <f t="shared" si="250"/>
        <v>12.192</v>
      </c>
      <c r="G3200" s="4">
        <f t="shared" si="251"/>
        <v>4.6698161273625391</v>
      </c>
      <c r="H3200">
        <v>1</v>
      </c>
      <c r="K3200" s="2">
        <f t="shared" si="248"/>
        <v>2</v>
      </c>
      <c r="L3200" t="s">
        <v>305</v>
      </c>
      <c r="M3200" t="s">
        <v>261</v>
      </c>
      <c r="N3200" t="str">
        <f t="shared" si="252"/>
        <v>GP</v>
      </c>
      <c r="O3200" t="str">
        <f t="shared" si="249"/>
        <v>Yosemite</v>
      </c>
    </row>
    <row r="3201" spans="1:15">
      <c r="A3201" s="12" t="s">
        <v>234</v>
      </c>
      <c r="B3201" t="s">
        <v>71</v>
      </c>
      <c r="C3201" t="s">
        <v>25</v>
      </c>
      <c r="D3201" s="2">
        <v>3</v>
      </c>
      <c r="E3201" s="4">
        <v>1.7</v>
      </c>
      <c r="F3201" s="4">
        <f t="shared" si="250"/>
        <v>4.3179999999999996</v>
      </c>
      <c r="G3201" s="4">
        <f t="shared" si="251"/>
        <v>0.58575384583670731</v>
      </c>
      <c r="H3201">
        <v>1</v>
      </c>
      <c r="K3201" s="2">
        <f t="shared" si="248"/>
        <v>1</v>
      </c>
      <c r="L3201" t="s">
        <v>305</v>
      </c>
      <c r="M3201" t="s">
        <v>261</v>
      </c>
      <c r="N3201" t="str">
        <f t="shared" si="252"/>
        <v>GP</v>
      </c>
      <c r="O3201" t="str">
        <f t="shared" si="249"/>
        <v>Yosemite</v>
      </c>
    </row>
    <row r="3202" spans="1:15">
      <c r="A3202" s="12" t="s">
        <v>234</v>
      </c>
      <c r="B3202" t="s">
        <v>71</v>
      </c>
      <c r="C3202" t="s">
        <v>26</v>
      </c>
      <c r="D3202" s="2">
        <v>1</v>
      </c>
      <c r="E3202" s="4">
        <v>9.4</v>
      </c>
      <c r="F3202" s="4">
        <f t="shared" si="250"/>
        <v>23.876000000000001</v>
      </c>
      <c r="G3202" s="4">
        <f t="shared" si="251"/>
        <v>17.909069141221959</v>
      </c>
      <c r="H3202">
        <v>1.5</v>
      </c>
      <c r="K3202" s="2">
        <f t="shared" si="248"/>
        <v>3</v>
      </c>
      <c r="L3202" t="s">
        <v>305</v>
      </c>
      <c r="M3202" t="s">
        <v>261</v>
      </c>
      <c r="N3202" t="str">
        <f t="shared" si="252"/>
        <v>GP</v>
      </c>
      <c r="O3202" t="str">
        <f t="shared" si="249"/>
        <v>Yosemite</v>
      </c>
    </row>
    <row r="3203" spans="1:15">
      <c r="A3203" s="12" t="s">
        <v>234</v>
      </c>
      <c r="B3203" t="s">
        <v>71</v>
      </c>
      <c r="C3203" t="s">
        <v>25</v>
      </c>
      <c r="D3203" s="2">
        <v>2</v>
      </c>
      <c r="E3203" s="4">
        <v>5.0999999999999996</v>
      </c>
      <c r="F3203" s="4">
        <f t="shared" si="250"/>
        <v>12.953999999999999</v>
      </c>
      <c r="G3203" s="4">
        <f t="shared" si="251"/>
        <v>5.2717846125303653</v>
      </c>
      <c r="H3203">
        <v>1.5</v>
      </c>
      <c r="K3203" s="2">
        <f t="shared" ref="K3203:K3266" si="253">IF(F3203&lt;=10,1,IF(F3203&lt;=20,2,IF(F3203&lt;=40,3,4)))</f>
        <v>2</v>
      </c>
      <c r="L3203" t="s">
        <v>305</v>
      </c>
      <c r="M3203" t="s">
        <v>261</v>
      </c>
      <c r="N3203" t="str">
        <f t="shared" si="252"/>
        <v>GP</v>
      </c>
      <c r="O3203" t="str">
        <f t="shared" ref="O3203:O3266" si="254">IF(OR((LEFT(A3203, 1) = "C"), (LEFT(A3203, 1) = "H")), "Stanislaus", "Yosemite")</f>
        <v>Yosemite</v>
      </c>
    </row>
    <row r="3204" spans="1:15">
      <c r="A3204" s="12" t="s">
        <v>234</v>
      </c>
      <c r="B3204" t="s">
        <v>71</v>
      </c>
      <c r="C3204" t="s">
        <v>6</v>
      </c>
      <c r="D3204" s="2">
        <v>3</v>
      </c>
      <c r="E3204" s="4">
        <v>37.700000000000003</v>
      </c>
      <c r="F3204" s="4">
        <f t="shared" si="250"/>
        <v>95.75800000000001</v>
      </c>
      <c r="G3204" s="4">
        <f t="shared" si="251"/>
        <v>288.07130918659306</v>
      </c>
      <c r="H3204">
        <v>4</v>
      </c>
      <c r="I3204" t="s">
        <v>240</v>
      </c>
      <c r="K3204" s="2">
        <f t="shared" si="253"/>
        <v>4</v>
      </c>
      <c r="L3204" t="s">
        <v>305</v>
      </c>
      <c r="M3204" t="s">
        <v>261</v>
      </c>
      <c r="N3204" t="str">
        <f t="shared" si="252"/>
        <v>GP</v>
      </c>
      <c r="O3204" t="str">
        <f t="shared" si="254"/>
        <v>Yosemite</v>
      </c>
    </row>
    <row r="3205" spans="1:15">
      <c r="A3205" s="12" t="s">
        <v>234</v>
      </c>
      <c r="B3205" t="s">
        <v>71</v>
      </c>
      <c r="C3205" t="s">
        <v>25</v>
      </c>
      <c r="D3205" s="2">
        <v>3</v>
      </c>
      <c r="E3205" s="4">
        <v>1.3</v>
      </c>
      <c r="F3205" s="4">
        <f t="shared" si="250"/>
        <v>3.302</v>
      </c>
      <c r="G3205" s="4">
        <f t="shared" si="251"/>
        <v>0.34253425586990843</v>
      </c>
      <c r="H3205">
        <v>2</v>
      </c>
      <c r="K3205" s="2">
        <f t="shared" si="253"/>
        <v>1</v>
      </c>
      <c r="L3205" t="s">
        <v>305</v>
      </c>
      <c r="M3205" t="s">
        <v>261</v>
      </c>
      <c r="N3205" t="str">
        <f t="shared" si="252"/>
        <v>GP</v>
      </c>
      <c r="O3205" t="str">
        <f t="shared" si="254"/>
        <v>Yosemite</v>
      </c>
    </row>
    <row r="3206" spans="1:15">
      <c r="A3206" s="12" t="s">
        <v>234</v>
      </c>
      <c r="B3206" t="s">
        <v>71</v>
      </c>
      <c r="C3206" t="s">
        <v>26</v>
      </c>
      <c r="D3206" s="2">
        <v>3</v>
      </c>
      <c r="E3206" s="4">
        <v>7</v>
      </c>
      <c r="F3206" s="4">
        <f t="shared" si="250"/>
        <v>17.78</v>
      </c>
      <c r="G3206" s="4">
        <f t="shared" si="251"/>
        <v>9.931466590310956</v>
      </c>
      <c r="H3206">
        <v>1.5</v>
      </c>
      <c r="K3206" s="2">
        <f t="shared" si="253"/>
        <v>2</v>
      </c>
      <c r="L3206" t="s">
        <v>305</v>
      </c>
      <c r="M3206" t="s">
        <v>261</v>
      </c>
      <c r="N3206" t="str">
        <f t="shared" si="252"/>
        <v>GP</v>
      </c>
      <c r="O3206" t="str">
        <f t="shared" si="254"/>
        <v>Yosemite</v>
      </c>
    </row>
    <row r="3207" spans="1:15">
      <c r="A3207" s="12" t="s">
        <v>234</v>
      </c>
      <c r="B3207" t="s">
        <v>71</v>
      </c>
      <c r="C3207" t="s">
        <v>26</v>
      </c>
      <c r="D3207" s="2">
        <v>2</v>
      </c>
      <c r="E3207" s="4">
        <v>20.6</v>
      </c>
      <c r="F3207" s="4">
        <f t="shared" si="250"/>
        <v>52.324000000000005</v>
      </c>
      <c r="G3207" s="4">
        <f t="shared" si="251"/>
        <v>86.010554331925661</v>
      </c>
      <c r="H3207">
        <v>1.5</v>
      </c>
      <c r="K3207" s="2">
        <f t="shared" si="253"/>
        <v>4</v>
      </c>
      <c r="L3207" t="s">
        <v>305</v>
      </c>
      <c r="M3207" t="s">
        <v>261</v>
      </c>
      <c r="N3207" t="str">
        <f t="shared" si="252"/>
        <v>GP</v>
      </c>
      <c r="O3207" t="str">
        <f t="shared" si="254"/>
        <v>Yosemite</v>
      </c>
    </row>
    <row r="3208" spans="1:15">
      <c r="A3208" s="12" t="s">
        <v>234</v>
      </c>
      <c r="B3208" t="s">
        <v>71</v>
      </c>
      <c r="C3208" t="s">
        <v>25</v>
      </c>
      <c r="D3208" s="2">
        <v>2</v>
      </c>
      <c r="E3208" s="4">
        <v>10</v>
      </c>
      <c r="F3208" s="4">
        <f t="shared" si="250"/>
        <v>25.4</v>
      </c>
      <c r="G3208" s="4">
        <f t="shared" si="251"/>
        <v>20.268299163899908</v>
      </c>
      <c r="H3208">
        <v>1.5</v>
      </c>
      <c r="K3208" s="2">
        <f t="shared" si="253"/>
        <v>3</v>
      </c>
      <c r="L3208" t="s">
        <v>305</v>
      </c>
      <c r="M3208" t="s">
        <v>261</v>
      </c>
      <c r="N3208" t="str">
        <f t="shared" si="252"/>
        <v>GP</v>
      </c>
      <c r="O3208" t="str">
        <f t="shared" si="254"/>
        <v>Yosemite</v>
      </c>
    </row>
    <row r="3209" spans="1:15">
      <c r="A3209" s="12" t="s">
        <v>234</v>
      </c>
      <c r="B3209" t="s">
        <v>71</v>
      </c>
      <c r="C3209" t="s">
        <v>25</v>
      </c>
      <c r="D3209" s="2">
        <v>2</v>
      </c>
      <c r="E3209" s="4">
        <v>8</v>
      </c>
      <c r="F3209" s="4">
        <f t="shared" si="250"/>
        <v>20.32</v>
      </c>
      <c r="G3209" s="4">
        <f t="shared" si="251"/>
        <v>12.971711464895943</v>
      </c>
      <c r="H3209">
        <v>1.5</v>
      </c>
      <c r="K3209" s="2">
        <f t="shared" si="253"/>
        <v>3</v>
      </c>
      <c r="L3209" t="s">
        <v>305</v>
      </c>
      <c r="M3209" t="s">
        <v>261</v>
      </c>
      <c r="N3209" t="str">
        <f t="shared" si="252"/>
        <v>GP</v>
      </c>
      <c r="O3209" t="str">
        <f t="shared" si="254"/>
        <v>Yosemite</v>
      </c>
    </row>
    <row r="3210" spans="1:15">
      <c r="A3210" s="12" t="s">
        <v>234</v>
      </c>
      <c r="B3210" t="s">
        <v>71</v>
      </c>
      <c r="C3210" t="s">
        <v>25</v>
      </c>
      <c r="D3210" s="2">
        <v>2</v>
      </c>
      <c r="E3210" s="4">
        <v>3</v>
      </c>
      <c r="F3210" s="4">
        <f t="shared" si="250"/>
        <v>7.62</v>
      </c>
      <c r="G3210" s="4">
        <f t="shared" si="251"/>
        <v>1.824146924750992</v>
      </c>
      <c r="H3210">
        <v>1</v>
      </c>
      <c r="K3210" s="2">
        <f t="shared" si="253"/>
        <v>1</v>
      </c>
      <c r="L3210" t="s">
        <v>305</v>
      </c>
      <c r="M3210" t="s">
        <v>261</v>
      </c>
      <c r="N3210" t="str">
        <f t="shared" si="252"/>
        <v>GP</v>
      </c>
      <c r="O3210" t="str">
        <f t="shared" si="254"/>
        <v>Yosemite</v>
      </c>
    </row>
    <row r="3211" spans="1:15">
      <c r="A3211" s="12" t="s">
        <v>234</v>
      </c>
      <c r="B3211" t="s">
        <v>71</v>
      </c>
      <c r="C3211" t="s">
        <v>25</v>
      </c>
      <c r="D3211" s="2">
        <v>2</v>
      </c>
      <c r="E3211" s="4">
        <v>2</v>
      </c>
      <c r="F3211" s="4">
        <f t="shared" si="250"/>
        <v>5.08</v>
      </c>
      <c r="G3211" s="4">
        <f t="shared" si="251"/>
        <v>0.81073196655599644</v>
      </c>
      <c r="H3211">
        <v>1</v>
      </c>
      <c r="K3211" s="2">
        <f t="shared" si="253"/>
        <v>1</v>
      </c>
      <c r="L3211" t="s">
        <v>305</v>
      </c>
      <c r="M3211" t="s">
        <v>261</v>
      </c>
      <c r="N3211" t="str">
        <f t="shared" si="252"/>
        <v>GP</v>
      </c>
      <c r="O3211" t="str">
        <f t="shared" si="254"/>
        <v>Yosemite</v>
      </c>
    </row>
    <row r="3212" spans="1:15">
      <c r="A3212" s="12" t="s">
        <v>234</v>
      </c>
      <c r="B3212" t="s">
        <v>71</v>
      </c>
      <c r="C3212" t="s">
        <v>25</v>
      </c>
      <c r="D3212" s="2">
        <v>1</v>
      </c>
      <c r="E3212" s="4">
        <v>4.5</v>
      </c>
      <c r="F3212" s="4">
        <f t="shared" si="250"/>
        <v>11.43</v>
      </c>
      <c r="G3212" s="4">
        <f t="shared" si="251"/>
        <v>4.1043305806897319</v>
      </c>
      <c r="H3212">
        <v>1.5</v>
      </c>
      <c r="K3212" s="2">
        <f t="shared" si="253"/>
        <v>2</v>
      </c>
      <c r="L3212" t="s">
        <v>305</v>
      </c>
      <c r="M3212" t="s">
        <v>261</v>
      </c>
      <c r="N3212" t="str">
        <f t="shared" si="252"/>
        <v>GP</v>
      </c>
      <c r="O3212" t="str">
        <f t="shared" si="254"/>
        <v>Yosemite</v>
      </c>
    </row>
    <row r="3213" spans="1:15">
      <c r="A3213" s="12" t="s">
        <v>234</v>
      </c>
      <c r="B3213" t="s">
        <v>71</v>
      </c>
      <c r="C3213" t="s">
        <v>26</v>
      </c>
      <c r="D3213" s="2">
        <v>1</v>
      </c>
      <c r="E3213" s="4">
        <v>2.7</v>
      </c>
      <c r="F3213" s="4">
        <f t="shared" si="250"/>
        <v>6.8580000000000005</v>
      </c>
      <c r="G3213" s="4">
        <f t="shared" si="251"/>
        <v>1.4775590090483037</v>
      </c>
      <c r="H3213">
        <v>1.5</v>
      </c>
      <c r="K3213" s="2">
        <f t="shared" si="253"/>
        <v>1</v>
      </c>
      <c r="L3213" t="s">
        <v>305</v>
      </c>
      <c r="M3213" t="s">
        <v>261</v>
      </c>
      <c r="N3213" t="str">
        <f t="shared" si="252"/>
        <v>GP</v>
      </c>
      <c r="O3213" t="str">
        <f t="shared" si="254"/>
        <v>Yosemite</v>
      </c>
    </row>
    <row r="3214" spans="1:15">
      <c r="A3214" s="12" t="s">
        <v>234</v>
      </c>
      <c r="B3214" t="s">
        <v>71</v>
      </c>
      <c r="C3214" t="s">
        <v>26</v>
      </c>
      <c r="D3214" s="2">
        <v>1</v>
      </c>
      <c r="E3214" s="4">
        <v>5.4</v>
      </c>
      <c r="F3214" s="4">
        <f t="shared" si="250"/>
        <v>13.716000000000001</v>
      </c>
      <c r="G3214" s="4">
        <f t="shared" si="251"/>
        <v>5.9102360361932149</v>
      </c>
      <c r="H3214">
        <v>4</v>
      </c>
      <c r="I3214" t="s">
        <v>118</v>
      </c>
      <c r="K3214" s="2">
        <f t="shared" si="253"/>
        <v>2</v>
      </c>
      <c r="L3214" t="s">
        <v>305</v>
      </c>
      <c r="M3214" t="s">
        <v>261</v>
      </c>
      <c r="N3214" t="str">
        <f t="shared" si="252"/>
        <v>GP</v>
      </c>
      <c r="O3214" t="str">
        <f t="shared" si="254"/>
        <v>Yosemite</v>
      </c>
    </row>
    <row r="3215" spans="1:15">
      <c r="A3215" s="12" t="s">
        <v>234</v>
      </c>
      <c r="B3215" t="s">
        <v>71</v>
      </c>
      <c r="C3215" t="s">
        <v>25</v>
      </c>
      <c r="D3215" s="2">
        <v>1</v>
      </c>
      <c r="E3215" s="4">
        <v>2.4</v>
      </c>
      <c r="F3215" s="4">
        <f t="shared" si="250"/>
        <v>6.0960000000000001</v>
      </c>
      <c r="G3215" s="4">
        <f t="shared" si="251"/>
        <v>1.1674540318406348</v>
      </c>
      <c r="H3215">
        <v>1</v>
      </c>
      <c r="K3215" s="2">
        <f t="shared" si="253"/>
        <v>1</v>
      </c>
      <c r="L3215" t="s">
        <v>305</v>
      </c>
      <c r="M3215" t="s">
        <v>261</v>
      </c>
      <c r="N3215" t="str">
        <f t="shared" si="252"/>
        <v>GP</v>
      </c>
      <c r="O3215" t="str">
        <f t="shared" si="254"/>
        <v>Yosemite</v>
      </c>
    </row>
    <row r="3216" spans="1:15">
      <c r="A3216" s="12" t="s">
        <v>234</v>
      </c>
      <c r="B3216" t="s">
        <v>71</v>
      </c>
      <c r="C3216" t="s">
        <v>4</v>
      </c>
      <c r="D3216" s="2">
        <v>2</v>
      </c>
      <c r="E3216" s="4">
        <v>20.9</v>
      </c>
      <c r="F3216" s="4">
        <f t="shared" ref="F3216:F3279" si="255">E3216*2.54</f>
        <v>53.085999999999999</v>
      </c>
      <c r="G3216" s="4">
        <f t="shared" ref="G3216:G3279" si="256">(PI()*((F3216/10)^2))</f>
        <v>88.533957577831202</v>
      </c>
      <c r="H3216">
        <v>1.5</v>
      </c>
      <c r="K3216" s="2">
        <f t="shared" si="253"/>
        <v>4</v>
      </c>
      <c r="L3216" t="s">
        <v>305</v>
      </c>
      <c r="M3216" t="s">
        <v>261</v>
      </c>
      <c r="N3216" t="str">
        <f t="shared" ref="N3216:N3279" si="257">MID(A3216,1,2)</f>
        <v>GP</v>
      </c>
      <c r="O3216" t="str">
        <f t="shared" si="254"/>
        <v>Yosemite</v>
      </c>
    </row>
    <row r="3217" spans="1:15">
      <c r="A3217" s="12" t="s">
        <v>234</v>
      </c>
      <c r="B3217" t="s">
        <v>71</v>
      </c>
      <c r="C3217" t="s">
        <v>26</v>
      </c>
      <c r="D3217" s="2">
        <v>3</v>
      </c>
      <c r="E3217" s="4">
        <v>6.7</v>
      </c>
      <c r="F3217" s="4">
        <f t="shared" si="255"/>
        <v>17.018000000000001</v>
      </c>
      <c r="G3217" s="4">
        <f t="shared" si="256"/>
        <v>9.0984394946746701</v>
      </c>
      <c r="H3217">
        <v>4</v>
      </c>
      <c r="I3217" t="s">
        <v>192</v>
      </c>
      <c r="K3217" s="2">
        <f t="shared" si="253"/>
        <v>2</v>
      </c>
      <c r="L3217" t="s">
        <v>305</v>
      </c>
      <c r="M3217" t="s">
        <v>261</v>
      </c>
      <c r="N3217" t="str">
        <f t="shared" si="257"/>
        <v>GP</v>
      </c>
      <c r="O3217" t="str">
        <f t="shared" si="254"/>
        <v>Yosemite</v>
      </c>
    </row>
    <row r="3218" spans="1:15">
      <c r="A3218" s="12" t="s">
        <v>234</v>
      </c>
      <c r="B3218" t="s">
        <v>71</v>
      </c>
      <c r="C3218" t="s">
        <v>26</v>
      </c>
      <c r="D3218" s="2">
        <v>2</v>
      </c>
      <c r="E3218" s="4">
        <v>6.8</v>
      </c>
      <c r="F3218" s="4">
        <f t="shared" si="255"/>
        <v>17.271999999999998</v>
      </c>
      <c r="G3218" s="4">
        <f t="shared" si="256"/>
        <v>9.372061533387317</v>
      </c>
      <c r="H3218">
        <v>1.5</v>
      </c>
      <c r="K3218" s="2">
        <f t="shared" si="253"/>
        <v>2</v>
      </c>
      <c r="L3218" t="s">
        <v>305</v>
      </c>
      <c r="M3218" t="s">
        <v>261</v>
      </c>
      <c r="N3218" t="str">
        <f t="shared" si="257"/>
        <v>GP</v>
      </c>
      <c r="O3218" t="str">
        <f t="shared" si="254"/>
        <v>Yosemite</v>
      </c>
    </row>
    <row r="3219" spans="1:15">
      <c r="A3219" s="12" t="s">
        <v>234</v>
      </c>
      <c r="B3219" t="s">
        <v>71</v>
      </c>
      <c r="C3219" t="s">
        <v>25</v>
      </c>
      <c r="D3219" s="2">
        <v>1</v>
      </c>
      <c r="E3219" s="4">
        <v>3</v>
      </c>
      <c r="F3219" s="4">
        <f t="shared" si="255"/>
        <v>7.62</v>
      </c>
      <c r="G3219" s="4">
        <f t="shared" si="256"/>
        <v>1.824146924750992</v>
      </c>
      <c r="H3219">
        <v>1.5</v>
      </c>
      <c r="K3219" s="2">
        <f t="shared" si="253"/>
        <v>1</v>
      </c>
      <c r="L3219" t="s">
        <v>305</v>
      </c>
      <c r="M3219" t="s">
        <v>261</v>
      </c>
      <c r="N3219" t="str">
        <f t="shared" si="257"/>
        <v>GP</v>
      </c>
      <c r="O3219" t="str">
        <f t="shared" si="254"/>
        <v>Yosemite</v>
      </c>
    </row>
    <row r="3220" spans="1:15">
      <c r="A3220" s="12" t="s">
        <v>234</v>
      </c>
      <c r="B3220" t="s">
        <v>71</v>
      </c>
      <c r="C3220" t="s">
        <v>25</v>
      </c>
      <c r="D3220" s="2">
        <v>1</v>
      </c>
      <c r="E3220" s="4">
        <v>4.9000000000000004</v>
      </c>
      <c r="F3220" s="4">
        <f t="shared" si="255"/>
        <v>12.446000000000002</v>
      </c>
      <c r="G3220" s="4">
        <f t="shared" si="256"/>
        <v>4.8664186292523697</v>
      </c>
      <c r="H3220">
        <v>1.5</v>
      </c>
      <c r="K3220" s="2">
        <f t="shared" si="253"/>
        <v>2</v>
      </c>
      <c r="L3220" t="s">
        <v>305</v>
      </c>
      <c r="M3220" t="s">
        <v>261</v>
      </c>
      <c r="N3220" t="str">
        <f t="shared" si="257"/>
        <v>GP</v>
      </c>
      <c r="O3220" t="str">
        <f t="shared" si="254"/>
        <v>Yosemite</v>
      </c>
    </row>
    <row r="3221" spans="1:15">
      <c r="A3221" s="12" t="s">
        <v>234</v>
      </c>
      <c r="B3221" t="s">
        <v>71</v>
      </c>
      <c r="C3221" t="s">
        <v>25</v>
      </c>
      <c r="D3221" s="2">
        <v>1</v>
      </c>
      <c r="E3221" s="4">
        <v>6.1</v>
      </c>
      <c r="F3221" s="4">
        <f t="shared" si="255"/>
        <v>15.494</v>
      </c>
      <c r="G3221" s="4">
        <f t="shared" si="256"/>
        <v>7.5418341188871549</v>
      </c>
      <c r="H3221">
        <v>1.5</v>
      </c>
      <c r="K3221" s="2">
        <f t="shared" si="253"/>
        <v>2</v>
      </c>
      <c r="L3221" t="s">
        <v>305</v>
      </c>
      <c r="M3221" t="s">
        <v>261</v>
      </c>
      <c r="N3221" t="str">
        <f t="shared" si="257"/>
        <v>GP</v>
      </c>
      <c r="O3221" t="str">
        <f t="shared" si="254"/>
        <v>Yosemite</v>
      </c>
    </row>
    <row r="3222" spans="1:15">
      <c r="A3222" s="12" t="s">
        <v>234</v>
      </c>
      <c r="B3222" t="s">
        <v>71</v>
      </c>
      <c r="C3222" t="s">
        <v>25</v>
      </c>
      <c r="D3222" s="2">
        <v>1</v>
      </c>
      <c r="E3222" s="4">
        <v>5.4</v>
      </c>
      <c r="F3222" s="4">
        <f t="shared" si="255"/>
        <v>13.716000000000001</v>
      </c>
      <c r="G3222" s="4">
        <f t="shared" si="256"/>
        <v>5.9102360361932149</v>
      </c>
      <c r="H3222">
        <v>1.5</v>
      </c>
      <c r="K3222" s="2">
        <f t="shared" si="253"/>
        <v>2</v>
      </c>
      <c r="L3222" t="s">
        <v>305</v>
      </c>
      <c r="M3222" t="s">
        <v>261</v>
      </c>
      <c r="N3222" t="str">
        <f t="shared" si="257"/>
        <v>GP</v>
      </c>
      <c r="O3222" t="str">
        <f t="shared" si="254"/>
        <v>Yosemite</v>
      </c>
    </row>
    <row r="3223" spans="1:15">
      <c r="A3223" s="12" t="s">
        <v>234</v>
      </c>
      <c r="B3223" t="s">
        <v>71</v>
      </c>
      <c r="C3223" t="s">
        <v>26</v>
      </c>
      <c r="D3223" s="2">
        <v>1</v>
      </c>
      <c r="E3223" s="4">
        <v>8.6999999999999993</v>
      </c>
      <c r="F3223" s="4">
        <f t="shared" si="255"/>
        <v>22.097999999999999</v>
      </c>
      <c r="G3223" s="4">
        <f t="shared" si="256"/>
        <v>15.341075637155841</v>
      </c>
      <c r="H3223">
        <v>1.5</v>
      </c>
      <c r="K3223" s="2">
        <f t="shared" si="253"/>
        <v>3</v>
      </c>
      <c r="L3223" t="s">
        <v>305</v>
      </c>
      <c r="M3223" t="s">
        <v>261</v>
      </c>
      <c r="N3223" t="str">
        <f t="shared" si="257"/>
        <v>GP</v>
      </c>
      <c r="O3223" t="str">
        <f t="shared" si="254"/>
        <v>Yosemite</v>
      </c>
    </row>
    <row r="3224" spans="1:15">
      <c r="A3224" s="12" t="s">
        <v>241</v>
      </c>
      <c r="B3224" t="s">
        <v>71</v>
      </c>
      <c r="C3224" t="s">
        <v>25</v>
      </c>
      <c r="D3224" s="2">
        <v>1</v>
      </c>
      <c r="E3224" s="4">
        <v>0.8</v>
      </c>
      <c r="F3224" s="4">
        <f t="shared" si="255"/>
        <v>2.032</v>
      </c>
      <c r="G3224" s="4">
        <f t="shared" si="256"/>
        <v>0.12971711464895941</v>
      </c>
      <c r="H3224">
        <v>1</v>
      </c>
      <c r="K3224" s="2">
        <f t="shared" si="253"/>
        <v>1</v>
      </c>
      <c r="L3224" t="s">
        <v>305</v>
      </c>
      <c r="M3224" t="s">
        <v>261</v>
      </c>
      <c r="N3224" t="str">
        <f t="shared" si="257"/>
        <v>GP</v>
      </c>
      <c r="O3224" t="str">
        <f t="shared" si="254"/>
        <v>Yosemite</v>
      </c>
    </row>
    <row r="3225" spans="1:15">
      <c r="A3225" s="12" t="s">
        <v>241</v>
      </c>
      <c r="B3225" t="s">
        <v>71</v>
      </c>
      <c r="C3225" t="s">
        <v>25</v>
      </c>
      <c r="D3225" s="2">
        <v>1</v>
      </c>
      <c r="E3225" s="4">
        <v>2.8</v>
      </c>
      <c r="F3225" s="4">
        <f t="shared" si="255"/>
        <v>7.1119999999999992</v>
      </c>
      <c r="G3225" s="4">
        <f t="shared" si="256"/>
        <v>1.5890346544497527</v>
      </c>
      <c r="H3225">
        <v>1</v>
      </c>
      <c r="K3225" s="2">
        <f t="shared" si="253"/>
        <v>1</v>
      </c>
      <c r="L3225" t="s">
        <v>305</v>
      </c>
      <c r="M3225" t="s">
        <v>261</v>
      </c>
      <c r="N3225" t="str">
        <f t="shared" si="257"/>
        <v>GP</v>
      </c>
      <c r="O3225" t="str">
        <f t="shared" si="254"/>
        <v>Yosemite</v>
      </c>
    </row>
    <row r="3226" spans="1:15">
      <c r="A3226" s="12" t="s">
        <v>241</v>
      </c>
      <c r="B3226" t="s">
        <v>71</v>
      </c>
      <c r="C3226" t="s">
        <v>25</v>
      </c>
      <c r="D3226" s="2">
        <v>1</v>
      </c>
      <c r="E3226" s="4">
        <v>1.3</v>
      </c>
      <c r="F3226" s="4">
        <f t="shared" si="255"/>
        <v>3.302</v>
      </c>
      <c r="G3226" s="4">
        <f t="shared" si="256"/>
        <v>0.34253425586990843</v>
      </c>
      <c r="H3226">
        <v>1</v>
      </c>
      <c r="K3226" s="2">
        <f t="shared" si="253"/>
        <v>1</v>
      </c>
      <c r="L3226" t="s">
        <v>305</v>
      </c>
      <c r="M3226" t="s">
        <v>261</v>
      </c>
      <c r="N3226" t="str">
        <f t="shared" si="257"/>
        <v>GP</v>
      </c>
      <c r="O3226" t="str">
        <f t="shared" si="254"/>
        <v>Yosemite</v>
      </c>
    </row>
    <row r="3227" spans="1:15">
      <c r="A3227" s="12" t="s">
        <v>241</v>
      </c>
      <c r="B3227" t="s">
        <v>71</v>
      </c>
      <c r="C3227" t="s">
        <v>25</v>
      </c>
      <c r="D3227" s="2">
        <v>1</v>
      </c>
      <c r="E3227" s="4">
        <v>3.6</v>
      </c>
      <c r="F3227" s="4">
        <f t="shared" si="255"/>
        <v>9.1440000000000001</v>
      </c>
      <c r="G3227" s="4">
        <f t="shared" si="256"/>
        <v>2.6267715716414282</v>
      </c>
      <c r="H3227">
        <v>1</v>
      </c>
      <c r="K3227" s="2">
        <f t="shared" si="253"/>
        <v>1</v>
      </c>
      <c r="L3227" t="s">
        <v>305</v>
      </c>
      <c r="M3227" t="s">
        <v>261</v>
      </c>
      <c r="N3227" t="str">
        <f t="shared" si="257"/>
        <v>GP</v>
      </c>
      <c r="O3227" t="str">
        <f t="shared" si="254"/>
        <v>Yosemite</v>
      </c>
    </row>
    <row r="3228" spans="1:15">
      <c r="A3228" s="12" t="s">
        <v>241</v>
      </c>
      <c r="B3228" t="s">
        <v>71</v>
      </c>
      <c r="C3228" t="s">
        <v>25</v>
      </c>
      <c r="D3228" s="2">
        <v>1</v>
      </c>
      <c r="E3228" s="4">
        <v>1.5</v>
      </c>
      <c r="F3228" s="4">
        <f t="shared" si="255"/>
        <v>3.81</v>
      </c>
      <c r="G3228" s="4">
        <f t="shared" si="256"/>
        <v>0.45603673118774801</v>
      </c>
      <c r="H3228">
        <v>1</v>
      </c>
      <c r="K3228" s="2">
        <f t="shared" si="253"/>
        <v>1</v>
      </c>
      <c r="L3228" t="s">
        <v>305</v>
      </c>
      <c r="M3228" t="s">
        <v>261</v>
      </c>
      <c r="N3228" t="str">
        <f t="shared" si="257"/>
        <v>GP</v>
      </c>
      <c r="O3228" t="str">
        <f t="shared" si="254"/>
        <v>Yosemite</v>
      </c>
    </row>
    <row r="3229" spans="1:15">
      <c r="A3229" s="12" t="s">
        <v>241</v>
      </c>
      <c r="B3229" t="s">
        <v>71</v>
      </c>
      <c r="C3229" t="s">
        <v>25</v>
      </c>
      <c r="D3229" s="2">
        <v>2</v>
      </c>
      <c r="E3229" s="4">
        <v>2.8</v>
      </c>
      <c r="F3229" s="4">
        <f t="shared" si="255"/>
        <v>7.1119999999999992</v>
      </c>
      <c r="G3229" s="4">
        <f t="shared" si="256"/>
        <v>1.5890346544497527</v>
      </c>
      <c r="H3229">
        <v>1</v>
      </c>
      <c r="K3229" s="2">
        <f t="shared" si="253"/>
        <v>1</v>
      </c>
      <c r="L3229" t="s">
        <v>305</v>
      </c>
      <c r="M3229" t="s">
        <v>261</v>
      </c>
      <c r="N3229" t="str">
        <f t="shared" si="257"/>
        <v>GP</v>
      </c>
      <c r="O3229" t="str">
        <f t="shared" si="254"/>
        <v>Yosemite</v>
      </c>
    </row>
    <row r="3230" spans="1:15">
      <c r="A3230" s="12" t="s">
        <v>241</v>
      </c>
      <c r="B3230" t="s">
        <v>71</v>
      </c>
      <c r="C3230" t="s">
        <v>25</v>
      </c>
      <c r="D3230" s="2">
        <v>1</v>
      </c>
      <c r="E3230" s="4">
        <v>0.8</v>
      </c>
      <c r="F3230" s="4">
        <f t="shared" si="255"/>
        <v>2.032</v>
      </c>
      <c r="G3230" s="4">
        <f t="shared" si="256"/>
        <v>0.12971711464895941</v>
      </c>
      <c r="H3230">
        <v>1</v>
      </c>
      <c r="K3230" s="2">
        <f t="shared" si="253"/>
        <v>1</v>
      </c>
      <c r="L3230" t="s">
        <v>305</v>
      </c>
      <c r="M3230" t="s">
        <v>261</v>
      </c>
      <c r="N3230" t="str">
        <f t="shared" si="257"/>
        <v>GP</v>
      </c>
      <c r="O3230" t="str">
        <f t="shared" si="254"/>
        <v>Yosemite</v>
      </c>
    </row>
    <row r="3231" spans="1:15">
      <c r="A3231" s="12" t="s">
        <v>241</v>
      </c>
      <c r="B3231" t="s">
        <v>71</v>
      </c>
      <c r="C3231" t="s">
        <v>25</v>
      </c>
      <c r="D3231" s="2">
        <v>1</v>
      </c>
      <c r="E3231" s="4">
        <v>1.5</v>
      </c>
      <c r="F3231" s="4">
        <f t="shared" si="255"/>
        <v>3.81</v>
      </c>
      <c r="G3231" s="4">
        <f t="shared" si="256"/>
        <v>0.45603673118774801</v>
      </c>
      <c r="H3231">
        <v>1</v>
      </c>
      <c r="K3231" s="2">
        <f t="shared" si="253"/>
        <v>1</v>
      </c>
      <c r="L3231" t="s">
        <v>305</v>
      </c>
      <c r="M3231" t="s">
        <v>261</v>
      </c>
      <c r="N3231" t="str">
        <f t="shared" si="257"/>
        <v>GP</v>
      </c>
      <c r="O3231" t="str">
        <f t="shared" si="254"/>
        <v>Yosemite</v>
      </c>
    </row>
    <row r="3232" spans="1:15">
      <c r="A3232" s="12" t="s">
        <v>241</v>
      </c>
      <c r="B3232" t="s">
        <v>71</v>
      </c>
      <c r="C3232" t="s">
        <v>25</v>
      </c>
      <c r="D3232" s="2">
        <v>1</v>
      </c>
      <c r="E3232" s="4">
        <v>2.2999999999999998</v>
      </c>
      <c r="F3232" s="4">
        <f t="shared" si="255"/>
        <v>5.8419999999999996</v>
      </c>
      <c r="G3232" s="4">
        <f t="shared" si="256"/>
        <v>1.072193025770305</v>
      </c>
      <c r="H3232">
        <v>1</v>
      </c>
      <c r="K3232" s="2">
        <f t="shared" si="253"/>
        <v>1</v>
      </c>
      <c r="L3232" t="s">
        <v>305</v>
      </c>
      <c r="M3232" t="s">
        <v>261</v>
      </c>
      <c r="N3232" t="str">
        <f t="shared" si="257"/>
        <v>GP</v>
      </c>
      <c r="O3232" t="str">
        <f t="shared" si="254"/>
        <v>Yosemite</v>
      </c>
    </row>
    <row r="3233" spans="1:15">
      <c r="A3233" s="12" t="s">
        <v>241</v>
      </c>
      <c r="B3233" t="s">
        <v>71</v>
      </c>
      <c r="C3233" t="s">
        <v>25</v>
      </c>
      <c r="D3233" s="2">
        <v>1</v>
      </c>
      <c r="E3233" s="4">
        <v>2.2999999999999998</v>
      </c>
      <c r="F3233" s="4">
        <f t="shared" si="255"/>
        <v>5.8419999999999996</v>
      </c>
      <c r="G3233" s="4">
        <f t="shared" si="256"/>
        <v>1.072193025770305</v>
      </c>
      <c r="H3233">
        <v>1</v>
      </c>
      <c r="K3233" s="2">
        <f t="shared" si="253"/>
        <v>1</v>
      </c>
      <c r="L3233" t="s">
        <v>305</v>
      </c>
      <c r="M3233" t="s">
        <v>261</v>
      </c>
      <c r="N3233" t="str">
        <f t="shared" si="257"/>
        <v>GP</v>
      </c>
      <c r="O3233" t="str">
        <f t="shared" si="254"/>
        <v>Yosemite</v>
      </c>
    </row>
    <row r="3234" spans="1:15">
      <c r="A3234" s="12" t="s">
        <v>241</v>
      </c>
      <c r="B3234" t="s">
        <v>71</v>
      </c>
      <c r="C3234" t="s">
        <v>25</v>
      </c>
      <c r="D3234" s="2">
        <v>1</v>
      </c>
      <c r="E3234" s="4">
        <v>2.9</v>
      </c>
      <c r="F3234" s="4">
        <f t="shared" si="255"/>
        <v>7.3659999999999997</v>
      </c>
      <c r="G3234" s="4">
        <f t="shared" si="256"/>
        <v>1.7045639596839819</v>
      </c>
      <c r="H3234">
        <v>1</v>
      </c>
      <c r="K3234" s="2">
        <f t="shared" si="253"/>
        <v>1</v>
      </c>
      <c r="L3234" t="s">
        <v>305</v>
      </c>
      <c r="M3234" t="s">
        <v>261</v>
      </c>
      <c r="N3234" t="str">
        <f t="shared" si="257"/>
        <v>GP</v>
      </c>
      <c r="O3234" t="str">
        <f t="shared" si="254"/>
        <v>Yosemite</v>
      </c>
    </row>
    <row r="3235" spans="1:15">
      <c r="A3235" s="12" t="s">
        <v>241</v>
      </c>
      <c r="B3235" t="s">
        <v>71</v>
      </c>
      <c r="C3235" t="s">
        <v>25</v>
      </c>
      <c r="D3235" s="2">
        <v>1</v>
      </c>
      <c r="E3235" s="4">
        <v>0.3</v>
      </c>
      <c r="F3235" s="4">
        <f t="shared" si="255"/>
        <v>0.76200000000000001</v>
      </c>
      <c r="G3235" s="4">
        <f t="shared" si="256"/>
        <v>1.8241469247509919E-2</v>
      </c>
      <c r="H3235">
        <v>1</v>
      </c>
      <c r="K3235" s="2">
        <f t="shared" si="253"/>
        <v>1</v>
      </c>
      <c r="L3235" t="s">
        <v>305</v>
      </c>
      <c r="M3235" t="s">
        <v>261</v>
      </c>
      <c r="N3235" t="str">
        <f t="shared" si="257"/>
        <v>GP</v>
      </c>
      <c r="O3235" t="str">
        <f t="shared" si="254"/>
        <v>Yosemite</v>
      </c>
    </row>
    <row r="3236" spans="1:15">
      <c r="A3236" s="12" t="s">
        <v>241</v>
      </c>
      <c r="B3236" t="s">
        <v>71</v>
      </c>
      <c r="C3236" t="s">
        <v>25</v>
      </c>
      <c r="D3236" s="2">
        <v>1</v>
      </c>
      <c r="E3236" s="4">
        <v>1.6</v>
      </c>
      <c r="F3236" s="4">
        <f t="shared" si="255"/>
        <v>4.0640000000000001</v>
      </c>
      <c r="G3236" s="4">
        <f t="shared" si="256"/>
        <v>0.51886845859583763</v>
      </c>
      <c r="H3236">
        <v>1</v>
      </c>
      <c r="K3236" s="2">
        <f t="shared" si="253"/>
        <v>1</v>
      </c>
      <c r="L3236" t="s">
        <v>305</v>
      </c>
      <c r="M3236" t="s">
        <v>261</v>
      </c>
      <c r="N3236" t="str">
        <f t="shared" si="257"/>
        <v>GP</v>
      </c>
      <c r="O3236" t="str">
        <f t="shared" si="254"/>
        <v>Yosemite</v>
      </c>
    </row>
    <row r="3237" spans="1:15">
      <c r="A3237" s="12" t="s">
        <v>241</v>
      </c>
      <c r="B3237" t="s">
        <v>71</v>
      </c>
      <c r="C3237" t="s">
        <v>25</v>
      </c>
      <c r="D3237" s="2">
        <v>1</v>
      </c>
      <c r="E3237" s="4">
        <v>2.2999999999999998</v>
      </c>
      <c r="F3237" s="4">
        <f t="shared" si="255"/>
        <v>5.8419999999999996</v>
      </c>
      <c r="G3237" s="4">
        <f t="shared" si="256"/>
        <v>1.072193025770305</v>
      </c>
      <c r="H3237">
        <v>1</v>
      </c>
      <c r="K3237" s="2">
        <f t="shared" si="253"/>
        <v>1</v>
      </c>
      <c r="L3237" t="s">
        <v>305</v>
      </c>
      <c r="M3237" t="s">
        <v>261</v>
      </c>
      <c r="N3237" t="str">
        <f t="shared" si="257"/>
        <v>GP</v>
      </c>
      <c r="O3237" t="str">
        <f t="shared" si="254"/>
        <v>Yosemite</v>
      </c>
    </row>
    <row r="3238" spans="1:15">
      <c r="A3238" s="12" t="s">
        <v>241</v>
      </c>
      <c r="B3238" t="s">
        <v>71</v>
      </c>
      <c r="C3238" t="s">
        <v>25</v>
      </c>
      <c r="D3238" s="2">
        <v>1</v>
      </c>
      <c r="E3238" s="4">
        <v>2.1</v>
      </c>
      <c r="F3238" s="4">
        <f t="shared" si="255"/>
        <v>5.3340000000000005</v>
      </c>
      <c r="G3238" s="4">
        <f t="shared" si="256"/>
        <v>0.89383199312798634</v>
      </c>
      <c r="H3238">
        <v>1</v>
      </c>
      <c r="K3238" s="2">
        <f t="shared" si="253"/>
        <v>1</v>
      </c>
      <c r="L3238" t="s">
        <v>305</v>
      </c>
      <c r="M3238" t="s">
        <v>261</v>
      </c>
      <c r="N3238" t="str">
        <f t="shared" si="257"/>
        <v>GP</v>
      </c>
      <c r="O3238" t="str">
        <f t="shared" si="254"/>
        <v>Yosemite</v>
      </c>
    </row>
    <row r="3239" spans="1:15">
      <c r="A3239" s="12" t="s">
        <v>241</v>
      </c>
      <c r="B3239" t="s">
        <v>71</v>
      </c>
      <c r="C3239" t="s">
        <v>25</v>
      </c>
      <c r="D3239" s="2">
        <v>2</v>
      </c>
      <c r="E3239" s="4">
        <v>0.9</v>
      </c>
      <c r="F3239" s="4">
        <f t="shared" si="255"/>
        <v>2.286</v>
      </c>
      <c r="G3239" s="4">
        <f t="shared" si="256"/>
        <v>0.16417322322758926</v>
      </c>
      <c r="H3239">
        <v>1</v>
      </c>
      <c r="K3239" s="2">
        <f t="shared" si="253"/>
        <v>1</v>
      </c>
      <c r="L3239" t="s">
        <v>305</v>
      </c>
      <c r="M3239" t="s">
        <v>261</v>
      </c>
      <c r="N3239" t="str">
        <f t="shared" si="257"/>
        <v>GP</v>
      </c>
      <c r="O3239" t="str">
        <f t="shared" si="254"/>
        <v>Yosemite</v>
      </c>
    </row>
    <row r="3240" spans="1:15">
      <c r="A3240" s="12" t="s">
        <v>241</v>
      </c>
      <c r="B3240" t="s">
        <v>71</v>
      </c>
      <c r="C3240" t="s">
        <v>25</v>
      </c>
      <c r="D3240" s="2">
        <v>1</v>
      </c>
      <c r="E3240" s="4">
        <v>3.7</v>
      </c>
      <c r="F3240" s="4">
        <f t="shared" si="255"/>
        <v>9.3980000000000015</v>
      </c>
      <c r="G3240" s="4">
        <f t="shared" si="256"/>
        <v>2.7747301555378985</v>
      </c>
      <c r="H3240">
        <v>1</v>
      </c>
      <c r="K3240" s="2">
        <f t="shared" si="253"/>
        <v>1</v>
      </c>
      <c r="L3240" t="s">
        <v>305</v>
      </c>
      <c r="M3240" t="s">
        <v>261</v>
      </c>
      <c r="N3240" t="str">
        <f t="shared" si="257"/>
        <v>GP</v>
      </c>
      <c r="O3240" t="str">
        <f t="shared" si="254"/>
        <v>Yosemite</v>
      </c>
    </row>
    <row r="3241" spans="1:15">
      <c r="A3241" s="12" t="s">
        <v>241</v>
      </c>
      <c r="B3241" t="s">
        <v>71</v>
      </c>
      <c r="C3241" t="s">
        <v>25</v>
      </c>
      <c r="D3241" s="2">
        <v>1</v>
      </c>
      <c r="E3241" s="4">
        <v>3.3</v>
      </c>
      <c r="F3241" s="4">
        <f t="shared" si="255"/>
        <v>8.3819999999999997</v>
      </c>
      <c r="G3241" s="4">
        <f t="shared" si="256"/>
        <v>2.2072177789486997</v>
      </c>
      <c r="H3241">
        <v>1.5</v>
      </c>
      <c r="K3241" s="2">
        <f t="shared" si="253"/>
        <v>1</v>
      </c>
      <c r="L3241" t="s">
        <v>305</v>
      </c>
      <c r="M3241" t="s">
        <v>261</v>
      </c>
      <c r="N3241" t="str">
        <f t="shared" si="257"/>
        <v>GP</v>
      </c>
      <c r="O3241" t="str">
        <f t="shared" si="254"/>
        <v>Yosemite</v>
      </c>
    </row>
    <row r="3242" spans="1:15">
      <c r="A3242" s="12" t="s">
        <v>241</v>
      </c>
      <c r="B3242" t="s">
        <v>71</v>
      </c>
      <c r="C3242" t="s">
        <v>25</v>
      </c>
      <c r="D3242" s="2">
        <v>3</v>
      </c>
      <c r="E3242" s="4">
        <v>2</v>
      </c>
      <c r="F3242" s="4">
        <f t="shared" si="255"/>
        <v>5.08</v>
      </c>
      <c r="G3242" s="4">
        <f t="shared" si="256"/>
        <v>0.81073196655599644</v>
      </c>
      <c r="H3242">
        <v>4</v>
      </c>
      <c r="K3242" s="2">
        <f t="shared" si="253"/>
        <v>1</v>
      </c>
      <c r="L3242" t="s">
        <v>305</v>
      </c>
      <c r="M3242" t="s">
        <v>261</v>
      </c>
      <c r="N3242" t="str">
        <f t="shared" si="257"/>
        <v>GP</v>
      </c>
      <c r="O3242" t="str">
        <f t="shared" si="254"/>
        <v>Yosemite</v>
      </c>
    </row>
    <row r="3243" spans="1:15">
      <c r="A3243" s="12" t="s">
        <v>241</v>
      </c>
      <c r="B3243" t="s">
        <v>71</v>
      </c>
      <c r="C3243" t="s">
        <v>25</v>
      </c>
      <c r="D3243" s="2">
        <v>1</v>
      </c>
      <c r="E3243" s="4">
        <v>1.5</v>
      </c>
      <c r="F3243" s="4">
        <f t="shared" si="255"/>
        <v>3.81</v>
      </c>
      <c r="G3243" s="4">
        <f t="shared" si="256"/>
        <v>0.45603673118774801</v>
      </c>
      <c r="H3243">
        <v>1</v>
      </c>
      <c r="K3243" s="2">
        <f t="shared" si="253"/>
        <v>1</v>
      </c>
      <c r="L3243" t="s">
        <v>305</v>
      </c>
      <c r="M3243" t="s">
        <v>261</v>
      </c>
      <c r="N3243" t="str">
        <f t="shared" si="257"/>
        <v>GP</v>
      </c>
      <c r="O3243" t="str">
        <f t="shared" si="254"/>
        <v>Yosemite</v>
      </c>
    </row>
    <row r="3244" spans="1:15">
      <c r="A3244" s="12" t="s">
        <v>241</v>
      </c>
      <c r="B3244" t="s">
        <v>71</v>
      </c>
      <c r="C3244" t="s">
        <v>25</v>
      </c>
      <c r="D3244" s="2">
        <v>2</v>
      </c>
      <c r="E3244" s="4">
        <v>1.6</v>
      </c>
      <c r="F3244" s="4">
        <f t="shared" si="255"/>
        <v>4.0640000000000001</v>
      </c>
      <c r="G3244" s="4">
        <f t="shared" si="256"/>
        <v>0.51886845859583763</v>
      </c>
      <c r="H3244">
        <v>1</v>
      </c>
      <c r="K3244" s="2">
        <f t="shared" si="253"/>
        <v>1</v>
      </c>
      <c r="L3244" t="s">
        <v>305</v>
      </c>
      <c r="M3244" t="s">
        <v>261</v>
      </c>
      <c r="N3244" t="str">
        <f t="shared" si="257"/>
        <v>GP</v>
      </c>
      <c r="O3244" t="str">
        <f t="shared" si="254"/>
        <v>Yosemite</v>
      </c>
    </row>
    <row r="3245" spans="1:15">
      <c r="A3245" s="12" t="s">
        <v>241</v>
      </c>
      <c r="B3245" t="s">
        <v>71</v>
      </c>
      <c r="C3245" t="s">
        <v>25</v>
      </c>
      <c r="D3245" s="2">
        <v>1</v>
      </c>
      <c r="E3245" s="4">
        <v>1.5</v>
      </c>
      <c r="F3245" s="4">
        <f t="shared" si="255"/>
        <v>3.81</v>
      </c>
      <c r="G3245" s="4">
        <f t="shared" si="256"/>
        <v>0.45603673118774801</v>
      </c>
      <c r="H3245">
        <v>1</v>
      </c>
      <c r="K3245" s="2">
        <f t="shared" si="253"/>
        <v>1</v>
      </c>
      <c r="L3245" t="s">
        <v>305</v>
      </c>
      <c r="M3245" t="s">
        <v>261</v>
      </c>
      <c r="N3245" t="str">
        <f t="shared" si="257"/>
        <v>GP</v>
      </c>
      <c r="O3245" t="str">
        <f t="shared" si="254"/>
        <v>Yosemite</v>
      </c>
    </row>
    <row r="3246" spans="1:15">
      <c r="A3246" s="12" t="s">
        <v>241</v>
      </c>
      <c r="B3246" t="s">
        <v>71</v>
      </c>
      <c r="C3246" t="s">
        <v>25</v>
      </c>
      <c r="D3246" s="2">
        <v>2</v>
      </c>
      <c r="E3246" s="4">
        <v>0.7</v>
      </c>
      <c r="F3246" s="4">
        <f t="shared" si="255"/>
        <v>1.7779999999999998</v>
      </c>
      <c r="G3246" s="4">
        <f t="shared" si="256"/>
        <v>9.9314665903109542E-2</v>
      </c>
      <c r="H3246">
        <v>1</v>
      </c>
      <c r="K3246" s="2">
        <f t="shared" si="253"/>
        <v>1</v>
      </c>
      <c r="L3246" t="s">
        <v>305</v>
      </c>
      <c r="M3246" t="s">
        <v>261</v>
      </c>
      <c r="N3246" t="str">
        <f t="shared" si="257"/>
        <v>GP</v>
      </c>
      <c r="O3246" t="str">
        <f t="shared" si="254"/>
        <v>Yosemite</v>
      </c>
    </row>
    <row r="3247" spans="1:15">
      <c r="A3247" s="12" t="s">
        <v>241</v>
      </c>
      <c r="B3247" t="s">
        <v>71</v>
      </c>
      <c r="C3247" t="s">
        <v>5</v>
      </c>
      <c r="D3247" s="2">
        <v>3</v>
      </c>
      <c r="E3247" s="4">
        <v>45.4</v>
      </c>
      <c r="F3247" s="4">
        <f t="shared" si="255"/>
        <v>115.316</v>
      </c>
      <c r="G3247" s="4">
        <f t="shared" si="256"/>
        <v>417.76207504663944</v>
      </c>
      <c r="H3247">
        <v>1.5</v>
      </c>
      <c r="K3247" s="2">
        <f t="shared" si="253"/>
        <v>4</v>
      </c>
      <c r="L3247" t="s">
        <v>305</v>
      </c>
      <c r="M3247" t="s">
        <v>261</v>
      </c>
      <c r="N3247" t="str">
        <f t="shared" si="257"/>
        <v>GP</v>
      </c>
      <c r="O3247" t="str">
        <f t="shared" si="254"/>
        <v>Yosemite</v>
      </c>
    </row>
    <row r="3248" spans="1:15">
      <c r="A3248" s="12" t="s">
        <v>241</v>
      </c>
      <c r="B3248" t="s">
        <v>71</v>
      </c>
      <c r="C3248" t="s">
        <v>25</v>
      </c>
      <c r="D3248" s="2">
        <v>1</v>
      </c>
      <c r="E3248" s="4">
        <v>3.9</v>
      </c>
      <c r="F3248" s="4">
        <f t="shared" si="255"/>
        <v>9.9060000000000006</v>
      </c>
      <c r="G3248" s="4">
        <f t="shared" si="256"/>
        <v>3.0828083028291764</v>
      </c>
      <c r="H3248">
        <v>1.5</v>
      </c>
      <c r="K3248" s="2">
        <f t="shared" si="253"/>
        <v>1</v>
      </c>
      <c r="L3248" t="s">
        <v>305</v>
      </c>
      <c r="M3248" t="s">
        <v>261</v>
      </c>
      <c r="N3248" t="str">
        <f t="shared" si="257"/>
        <v>GP</v>
      </c>
      <c r="O3248" t="str">
        <f t="shared" si="254"/>
        <v>Yosemite</v>
      </c>
    </row>
    <row r="3249" spans="1:15">
      <c r="A3249" s="12" t="s">
        <v>241</v>
      </c>
      <c r="B3249" t="s">
        <v>71</v>
      </c>
      <c r="C3249" t="s">
        <v>26</v>
      </c>
      <c r="D3249" s="2">
        <v>1</v>
      </c>
      <c r="E3249" s="4">
        <v>4.9000000000000004</v>
      </c>
      <c r="F3249" s="4">
        <f t="shared" si="255"/>
        <v>12.446000000000002</v>
      </c>
      <c r="G3249" s="4">
        <f t="shared" si="256"/>
        <v>4.8664186292523697</v>
      </c>
      <c r="H3249">
        <v>1.5</v>
      </c>
      <c r="K3249" s="2">
        <f t="shared" si="253"/>
        <v>2</v>
      </c>
      <c r="L3249" t="s">
        <v>305</v>
      </c>
      <c r="M3249" t="s">
        <v>261</v>
      </c>
      <c r="N3249" t="str">
        <f t="shared" si="257"/>
        <v>GP</v>
      </c>
      <c r="O3249" t="str">
        <f t="shared" si="254"/>
        <v>Yosemite</v>
      </c>
    </row>
    <row r="3250" spans="1:15">
      <c r="A3250" s="12" t="s">
        <v>241</v>
      </c>
      <c r="B3250" t="s">
        <v>71</v>
      </c>
      <c r="C3250" t="s">
        <v>25</v>
      </c>
      <c r="D3250" s="2">
        <v>1</v>
      </c>
      <c r="E3250" s="4">
        <v>1.1000000000000001</v>
      </c>
      <c r="F3250" s="4">
        <f t="shared" si="255"/>
        <v>2.7940000000000005</v>
      </c>
      <c r="G3250" s="4">
        <f t="shared" si="256"/>
        <v>0.24524641988318899</v>
      </c>
      <c r="H3250">
        <v>1</v>
      </c>
      <c r="K3250" s="2">
        <f t="shared" si="253"/>
        <v>1</v>
      </c>
      <c r="L3250" t="s">
        <v>305</v>
      </c>
      <c r="M3250" t="s">
        <v>261</v>
      </c>
      <c r="N3250" t="str">
        <f t="shared" si="257"/>
        <v>GP</v>
      </c>
      <c r="O3250" t="str">
        <f t="shared" si="254"/>
        <v>Yosemite</v>
      </c>
    </row>
    <row r="3251" spans="1:15">
      <c r="A3251" s="12" t="s">
        <v>241</v>
      </c>
      <c r="B3251" t="s">
        <v>71</v>
      </c>
      <c r="C3251" t="s">
        <v>25</v>
      </c>
      <c r="D3251" s="2">
        <v>2</v>
      </c>
      <c r="E3251" s="4">
        <v>1.3</v>
      </c>
      <c r="F3251" s="4">
        <f t="shared" si="255"/>
        <v>3.302</v>
      </c>
      <c r="G3251" s="4">
        <f t="shared" si="256"/>
        <v>0.34253425586990843</v>
      </c>
      <c r="H3251">
        <v>1</v>
      </c>
      <c r="K3251" s="2">
        <f t="shared" si="253"/>
        <v>1</v>
      </c>
      <c r="L3251" t="s">
        <v>305</v>
      </c>
      <c r="M3251" t="s">
        <v>261</v>
      </c>
      <c r="N3251" t="str">
        <f t="shared" si="257"/>
        <v>GP</v>
      </c>
      <c r="O3251" t="str">
        <f t="shared" si="254"/>
        <v>Yosemite</v>
      </c>
    </row>
    <row r="3252" spans="1:15">
      <c r="A3252" s="12" t="s">
        <v>241</v>
      </c>
      <c r="B3252" t="s">
        <v>71</v>
      </c>
      <c r="C3252" t="s">
        <v>26</v>
      </c>
      <c r="D3252" s="2">
        <v>1</v>
      </c>
      <c r="E3252" s="4">
        <v>13.2</v>
      </c>
      <c r="F3252" s="4">
        <f t="shared" si="255"/>
        <v>33.527999999999999</v>
      </c>
      <c r="G3252" s="4">
        <f t="shared" si="256"/>
        <v>35.315484463179196</v>
      </c>
      <c r="H3252">
        <v>1.5</v>
      </c>
      <c r="K3252" s="2">
        <f t="shared" si="253"/>
        <v>3</v>
      </c>
      <c r="L3252" t="s">
        <v>305</v>
      </c>
      <c r="M3252" t="s">
        <v>261</v>
      </c>
      <c r="N3252" t="str">
        <f t="shared" si="257"/>
        <v>GP</v>
      </c>
      <c r="O3252" t="str">
        <f t="shared" si="254"/>
        <v>Yosemite</v>
      </c>
    </row>
    <row r="3253" spans="1:15">
      <c r="A3253" s="12" t="s">
        <v>241</v>
      </c>
      <c r="B3253" t="s">
        <v>71</v>
      </c>
      <c r="C3253" t="s">
        <v>25</v>
      </c>
      <c r="D3253" s="2">
        <v>2</v>
      </c>
      <c r="E3253" s="4">
        <v>5</v>
      </c>
      <c r="F3253" s="4">
        <f t="shared" si="255"/>
        <v>12.7</v>
      </c>
      <c r="G3253" s="4">
        <f t="shared" si="256"/>
        <v>5.0670747909749769</v>
      </c>
      <c r="H3253">
        <v>1.5</v>
      </c>
      <c r="K3253" s="2">
        <f t="shared" si="253"/>
        <v>2</v>
      </c>
      <c r="L3253" t="s">
        <v>305</v>
      </c>
      <c r="M3253" t="s">
        <v>261</v>
      </c>
      <c r="N3253" t="str">
        <f t="shared" si="257"/>
        <v>GP</v>
      </c>
      <c r="O3253" t="str">
        <f t="shared" si="254"/>
        <v>Yosemite</v>
      </c>
    </row>
    <row r="3254" spans="1:15">
      <c r="A3254" s="12" t="s">
        <v>241</v>
      </c>
      <c r="B3254" t="s">
        <v>71</v>
      </c>
      <c r="C3254" t="s">
        <v>25</v>
      </c>
      <c r="D3254" s="2">
        <v>3</v>
      </c>
      <c r="E3254" s="4">
        <v>1.3</v>
      </c>
      <c r="F3254" s="4">
        <f t="shared" si="255"/>
        <v>3.302</v>
      </c>
      <c r="G3254" s="4">
        <f t="shared" si="256"/>
        <v>0.34253425586990843</v>
      </c>
      <c r="H3254">
        <v>1</v>
      </c>
      <c r="K3254" s="2">
        <f t="shared" si="253"/>
        <v>1</v>
      </c>
      <c r="L3254" t="s">
        <v>305</v>
      </c>
      <c r="M3254" t="s">
        <v>261</v>
      </c>
      <c r="N3254" t="str">
        <f t="shared" si="257"/>
        <v>GP</v>
      </c>
      <c r="O3254" t="str">
        <f t="shared" si="254"/>
        <v>Yosemite</v>
      </c>
    </row>
    <row r="3255" spans="1:15">
      <c r="A3255" s="12" t="s">
        <v>241</v>
      </c>
      <c r="B3255" t="s">
        <v>71</v>
      </c>
      <c r="C3255" t="s">
        <v>25</v>
      </c>
      <c r="D3255" s="2">
        <v>2</v>
      </c>
      <c r="E3255" s="4">
        <v>2.7</v>
      </c>
      <c r="F3255" s="4">
        <f t="shared" si="255"/>
        <v>6.8580000000000005</v>
      </c>
      <c r="G3255" s="4">
        <f t="shared" si="256"/>
        <v>1.4775590090483037</v>
      </c>
      <c r="H3255">
        <v>1</v>
      </c>
      <c r="K3255" s="2">
        <f t="shared" si="253"/>
        <v>1</v>
      </c>
      <c r="L3255" t="s">
        <v>305</v>
      </c>
      <c r="M3255" t="s">
        <v>261</v>
      </c>
      <c r="N3255" t="str">
        <f t="shared" si="257"/>
        <v>GP</v>
      </c>
      <c r="O3255" t="str">
        <f t="shared" si="254"/>
        <v>Yosemite</v>
      </c>
    </row>
    <row r="3256" spans="1:15">
      <c r="A3256" s="12" t="s">
        <v>241</v>
      </c>
      <c r="B3256" t="s">
        <v>71</v>
      </c>
      <c r="C3256" t="s">
        <v>5</v>
      </c>
      <c r="D3256" s="2">
        <v>3</v>
      </c>
      <c r="E3256" s="4">
        <v>56.5</v>
      </c>
      <c r="F3256" s="4">
        <f t="shared" si="255"/>
        <v>143.51</v>
      </c>
      <c r="G3256" s="4">
        <f t="shared" si="256"/>
        <v>647.01478005959473</v>
      </c>
      <c r="H3256">
        <v>4</v>
      </c>
      <c r="I3256" t="s">
        <v>191</v>
      </c>
      <c r="K3256" s="2">
        <f t="shared" si="253"/>
        <v>4</v>
      </c>
      <c r="L3256" t="s">
        <v>305</v>
      </c>
      <c r="M3256" t="s">
        <v>261</v>
      </c>
      <c r="N3256" t="str">
        <f t="shared" si="257"/>
        <v>GP</v>
      </c>
      <c r="O3256" t="str">
        <f t="shared" si="254"/>
        <v>Yosemite</v>
      </c>
    </row>
    <row r="3257" spans="1:15">
      <c r="A3257" s="12" t="s">
        <v>241</v>
      </c>
      <c r="B3257" t="s">
        <v>71</v>
      </c>
      <c r="C3257" t="s">
        <v>25</v>
      </c>
      <c r="D3257" s="2">
        <v>1</v>
      </c>
      <c r="E3257" s="4">
        <v>4.8</v>
      </c>
      <c r="F3257" s="4">
        <f t="shared" si="255"/>
        <v>12.192</v>
      </c>
      <c r="G3257" s="4">
        <f t="shared" si="256"/>
        <v>4.6698161273625391</v>
      </c>
      <c r="H3257">
        <v>1</v>
      </c>
      <c r="K3257" s="2">
        <f t="shared" si="253"/>
        <v>2</v>
      </c>
      <c r="L3257" t="s">
        <v>305</v>
      </c>
      <c r="M3257" t="s">
        <v>261</v>
      </c>
      <c r="N3257" t="str">
        <f t="shared" si="257"/>
        <v>GP</v>
      </c>
      <c r="O3257" t="str">
        <f t="shared" si="254"/>
        <v>Yosemite</v>
      </c>
    </row>
    <row r="3258" spans="1:15">
      <c r="A3258" s="12" t="s">
        <v>241</v>
      </c>
      <c r="B3258" t="s">
        <v>71</v>
      </c>
      <c r="C3258" t="s">
        <v>25</v>
      </c>
      <c r="D3258" s="2">
        <v>1</v>
      </c>
      <c r="E3258" s="4">
        <v>3.7</v>
      </c>
      <c r="F3258" s="4">
        <f t="shared" si="255"/>
        <v>9.3980000000000015</v>
      </c>
      <c r="G3258" s="4">
        <f t="shared" si="256"/>
        <v>2.7747301555378985</v>
      </c>
      <c r="H3258">
        <v>1</v>
      </c>
      <c r="K3258" s="2">
        <f t="shared" si="253"/>
        <v>1</v>
      </c>
      <c r="L3258" t="s">
        <v>305</v>
      </c>
      <c r="M3258" t="s">
        <v>261</v>
      </c>
      <c r="N3258" t="str">
        <f t="shared" si="257"/>
        <v>GP</v>
      </c>
      <c r="O3258" t="str">
        <f t="shared" si="254"/>
        <v>Yosemite</v>
      </c>
    </row>
    <row r="3259" spans="1:15">
      <c r="A3259" s="12" t="s">
        <v>241</v>
      </c>
      <c r="B3259" t="s">
        <v>71</v>
      </c>
      <c r="C3259" t="s">
        <v>25</v>
      </c>
      <c r="D3259" s="2">
        <v>1</v>
      </c>
      <c r="E3259" s="4">
        <v>0.9</v>
      </c>
      <c r="F3259" s="4">
        <f t="shared" si="255"/>
        <v>2.286</v>
      </c>
      <c r="G3259" s="4">
        <f t="shared" si="256"/>
        <v>0.16417322322758926</v>
      </c>
      <c r="H3259">
        <v>1</v>
      </c>
      <c r="K3259" s="2">
        <f t="shared" si="253"/>
        <v>1</v>
      </c>
      <c r="L3259" t="s">
        <v>305</v>
      </c>
      <c r="M3259" t="s">
        <v>261</v>
      </c>
      <c r="N3259" t="str">
        <f t="shared" si="257"/>
        <v>GP</v>
      </c>
      <c r="O3259" t="str">
        <f t="shared" si="254"/>
        <v>Yosemite</v>
      </c>
    </row>
    <row r="3260" spans="1:15">
      <c r="A3260" s="12" t="s">
        <v>241</v>
      </c>
      <c r="B3260" t="s">
        <v>71</v>
      </c>
      <c r="C3260" t="s">
        <v>25</v>
      </c>
      <c r="D3260" s="2">
        <v>2</v>
      </c>
      <c r="E3260" s="4">
        <v>5</v>
      </c>
      <c r="F3260" s="4">
        <f t="shared" si="255"/>
        <v>12.7</v>
      </c>
      <c r="G3260" s="4">
        <f t="shared" si="256"/>
        <v>5.0670747909749769</v>
      </c>
      <c r="H3260">
        <v>1</v>
      </c>
      <c r="K3260" s="2">
        <f t="shared" si="253"/>
        <v>2</v>
      </c>
      <c r="L3260" t="s">
        <v>305</v>
      </c>
      <c r="M3260" t="s">
        <v>261</v>
      </c>
      <c r="N3260" t="str">
        <f t="shared" si="257"/>
        <v>GP</v>
      </c>
      <c r="O3260" t="str">
        <f t="shared" si="254"/>
        <v>Yosemite</v>
      </c>
    </row>
    <row r="3261" spans="1:15">
      <c r="A3261" s="12" t="s">
        <v>241</v>
      </c>
      <c r="B3261" t="s">
        <v>71</v>
      </c>
      <c r="C3261" t="s">
        <v>25</v>
      </c>
      <c r="D3261" s="2">
        <v>2</v>
      </c>
      <c r="E3261" s="4">
        <v>9</v>
      </c>
      <c r="F3261" s="4">
        <f t="shared" si="255"/>
        <v>22.86</v>
      </c>
      <c r="G3261" s="4">
        <f t="shared" si="256"/>
        <v>16.417322322758928</v>
      </c>
      <c r="H3261">
        <v>1</v>
      </c>
      <c r="K3261" s="2">
        <f t="shared" si="253"/>
        <v>3</v>
      </c>
      <c r="L3261" t="s">
        <v>305</v>
      </c>
      <c r="M3261" t="s">
        <v>261</v>
      </c>
      <c r="N3261" t="str">
        <f t="shared" si="257"/>
        <v>GP</v>
      </c>
      <c r="O3261" t="str">
        <f t="shared" si="254"/>
        <v>Yosemite</v>
      </c>
    </row>
    <row r="3262" spans="1:15">
      <c r="A3262" s="12" t="s">
        <v>241</v>
      </c>
      <c r="B3262" t="s">
        <v>71</v>
      </c>
      <c r="C3262" t="s">
        <v>25</v>
      </c>
      <c r="D3262" s="2">
        <v>3</v>
      </c>
      <c r="E3262" s="4">
        <v>5.8</v>
      </c>
      <c r="F3262" s="4">
        <f t="shared" si="255"/>
        <v>14.731999999999999</v>
      </c>
      <c r="G3262" s="4">
        <f t="shared" si="256"/>
        <v>6.8182558387359276</v>
      </c>
      <c r="H3262">
        <v>3</v>
      </c>
      <c r="K3262" s="2">
        <f t="shared" si="253"/>
        <v>2</v>
      </c>
      <c r="L3262" t="s">
        <v>305</v>
      </c>
      <c r="M3262" t="s">
        <v>261</v>
      </c>
      <c r="N3262" t="str">
        <f t="shared" si="257"/>
        <v>GP</v>
      </c>
      <c r="O3262" t="str">
        <f t="shared" si="254"/>
        <v>Yosemite</v>
      </c>
    </row>
    <row r="3263" spans="1:15">
      <c r="A3263" s="12" t="s">
        <v>241</v>
      </c>
      <c r="B3263" t="s">
        <v>71</v>
      </c>
      <c r="C3263" t="s">
        <v>25</v>
      </c>
      <c r="D3263" s="2">
        <v>1</v>
      </c>
      <c r="E3263" s="4">
        <v>1.5</v>
      </c>
      <c r="F3263" s="4">
        <f t="shared" si="255"/>
        <v>3.81</v>
      </c>
      <c r="G3263" s="4">
        <f t="shared" si="256"/>
        <v>0.45603673118774801</v>
      </c>
      <c r="H3263">
        <v>1</v>
      </c>
      <c r="K3263" s="2">
        <f t="shared" si="253"/>
        <v>1</v>
      </c>
      <c r="L3263" t="s">
        <v>305</v>
      </c>
      <c r="M3263" t="s">
        <v>261</v>
      </c>
      <c r="N3263" t="str">
        <f t="shared" si="257"/>
        <v>GP</v>
      </c>
      <c r="O3263" t="str">
        <f t="shared" si="254"/>
        <v>Yosemite</v>
      </c>
    </row>
    <row r="3264" spans="1:15">
      <c r="A3264" s="12" t="s">
        <v>241</v>
      </c>
      <c r="B3264" t="s">
        <v>71</v>
      </c>
      <c r="C3264" t="s">
        <v>25</v>
      </c>
      <c r="D3264" s="2">
        <v>3</v>
      </c>
      <c r="E3264" s="4">
        <v>2.7</v>
      </c>
      <c r="F3264" s="4">
        <f t="shared" si="255"/>
        <v>6.8580000000000005</v>
      </c>
      <c r="G3264" s="4">
        <f t="shared" si="256"/>
        <v>1.4775590090483037</v>
      </c>
      <c r="H3264">
        <v>4</v>
      </c>
      <c r="K3264" s="2">
        <f t="shared" si="253"/>
        <v>1</v>
      </c>
      <c r="L3264" t="s">
        <v>305</v>
      </c>
      <c r="M3264" t="s">
        <v>261</v>
      </c>
      <c r="N3264" t="str">
        <f t="shared" si="257"/>
        <v>GP</v>
      </c>
      <c r="O3264" t="str">
        <f t="shared" si="254"/>
        <v>Yosemite</v>
      </c>
    </row>
    <row r="3265" spans="1:15">
      <c r="A3265" s="12" t="s">
        <v>241</v>
      </c>
      <c r="B3265" t="s">
        <v>71</v>
      </c>
      <c r="C3265" t="s">
        <v>25</v>
      </c>
      <c r="D3265" s="2">
        <v>2</v>
      </c>
      <c r="E3265" s="4">
        <v>4.9000000000000004</v>
      </c>
      <c r="F3265" s="4">
        <f t="shared" si="255"/>
        <v>12.446000000000002</v>
      </c>
      <c r="G3265" s="4">
        <f t="shared" si="256"/>
        <v>4.8664186292523697</v>
      </c>
      <c r="H3265">
        <v>1</v>
      </c>
      <c r="K3265" s="2">
        <f t="shared" si="253"/>
        <v>2</v>
      </c>
      <c r="L3265" t="s">
        <v>305</v>
      </c>
      <c r="M3265" t="s">
        <v>261</v>
      </c>
      <c r="N3265" t="str">
        <f t="shared" si="257"/>
        <v>GP</v>
      </c>
      <c r="O3265" t="str">
        <f t="shared" si="254"/>
        <v>Yosemite</v>
      </c>
    </row>
    <row r="3266" spans="1:15">
      <c r="A3266" s="12" t="s">
        <v>241</v>
      </c>
      <c r="B3266" t="s">
        <v>71</v>
      </c>
      <c r="C3266" t="s">
        <v>26</v>
      </c>
      <c r="D3266" s="2">
        <v>2</v>
      </c>
      <c r="E3266" s="4">
        <v>6.7</v>
      </c>
      <c r="F3266" s="4">
        <f t="shared" si="255"/>
        <v>17.018000000000001</v>
      </c>
      <c r="G3266" s="4">
        <f t="shared" si="256"/>
        <v>9.0984394946746701</v>
      </c>
      <c r="H3266">
        <v>1.5</v>
      </c>
      <c r="K3266" s="2">
        <f t="shared" si="253"/>
        <v>2</v>
      </c>
      <c r="L3266" t="s">
        <v>305</v>
      </c>
      <c r="M3266" t="s">
        <v>261</v>
      </c>
      <c r="N3266" t="str">
        <f t="shared" si="257"/>
        <v>GP</v>
      </c>
      <c r="O3266" t="str">
        <f t="shared" si="254"/>
        <v>Yosemite</v>
      </c>
    </row>
    <row r="3267" spans="1:15">
      <c r="A3267" s="12" t="s">
        <v>241</v>
      </c>
      <c r="B3267" t="s">
        <v>71</v>
      </c>
      <c r="C3267" t="s">
        <v>25</v>
      </c>
      <c r="D3267" s="2">
        <v>3</v>
      </c>
      <c r="E3267" s="4">
        <v>5.4</v>
      </c>
      <c r="F3267" s="4">
        <f t="shared" si="255"/>
        <v>13.716000000000001</v>
      </c>
      <c r="G3267" s="4">
        <f t="shared" si="256"/>
        <v>5.9102360361932149</v>
      </c>
      <c r="H3267">
        <v>4</v>
      </c>
      <c r="K3267" s="2">
        <f t="shared" ref="K3267:K3330" si="258">IF(F3267&lt;=10,1,IF(F3267&lt;=20,2,IF(F3267&lt;=40,3,4)))</f>
        <v>2</v>
      </c>
      <c r="L3267" t="s">
        <v>305</v>
      </c>
      <c r="M3267" t="s">
        <v>261</v>
      </c>
      <c r="N3267" t="str">
        <f t="shared" si="257"/>
        <v>GP</v>
      </c>
      <c r="O3267" t="str">
        <f t="shared" ref="O3267:O3330" si="259">IF(OR((LEFT(A3267, 1) = "C"), (LEFT(A3267, 1) = "H")), "Stanislaus", "Yosemite")</f>
        <v>Yosemite</v>
      </c>
    </row>
    <row r="3268" spans="1:15">
      <c r="A3268" s="12" t="s">
        <v>241</v>
      </c>
      <c r="B3268" t="s">
        <v>71</v>
      </c>
      <c r="C3268" t="s">
        <v>25</v>
      </c>
      <c r="D3268" s="2">
        <v>1</v>
      </c>
      <c r="E3268" s="4">
        <v>1</v>
      </c>
      <c r="F3268" s="4">
        <f t="shared" si="255"/>
        <v>2.54</v>
      </c>
      <c r="G3268" s="4">
        <f t="shared" si="256"/>
        <v>0.20268299163899911</v>
      </c>
      <c r="H3268">
        <v>1</v>
      </c>
      <c r="K3268" s="2">
        <f t="shared" si="258"/>
        <v>1</v>
      </c>
      <c r="L3268" t="s">
        <v>305</v>
      </c>
      <c r="M3268" t="s">
        <v>261</v>
      </c>
      <c r="N3268" t="str">
        <f t="shared" si="257"/>
        <v>GP</v>
      </c>
      <c r="O3268" t="str">
        <f t="shared" si="259"/>
        <v>Yosemite</v>
      </c>
    </row>
    <row r="3269" spans="1:15">
      <c r="A3269" s="12" t="s">
        <v>241</v>
      </c>
      <c r="B3269" t="s">
        <v>71</v>
      </c>
      <c r="C3269" t="s">
        <v>26</v>
      </c>
      <c r="D3269" s="2">
        <v>2</v>
      </c>
      <c r="E3269" s="4">
        <v>14.3</v>
      </c>
      <c r="F3269" s="4">
        <f t="shared" si="255"/>
        <v>36.322000000000003</v>
      </c>
      <c r="G3269" s="4">
        <f t="shared" si="256"/>
        <v>41.446644960258922</v>
      </c>
      <c r="H3269">
        <v>1.5</v>
      </c>
      <c r="K3269" s="2">
        <f t="shared" si="258"/>
        <v>3</v>
      </c>
      <c r="L3269" t="s">
        <v>305</v>
      </c>
      <c r="M3269" t="s">
        <v>261</v>
      </c>
      <c r="N3269" t="str">
        <f t="shared" si="257"/>
        <v>GP</v>
      </c>
      <c r="O3269" t="str">
        <f t="shared" si="259"/>
        <v>Yosemite</v>
      </c>
    </row>
    <row r="3270" spans="1:15">
      <c r="A3270" s="12" t="s">
        <v>241</v>
      </c>
      <c r="B3270" t="s">
        <v>71</v>
      </c>
      <c r="C3270" t="s">
        <v>25</v>
      </c>
      <c r="D3270" s="2">
        <v>2</v>
      </c>
      <c r="E3270" s="4">
        <v>2.6</v>
      </c>
      <c r="F3270" s="4">
        <f t="shared" si="255"/>
        <v>6.6040000000000001</v>
      </c>
      <c r="G3270" s="4">
        <f t="shared" si="256"/>
        <v>1.3701370234796337</v>
      </c>
      <c r="H3270">
        <v>1</v>
      </c>
      <c r="K3270" s="2">
        <f t="shared" si="258"/>
        <v>1</v>
      </c>
      <c r="L3270" t="s">
        <v>305</v>
      </c>
      <c r="M3270" t="s">
        <v>261</v>
      </c>
      <c r="N3270" t="str">
        <f t="shared" si="257"/>
        <v>GP</v>
      </c>
      <c r="O3270" t="str">
        <f t="shared" si="259"/>
        <v>Yosemite</v>
      </c>
    </row>
    <row r="3271" spans="1:15">
      <c r="A3271" s="12" t="s">
        <v>241</v>
      </c>
      <c r="B3271" t="s">
        <v>71</v>
      </c>
      <c r="C3271" t="s">
        <v>26</v>
      </c>
      <c r="D3271" s="2">
        <v>1</v>
      </c>
      <c r="E3271" s="4">
        <v>10.6</v>
      </c>
      <c r="F3271" s="4">
        <f t="shared" si="255"/>
        <v>26.923999999999999</v>
      </c>
      <c r="G3271" s="4">
        <f t="shared" si="256"/>
        <v>22.773460940557943</v>
      </c>
      <c r="H3271">
        <v>1.5</v>
      </c>
      <c r="J3271" t="s">
        <v>242</v>
      </c>
      <c r="K3271" s="2">
        <f t="shared" si="258"/>
        <v>3</v>
      </c>
      <c r="L3271" t="s">
        <v>305</v>
      </c>
      <c r="M3271" t="s">
        <v>261</v>
      </c>
      <c r="N3271" t="str">
        <f t="shared" si="257"/>
        <v>GP</v>
      </c>
      <c r="O3271" t="str">
        <f t="shared" si="259"/>
        <v>Yosemite</v>
      </c>
    </row>
    <row r="3272" spans="1:15">
      <c r="A3272" s="12" t="s">
        <v>241</v>
      </c>
      <c r="B3272" t="s">
        <v>71</v>
      </c>
      <c r="C3272" t="s">
        <v>25</v>
      </c>
      <c r="D3272" s="2">
        <v>3</v>
      </c>
      <c r="E3272" s="4">
        <v>3.4</v>
      </c>
      <c r="F3272" s="4">
        <f t="shared" si="255"/>
        <v>8.6359999999999992</v>
      </c>
      <c r="G3272" s="4">
        <f t="shared" si="256"/>
        <v>2.3430153833468292</v>
      </c>
      <c r="H3272">
        <v>3</v>
      </c>
      <c r="K3272" s="2">
        <f t="shared" si="258"/>
        <v>1</v>
      </c>
      <c r="L3272" t="s">
        <v>305</v>
      </c>
      <c r="M3272" t="s">
        <v>261</v>
      </c>
      <c r="N3272" t="str">
        <f t="shared" si="257"/>
        <v>GP</v>
      </c>
      <c r="O3272" t="str">
        <f t="shared" si="259"/>
        <v>Yosemite</v>
      </c>
    </row>
    <row r="3273" spans="1:15">
      <c r="A3273" s="12" t="s">
        <v>241</v>
      </c>
      <c r="B3273" t="s">
        <v>71</v>
      </c>
      <c r="C3273" t="s">
        <v>25</v>
      </c>
      <c r="D3273" s="2">
        <v>3</v>
      </c>
      <c r="E3273" s="4">
        <v>2</v>
      </c>
      <c r="F3273" s="4">
        <f t="shared" si="255"/>
        <v>5.08</v>
      </c>
      <c r="G3273" s="4">
        <f t="shared" si="256"/>
        <v>0.81073196655599644</v>
      </c>
      <c r="H3273">
        <v>4</v>
      </c>
      <c r="K3273" s="2">
        <f t="shared" si="258"/>
        <v>1</v>
      </c>
      <c r="L3273" t="s">
        <v>305</v>
      </c>
      <c r="M3273" t="s">
        <v>261</v>
      </c>
      <c r="N3273" t="str">
        <f t="shared" si="257"/>
        <v>GP</v>
      </c>
      <c r="O3273" t="str">
        <f t="shared" si="259"/>
        <v>Yosemite</v>
      </c>
    </row>
    <row r="3274" spans="1:15">
      <c r="A3274" s="12" t="s">
        <v>241</v>
      </c>
      <c r="B3274" t="s">
        <v>70</v>
      </c>
      <c r="C3274" t="s">
        <v>25</v>
      </c>
      <c r="D3274" s="2">
        <v>3</v>
      </c>
      <c r="E3274" s="4">
        <v>13.1</v>
      </c>
      <c r="F3274" s="4">
        <f t="shared" si="255"/>
        <v>33.274000000000001</v>
      </c>
      <c r="G3274" s="4">
        <f t="shared" si="256"/>
        <v>34.782428195168634</v>
      </c>
      <c r="H3274">
        <v>1</v>
      </c>
      <c r="K3274" s="2">
        <f t="shared" si="258"/>
        <v>3</v>
      </c>
      <c r="L3274" t="s">
        <v>305</v>
      </c>
      <c r="M3274" t="s">
        <v>261</v>
      </c>
      <c r="N3274" t="str">
        <f t="shared" si="257"/>
        <v>GP</v>
      </c>
      <c r="O3274" t="str">
        <f t="shared" si="259"/>
        <v>Yosemite</v>
      </c>
    </row>
    <row r="3275" spans="1:15">
      <c r="A3275" s="12" t="s">
        <v>241</v>
      </c>
      <c r="B3275" t="s">
        <v>71</v>
      </c>
      <c r="C3275" t="s">
        <v>25</v>
      </c>
      <c r="D3275" s="2">
        <v>2</v>
      </c>
      <c r="E3275" s="4">
        <v>1.5</v>
      </c>
      <c r="F3275" s="4">
        <f t="shared" si="255"/>
        <v>3.81</v>
      </c>
      <c r="G3275" s="4">
        <f t="shared" si="256"/>
        <v>0.45603673118774801</v>
      </c>
      <c r="H3275">
        <v>1</v>
      </c>
      <c r="K3275" s="2">
        <f t="shared" si="258"/>
        <v>1</v>
      </c>
      <c r="L3275" t="s">
        <v>305</v>
      </c>
      <c r="M3275" t="s">
        <v>261</v>
      </c>
      <c r="N3275" t="str">
        <f t="shared" si="257"/>
        <v>GP</v>
      </c>
      <c r="O3275" t="str">
        <f t="shared" si="259"/>
        <v>Yosemite</v>
      </c>
    </row>
    <row r="3276" spans="1:15">
      <c r="A3276" s="12" t="s">
        <v>241</v>
      </c>
      <c r="B3276" t="s">
        <v>71</v>
      </c>
      <c r="C3276" t="s">
        <v>25</v>
      </c>
      <c r="D3276" s="2">
        <v>2</v>
      </c>
      <c r="E3276" s="4">
        <v>2.2000000000000002</v>
      </c>
      <c r="F3276" s="4">
        <f t="shared" si="255"/>
        <v>5.588000000000001</v>
      </c>
      <c r="G3276" s="4">
        <f t="shared" si="256"/>
        <v>0.98098567953275595</v>
      </c>
      <c r="H3276">
        <v>1.5</v>
      </c>
      <c r="K3276" s="2">
        <f t="shared" si="258"/>
        <v>1</v>
      </c>
      <c r="L3276" t="s">
        <v>305</v>
      </c>
      <c r="M3276" t="s">
        <v>261</v>
      </c>
      <c r="N3276" t="str">
        <f t="shared" si="257"/>
        <v>GP</v>
      </c>
      <c r="O3276" t="str">
        <f t="shared" si="259"/>
        <v>Yosemite</v>
      </c>
    </row>
    <row r="3277" spans="1:15">
      <c r="A3277" s="12" t="s">
        <v>241</v>
      </c>
      <c r="B3277" t="s">
        <v>71</v>
      </c>
      <c r="C3277" t="s">
        <v>25</v>
      </c>
      <c r="D3277" s="2">
        <v>3</v>
      </c>
      <c r="E3277" s="4">
        <v>1.7</v>
      </c>
      <c r="F3277" s="4">
        <f t="shared" si="255"/>
        <v>4.3179999999999996</v>
      </c>
      <c r="G3277" s="4">
        <f t="shared" si="256"/>
        <v>0.58575384583670731</v>
      </c>
      <c r="H3277">
        <v>1</v>
      </c>
      <c r="K3277" s="2">
        <f t="shared" si="258"/>
        <v>1</v>
      </c>
      <c r="L3277" t="s">
        <v>305</v>
      </c>
      <c r="M3277" t="s">
        <v>261</v>
      </c>
      <c r="N3277" t="str">
        <f t="shared" si="257"/>
        <v>GP</v>
      </c>
      <c r="O3277" t="str">
        <f t="shared" si="259"/>
        <v>Yosemite</v>
      </c>
    </row>
    <row r="3278" spans="1:15">
      <c r="A3278" s="12" t="s">
        <v>241</v>
      </c>
      <c r="B3278" t="s">
        <v>71</v>
      </c>
      <c r="C3278" t="s">
        <v>25</v>
      </c>
      <c r="D3278" s="2">
        <v>3</v>
      </c>
      <c r="E3278" s="4">
        <v>1.8</v>
      </c>
      <c r="F3278" s="4">
        <f t="shared" si="255"/>
        <v>4.5720000000000001</v>
      </c>
      <c r="G3278" s="4">
        <f t="shared" si="256"/>
        <v>0.65669289291035704</v>
      </c>
      <c r="H3278">
        <v>4</v>
      </c>
      <c r="K3278" s="2">
        <f t="shared" si="258"/>
        <v>1</v>
      </c>
      <c r="L3278" t="s">
        <v>305</v>
      </c>
      <c r="M3278" t="s">
        <v>261</v>
      </c>
      <c r="N3278" t="str">
        <f t="shared" si="257"/>
        <v>GP</v>
      </c>
      <c r="O3278" t="str">
        <f t="shared" si="259"/>
        <v>Yosemite</v>
      </c>
    </row>
    <row r="3279" spans="1:15">
      <c r="A3279" s="12" t="s">
        <v>241</v>
      </c>
      <c r="B3279" t="s">
        <v>71</v>
      </c>
      <c r="C3279" t="s">
        <v>25</v>
      </c>
      <c r="D3279" s="2">
        <v>2</v>
      </c>
      <c r="E3279" s="4">
        <v>1.5</v>
      </c>
      <c r="F3279" s="4">
        <f t="shared" si="255"/>
        <v>3.81</v>
      </c>
      <c r="G3279" s="4">
        <f t="shared" si="256"/>
        <v>0.45603673118774801</v>
      </c>
      <c r="H3279">
        <v>1</v>
      </c>
      <c r="K3279" s="2">
        <f t="shared" si="258"/>
        <v>1</v>
      </c>
      <c r="L3279" t="s">
        <v>305</v>
      </c>
      <c r="M3279" t="s">
        <v>261</v>
      </c>
      <c r="N3279" t="str">
        <f t="shared" si="257"/>
        <v>GP</v>
      </c>
      <c r="O3279" t="str">
        <f t="shared" si="259"/>
        <v>Yosemite</v>
      </c>
    </row>
    <row r="3280" spans="1:15">
      <c r="A3280" s="12" t="s">
        <v>241</v>
      </c>
      <c r="B3280" t="s">
        <v>71</v>
      </c>
      <c r="C3280" t="s">
        <v>26</v>
      </c>
      <c r="D3280" s="2">
        <v>2</v>
      </c>
      <c r="E3280" s="4">
        <v>13.8</v>
      </c>
      <c r="F3280" s="4">
        <f t="shared" ref="F3280:F3343" si="260">E3280*2.54</f>
        <v>35.052</v>
      </c>
      <c r="G3280" s="4">
        <f t="shared" ref="G3280:G3343" si="261">(PI()*((F3280/10)^2))</f>
        <v>38.598948927730987</v>
      </c>
      <c r="H3280">
        <v>1.5</v>
      </c>
      <c r="K3280" s="2">
        <f t="shared" si="258"/>
        <v>3</v>
      </c>
      <c r="L3280" t="s">
        <v>305</v>
      </c>
      <c r="M3280" t="s">
        <v>261</v>
      </c>
      <c r="N3280" t="str">
        <f t="shared" ref="N3280:N3343" si="262">MID(A3280,1,2)</f>
        <v>GP</v>
      </c>
      <c r="O3280" t="str">
        <f t="shared" si="259"/>
        <v>Yosemite</v>
      </c>
    </row>
    <row r="3281" spans="1:15">
      <c r="A3281" s="12" t="s">
        <v>241</v>
      </c>
      <c r="B3281" t="s">
        <v>71</v>
      </c>
      <c r="C3281" t="s">
        <v>25</v>
      </c>
      <c r="D3281" s="2">
        <v>2</v>
      </c>
      <c r="E3281" s="4">
        <v>5.2</v>
      </c>
      <c r="F3281" s="4">
        <f t="shared" si="260"/>
        <v>13.208</v>
      </c>
      <c r="G3281" s="4">
        <f t="shared" si="261"/>
        <v>5.4805480939185349</v>
      </c>
      <c r="H3281">
        <v>1.5</v>
      </c>
      <c r="K3281" s="2">
        <f t="shared" si="258"/>
        <v>2</v>
      </c>
      <c r="L3281" t="s">
        <v>305</v>
      </c>
      <c r="M3281" t="s">
        <v>261</v>
      </c>
      <c r="N3281" t="str">
        <f t="shared" si="262"/>
        <v>GP</v>
      </c>
      <c r="O3281" t="str">
        <f t="shared" si="259"/>
        <v>Yosemite</v>
      </c>
    </row>
    <row r="3282" spans="1:15">
      <c r="A3282" s="12" t="s">
        <v>241</v>
      </c>
      <c r="B3282" t="s">
        <v>71</v>
      </c>
      <c r="C3282" t="s">
        <v>25</v>
      </c>
      <c r="D3282" s="2">
        <v>2</v>
      </c>
      <c r="E3282" s="4">
        <v>1</v>
      </c>
      <c r="F3282" s="4">
        <f t="shared" si="260"/>
        <v>2.54</v>
      </c>
      <c r="G3282" s="4">
        <f t="shared" si="261"/>
        <v>0.20268299163899911</v>
      </c>
      <c r="H3282">
        <v>1</v>
      </c>
      <c r="K3282" s="2">
        <f t="shared" si="258"/>
        <v>1</v>
      </c>
      <c r="L3282" t="s">
        <v>305</v>
      </c>
      <c r="M3282" t="s">
        <v>261</v>
      </c>
      <c r="N3282" t="str">
        <f t="shared" si="262"/>
        <v>GP</v>
      </c>
      <c r="O3282" t="str">
        <f t="shared" si="259"/>
        <v>Yosemite</v>
      </c>
    </row>
    <row r="3283" spans="1:15">
      <c r="A3283" s="12" t="s">
        <v>241</v>
      </c>
      <c r="B3283" t="s">
        <v>71</v>
      </c>
      <c r="C3283" t="s">
        <v>26</v>
      </c>
      <c r="D3283" s="2">
        <v>1</v>
      </c>
      <c r="E3283" s="4">
        <v>15.4</v>
      </c>
      <c r="F3283" s="4">
        <f t="shared" si="260"/>
        <v>39.116</v>
      </c>
      <c r="G3283" s="4">
        <f t="shared" si="261"/>
        <v>48.068298297105024</v>
      </c>
      <c r="H3283">
        <v>1.5</v>
      </c>
      <c r="K3283" s="2">
        <f t="shared" si="258"/>
        <v>3</v>
      </c>
      <c r="L3283" t="s">
        <v>305</v>
      </c>
      <c r="M3283" t="s">
        <v>261</v>
      </c>
      <c r="N3283" t="str">
        <f t="shared" si="262"/>
        <v>GP</v>
      </c>
      <c r="O3283" t="str">
        <f t="shared" si="259"/>
        <v>Yosemite</v>
      </c>
    </row>
    <row r="3284" spans="1:15">
      <c r="A3284" s="12" t="s">
        <v>241</v>
      </c>
      <c r="B3284" t="s">
        <v>71</v>
      </c>
      <c r="C3284" t="s">
        <v>25</v>
      </c>
      <c r="D3284" s="2">
        <v>2</v>
      </c>
      <c r="E3284" s="4">
        <v>6.4</v>
      </c>
      <c r="F3284" s="4">
        <f t="shared" si="260"/>
        <v>16.256</v>
      </c>
      <c r="G3284" s="4">
        <f t="shared" si="261"/>
        <v>8.3018953375334021</v>
      </c>
      <c r="H3284">
        <v>1</v>
      </c>
      <c r="K3284" s="2">
        <f t="shared" si="258"/>
        <v>2</v>
      </c>
      <c r="L3284" t="s">
        <v>305</v>
      </c>
      <c r="M3284" t="s">
        <v>261</v>
      </c>
      <c r="N3284" t="str">
        <f t="shared" si="262"/>
        <v>GP</v>
      </c>
      <c r="O3284" t="str">
        <f t="shared" si="259"/>
        <v>Yosemite</v>
      </c>
    </row>
    <row r="3285" spans="1:15">
      <c r="A3285" s="12" t="s">
        <v>241</v>
      </c>
      <c r="B3285" t="s">
        <v>71</v>
      </c>
      <c r="C3285" t="s">
        <v>25</v>
      </c>
      <c r="D3285" s="2">
        <v>2</v>
      </c>
      <c r="E3285" s="4">
        <v>1</v>
      </c>
      <c r="F3285" s="4">
        <f t="shared" si="260"/>
        <v>2.54</v>
      </c>
      <c r="G3285" s="4">
        <f t="shared" si="261"/>
        <v>0.20268299163899911</v>
      </c>
      <c r="H3285">
        <v>1</v>
      </c>
      <c r="K3285" s="2">
        <f t="shared" si="258"/>
        <v>1</v>
      </c>
      <c r="L3285" t="s">
        <v>305</v>
      </c>
      <c r="M3285" t="s">
        <v>261</v>
      </c>
      <c r="N3285" t="str">
        <f t="shared" si="262"/>
        <v>GP</v>
      </c>
      <c r="O3285" t="str">
        <f t="shared" si="259"/>
        <v>Yosemite</v>
      </c>
    </row>
    <row r="3286" spans="1:15">
      <c r="A3286" s="12" t="s">
        <v>241</v>
      </c>
      <c r="B3286" t="s">
        <v>71</v>
      </c>
      <c r="C3286" t="s">
        <v>5</v>
      </c>
      <c r="D3286" s="2">
        <v>3</v>
      </c>
      <c r="E3286" s="4">
        <v>42.1</v>
      </c>
      <c r="F3286" s="4">
        <f t="shared" si="260"/>
        <v>106.93400000000001</v>
      </c>
      <c r="G3286" s="4">
        <f t="shared" si="261"/>
        <v>359.23736121087842</v>
      </c>
      <c r="H3286">
        <v>1.5</v>
      </c>
      <c r="J3286" t="s">
        <v>243</v>
      </c>
      <c r="K3286" s="2">
        <f t="shared" si="258"/>
        <v>4</v>
      </c>
      <c r="L3286" t="s">
        <v>305</v>
      </c>
      <c r="M3286" t="s">
        <v>261</v>
      </c>
      <c r="N3286" t="str">
        <f t="shared" si="262"/>
        <v>GP</v>
      </c>
      <c r="O3286" t="str">
        <f t="shared" si="259"/>
        <v>Yosemite</v>
      </c>
    </row>
    <row r="3287" spans="1:15">
      <c r="A3287" s="12" t="s">
        <v>241</v>
      </c>
      <c r="B3287" t="s">
        <v>71</v>
      </c>
      <c r="C3287" t="s">
        <v>25</v>
      </c>
      <c r="D3287" s="2">
        <v>2</v>
      </c>
      <c r="E3287" s="4">
        <v>3.5</v>
      </c>
      <c r="F3287" s="4">
        <f t="shared" si="260"/>
        <v>8.89</v>
      </c>
      <c r="G3287" s="4">
        <f t="shared" si="261"/>
        <v>2.482866647577739</v>
      </c>
      <c r="H3287">
        <v>1.5</v>
      </c>
      <c r="K3287" s="2">
        <f t="shared" si="258"/>
        <v>1</v>
      </c>
      <c r="L3287" t="s">
        <v>305</v>
      </c>
      <c r="M3287" t="s">
        <v>261</v>
      </c>
      <c r="N3287" t="str">
        <f t="shared" si="262"/>
        <v>GP</v>
      </c>
      <c r="O3287" t="str">
        <f t="shared" si="259"/>
        <v>Yosemite</v>
      </c>
    </row>
    <row r="3288" spans="1:15">
      <c r="A3288" s="12" t="s">
        <v>241</v>
      </c>
      <c r="B3288" t="s">
        <v>71</v>
      </c>
      <c r="C3288" t="s">
        <v>25</v>
      </c>
      <c r="D3288" s="2">
        <v>2</v>
      </c>
      <c r="E3288" s="4">
        <v>3.9</v>
      </c>
      <c r="F3288" s="4">
        <f t="shared" si="260"/>
        <v>9.9060000000000006</v>
      </c>
      <c r="G3288" s="4">
        <f t="shared" si="261"/>
        <v>3.0828083028291764</v>
      </c>
      <c r="H3288">
        <v>1</v>
      </c>
      <c r="K3288" s="2">
        <f t="shared" si="258"/>
        <v>1</v>
      </c>
      <c r="L3288" t="s">
        <v>305</v>
      </c>
      <c r="M3288" t="s">
        <v>261</v>
      </c>
      <c r="N3288" t="str">
        <f t="shared" si="262"/>
        <v>GP</v>
      </c>
      <c r="O3288" t="str">
        <f t="shared" si="259"/>
        <v>Yosemite</v>
      </c>
    </row>
    <row r="3289" spans="1:15">
      <c r="A3289" s="12" t="s">
        <v>241</v>
      </c>
      <c r="B3289" t="s">
        <v>71</v>
      </c>
      <c r="C3289" t="s">
        <v>5</v>
      </c>
      <c r="D3289" s="2">
        <v>2</v>
      </c>
      <c r="E3289" s="4">
        <v>60.8</v>
      </c>
      <c r="F3289" s="4">
        <f t="shared" si="260"/>
        <v>154.43199999999999</v>
      </c>
      <c r="G3289" s="4">
        <f t="shared" si="261"/>
        <v>749.24605421238959</v>
      </c>
      <c r="H3289">
        <v>1.5</v>
      </c>
      <c r="K3289" s="2">
        <f t="shared" si="258"/>
        <v>4</v>
      </c>
      <c r="L3289" t="s">
        <v>305</v>
      </c>
      <c r="M3289" t="s">
        <v>261</v>
      </c>
      <c r="N3289" t="str">
        <f t="shared" si="262"/>
        <v>GP</v>
      </c>
      <c r="O3289" t="str">
        <f t="shared" si="259"/>
        <v>Yosemite</v>
      </c>
    </row>
    <row r="3290" spans="1:15">
      <c r="A3290" s="12" t="s">
        <v>241</v>
      </c>
      <c r="B3290" t="s">
        <v>70</v>
      </c>
      <c r="C3290" t="s">
        <v>25</v>
      </c>
      <c r="D3290" s="2">
        <v>1</v>
      </c>
      <c r="E3290" s="4">
        <v>5</v>
      </c>
      <c r="F3290" s="4">
        <f t="shared" si="260"/>
        <v>12.7</v>
      </c>
      <c r="G3290" s="4">
        <f t="shared" si="261"/>
        <v>5.0670747909749769</v>
      </c>
      <c r="H3290">
        <v>1</v>
      </c>
      <c r="K3290" s="2">
        <f t="shared" si="258"/>
        <v>2</v>
      </c>
      <c r="L3290" t="s">
        <v>305</v>
      </c>
      <c r="M3290" t="s">
        <v>261</v>
      </c>
      <c r="N3290" t="str">
        <f t="shared" si="262"/>
        <v>GP</v>
      </c>
      <c r="O3290" t="str">
        <f t="shared" si="259"/>
        <v>Yosemite</v>
      </c>
    </row>
    <row r="3291" spans="1:15">
      <c r="A3291" s="12" t="s">
        <v>241</v>
      </c>
      <c r="B3291" t="s">
        <v>70</v>
      </c>
      <c r="C3291" t="s">
        <v>25</v>
      </c>
      <c r="D3291" s="2">
        <v>1</v>
      </c>
      <c r="E3291" s="4">
        <v>1.6</v>
      </c>
      <c r="F3291" s="4">
        <f t="shared" si="260"/>
        <v>4.0640000000000001</v>
      </c>
      <c r="G3291" s="4">
        <f t="shared" si="261"/>
        <v>0.51886845859583763</v>
      </c>
      <c r="H3291">
        <v>1</v>
      </c>
      <c r="K3291" s="2">
        <f t="shared" si="258"/>
        <v>1</v>
      </c>
      <c r="L3291" t="s">
        <v>305</v>
      </c>
      <c r="M3291" t="s">
        <v>261</v>
      </c>
      <c r="N3291" t="str">
        <f t="shared" si="262"/>
        <v>GP</v>
      </c>
      <c r="O3291" t="str">
        <f t="shared" si="259"/>
        <v>Yosemite</v>
      </c>
    </row>
    <row r="3292" spans="1:15">
      <c r="A3292" s="12" t="s">
        <v>241</v>
      </c>
      <c r="B3292" t="s">
        <v>71</v>
      </c>
      <c r="C3292" t="s">
        <v>25</v>
      </c>
      <c r="D3292" s="2">
        <v>1</v>
      </c>
      <c r="E3292" s="4">
        <v>1.1000000000000001</v>
      </c>
      <c r="F3292" s="4">
        <f t="shared" si="260"/>
        <v>2.7940000000000005</v>
      </c>
      <c r="G3292" s="4">
        <f t="shared" si="261"/>
        <v>0.24524641988318899</v>
      </c>
      <c r="H3292">
        <v>1</v>
      </c>
      <c r="K3292" s="2">
        <f t="shared" si="258"/>
        <v>1</v>
      </c>
      <c r="L3292" t="s">
        <v>305</v>
      </c>
      <c r="M3292" t="s">
        <v>261</v>
      </c>
      <c r="N3292" t="str">
        <f t="shared" si="262"/>
        <v>GP</v>
      </c>
      <c r="O3292" t="str">
        <f t="shared" si="259"/>
        <v>Yosemite</v>
      </c>
    </row>
    <row r="3293" spans="1:15">
      <c r="A3293" s="12" t="s">
        <v>241</v>
      </c>
      <c r="B3293" t="s">
        <v>71</v>
      </c>
      <c r="C3293" t="s">
        <v>25</v>
      </c>
      <c r="D3293" s="2">
        <v>1</v>
      </c>
      <c r="E3293" s="4">
        <v>1.7</v>
      </c>
      <c r="F3293" s="4">
        <f t="shared" si="260"/>
        <v>4.3179999999999996</v>
      </c>
      <c r="G3293" s="4">
        <f t="shared" si="261"/>
        <v>0.58575384583670731</v>
      </c>
      <c r="H3293">
        <v>1</v>
      </c>
      <c r="K3293" s="2">
        <f t="shared" si="258"/>
        <v>1</v>
      </c>
      <c r="L3293" t="s">
        <v>305</v>
      </c>
      <c r="M3293" t="s">
        <v>261</v>
      </c>
      <c r="N3293" t="str">
        <f t="shared" si="262"/>
        <v>GP</v>
      </c>
      <c r="O3293" t="str">
        <f t="shared" si="259"/>
        <v>Yosemite</v>
      </c>
    </row>
    <row r="3294" spans="1:15">
      <c r="A3294" s="12" t="s">
        <v>241</v>
      </c>
      <c r="B3294" t="s">
        <v>71</v>
      </c>
      <c r="C3294" t="s">
        <v>25</v>
      </c>
      <c r="D3294" s="2">
        <v>1</v>
      </c>
      <c r="E3294" s="4">
        <v>0.4</v>
      </c>
      <c r="F3294" s="4">
        <f t="shared" si="260"/>
        <v>1.016</v>
      </c>
      <c r="G3294" s="4">
        <f t="shared" si="261"/>
        <v>3.2429278662239852E-2</v>
      </c>
      <c r="H3294">
        <v>1</v>
      </c>
      <c r="K3294" s="2">
        <f t="shared" si="258"/>
        <v>1</v>
      </c>
      <c r="L3294" t="s">
        <v>305</v>
      </c>
      <c r="M3294" t="s">
        <v>261</v>
      </c>
      <c r="N3294" t="str">
        <f t="shared" si="262"/>
        <v>GP</v>
      </c>
      <c r="O3294" t="str">
        <f t="shared" si="259"/>
        <v>Yosemite</v>
      </c>
    </row>
    <row r="3295" spans="1:15">
      <c r="A3295" s="12" t="s">
        <v>241</v>
      </c>
      <c r="B3295" t="s">
        <v>71</v>
      </c>
      <c r="C3295" t="s">
        <v>25</v>
      </c>
      <c r="D3295" s="2">
        <v>1</v>
      </c>
      <c r="E3295" s="4">
        <v>0.7</v>
      </c>
      <c r="F3295" s="4">
        <f t="shared" si="260"/>
        <v>1.7779999999999998</v>
      </c>
      <c r="G3295" s="4">
        <f t="shared" si="261"/>
        <v>9.9314665903109542E-2</v>
      </c>
      <c r="H3295">
        <v>1</v>
      </c>
      <c r="K3295" s="2">
        <f t="shared" si="258"/>
        <v>1</v>
      </c>
      <c r="L3295" t="s">
        <v>305</v>
      </c>
      <c r="M3295" t="s">
        <v>261</v>
      </c>
      <c r="N3295" t="str">
        <f t="shared" si="262"/>
        <v>GP</v>
      </c>
      <c r="O3295" t="str">
        <f t="shared" si="259"/>
        <v>Yosemite</v>
      </c>
    </row>
    <row r="3296" spans="1:15">
      <c r="A3296" s="12" t="s">
        <v>241</v>
      </c>
      <c r="B3296" t="s">
        <v>71</v>
      </c>
      <c r="C3296" t="s">
        <v>25</v>
      </c>
      <c r="D3296" s="2">
        <v>1</v>
      </c>
      <c r="E3296" s="4">
        <v>2.5</v>
      </c>
      <c r="F3296" s="4">
        <f t="shared" si="260"/>
        <v>6.35</v>
      </c>
      <c r="G3296" s="4">
        <f t="shared" si="261"/>
        <v>1.2667686977437442</v>
      </c>
      <c r="H3296">
        <v>1</v>
      </c>
      <c r="K3296" s="2">
        <f t="shared" si="258"/>
        <v>1</v>
      </c>
      <c r="L3296" t="s">
        <v>305</v>
      </c>
      <c r="M3296" t="s">
        <v>261</v>
      </c>
      <c r="N3296" t="str">
        <f t="shared" si="262"/>
        <v>GP</v>
      </c>
      <c r="O3296" t="str">
        <f t="shared" si="259"/>
        <v>Yosemite</v>
      </c>
    </row>
    <row r="3297" spans="1:15">
      <c r="A3297" s="12" t="s">
        <v>241</v>
      </c>
      <c r="B3297" t="s">
        <v>71</v>
      </c>
      <c r="C3297" t="s">
        <v>25</v>
      </c>
      <c r="D3297" s="2">
        <v>1</v>
      </c>
      <c r="E3297" s="4">
        <v>1.1000000000000001</v>
      </c>
      <c r="F3297" s="4">
        <f t="shared" si="260"/>
        <v>2.7940000000000005</v>
      </c>
      <c r="G3297" s="4">
        <f t="shared" si="261"/>
        <v>0.24524641988318899</v>
      </c>
      <c r="H3297">
        <v>1</v>
      </c>
      <c r="K3297" s="2">
        <f t="shared" si="258"/>
        <v>1</v>
      </c>
      <c r="L3297" t="s">
        <v>305</v>
      </c>
      <c r="M3297" t="s">
        <v>261</v>
      </c>
      <c r="N3297" t="str">
        <f t="shared" si="262"/>
        <v>GP</v>
      </c>
      <c r="O3297" t="str">
        <f t="shared" si="259"/>
        <v>Yosemite</v>
      </c>
    </row>
    <row r="3298" spans="1:15">
      <c r="A3298" s="12" t="s">
        <v>241</v>
      </c>
      <c r="B3298" t="s">
        <v>71</v>
      </c>
      <c r="C3298" t="s">
        <v>25</v>
      </c>
      <c r="D3298" s="2">
        <v>1</v>
      </c>
      <c r="E3298" s="4">
        <v>4.7</v>
      </c>
      <c r="F3298" s="4">
        <f t="shared" si="260"/>
        <v>11.938000000000001</v>
      </c>
      <c r="G3298" s="4">
        <f t="shared" si="261"/>
        <v>4.4772672853054898</v>
      </c>
      <c r="H3298">
        <v>1</v>
      </c>
      <c r="K3298" s="2">
        <f t="shared" si="258"/>
        <v>2</v>
      </c>
      <c r="L3298" t="s">
        <v>305</v>
      </c>
      <c r="M3298" t="s">
        <v>261</v>
      </c>
      <c r="N3298" t="str">
        <f t="shared" si="262"/>
        <v>GP</v>
      </c>
      <c r="O3298" t="str">
        <f t="shared" si="259"/>
        <v>Yosemite</v>
      </c>
    </row>
    <row r="3299" spans="1:15">
      <c r="A3299" s="12" t="s">
        <v>241</v>
      </c>
      <c r="B3299" t="s">
        <v>71</v>
      </c>
      <c r="C3299" t="s">
        <v>26</v>
      </c>
      <c r="D3299" s="2">
        <v>1</v>
      </c>
      <c r="E3299" s="4">
        <v>4.9000000000000004</v>
      </c>
      <c r="F3299" s="4">
        <f t="shared" si="260"/>
        <v>12.446000000000002</v>
      </c>
      <c r="G3299" s="4">
        <f t="shared" si="261"/>
        <v>4.8664186292523697</v>
      </c>
      <c r="H3299">
        <v>1</v>
      </c>
      <c r="K3299" s="2">
        <f t="shared" si="258"/>
        <v>2</v>
      </c>
      <c r="L3299" t="s">
        <v>305</v>
      </c>
      <c r="M3299" t="s">
        <v>261</v>
      </c>
      <c r="N3299" t="str">
        <f t="shared" si="262"/>
        <v>GP</v>
      </c>
      <c r="O3299" t="str">
        <f t="shared" si="259"/>
        <v>Yosemite</v>
      </c>
    </row>
    <row r="3300" spans="1:15">
      <c r="A3300" s="12" t="s">
        <v>241</v>
      </c>
      <c r="B3300" t="s">
        <v>71</v>
      </c>
      <c r="C3300" t="s">
        <v>26</v>
      </c>
      <c r="D3300" s="2">
        <v>1</v>
      </c>
      <c r="E3300" s="4">
        <v>11.7</v>
      </c>
      <c r="F3300" s="4">
        <f t="shared" si="260"/>
        <v>29.718</v>
      </c>
      <c r="G3300" s="4">
        <f t="shared" si="261"/>
        <v>27.745274725462586</v>
      </c>
      <c r="H3300">
        <v>1.5</v>
      </c>
      <c r="K3300" s="2">
        <f t="shared" si="258"/>
        <v>3</v>
      </c>
      <c r="L3300" t="s">
        <v>305</v>
      </c>
      <c r="M3300" t="s">
        <v>261</v>
      </c>
      <c r="N3300" t="str">
        <f t="shared" si="262"/>
        <v>GP</v>
      </c>
      <c r="O3300" t="str">
        <f t="shared" si="259"/>
        <v>Yosemite</v>
      </c>
    </row>
    <row r="3301" spans="1:15">
      <c r="A3301" s="12" t="s">
        <v>241</v>
      </c>
      <c r="B3301" t="s">
        <v>71</v>
      </c>
      <c r="C3301" t="s">
        <v>25</v>
      </c>
      <c r="D3301" s="2">
        <v>1</v>
      </c>
      <c r="E3301" s="4">
        <v>0.6</v>
      </c>
      <c r="F3301" s="4">
        <f t="shared" si="260"/>
        <v>1.524</v>
      </c>
      <c r="G3301" s="4">
        <f t="shared" si="261"/>
        <v>7.2965876990039674E-2</v>
      </c>
      <c r="H3301">
        <v>1</v>
      </c>
      <c r="K3301" s="2">
        <f t="shared" si="258"/>
        <v>1</v>
      </c>
      <c r="L3301" t="s">
        <v>305</v>
      </c>
      <c r="M3301" t="s">
        <v>261</v>
      </c>
      <c r="N3301" t="str">
        <f t="shared" si="262"/>
        <v>GP</v>
      </c>
      <c r="O3301" t="str">
        <f t="shared" si="259"/>
        <v>Yosemite</v>
      </c>
    </row>
    <row r="3302" spans="1:15">
      <c r="A3302" s="12" t="s">
        <v>241</v>
      </c>
      <c r="B3302" t="s">
        <v>71</v>
      </c>
      <c r="C3302" t="s">
        <v>25</v>
      </c>
      <c r="D3302" s="2">
        <v>1</v>
      </c>
      <c r="E3302" s="4">
        <v>0.8</v>
      </c>
      <c r="F3302" s="4">
        <f t="shared" si="260"/>
        <v>2.032</v>
      </c>
      <c r="G3302" s="4">
        <f t="shared" si="261"/>
        <v>0.12971711464895941</v>
      </c>
      <c r="H3302">
        <v>1</v>
      </c>
      <c r="K3302" s="2">
        <f t="shared" si="258"/>
        <v>1</v>
      </c>
      <c r="L3302" t="s">
        <v>305</v>
      </c>
      <c r="M3302" t="s">
        <v>261</v>
      </c>
      <c r="N3302" t="str">
        <f t="shared" si="262"/>
        <v>GP</v>
      </c>
      <c r="O3302" t="str">
        <f t="shared" si="259"/>
        <v>Yosemite</v>
      </c>
    </row>
    <row r="3303" spans="1:15">
      <c r="A3303" s="12" t="s">
        <v>241</v>
      </c>
      <c r="B3303" t="s">
        <v>71</v>
      </c>
      <c r="C3303" t="s">
        <v>26</v>
      </c>
      <c r="D3303" s="2">
        <v>1</v>
      </c>
      <c r="E3303" s="4">
        <v>15.1</v>
      </c>
      <c r="F3303" s="4">
        <f t="shared" si="260"/>
        <v>38.353999999999999</v>
      </c>
      <c r="G3303" s="4">
        <f t="shared" si="261"/>
        <v>46.213748923608179</v>
      </c>
      <c r="H3303">
        <v>1.5</v>
      </c>
      <c r="K3303" s="2">
        <f t="shared" si="258"/>
        <v>3</v>
      </c>
      <c r="L3303" t="s">
        <v>305</v>
      </c>
      <c r="M3303" t="s">
        <v>261</v>
      </c>
      <c r="N3303" t="str">
        <f t="shared" si="262"/>
        <v>GP</v>
      </c>
      <c r="O3303" t="str">
        <f t="shared" si="259"/>
        <v>Yosemite</v>
      </c>
    </row>
    <row r="3304" spans="1:15">
      <c r="A3304" s="12" t="s">
        <v>241</v>
      </c>
      <c r="B3304" t="s">
        <v>71</v>
      </c>
      <c r="C3304" t="s">
        <v>25</v>
      </c>
      <c r="D3304" s="2">
        <v>1</v>
      </c>
      <c r="E3304" s="4">
        <v>3</v>
      </c>
      <c r="F3304" s="4">
        <f t="shared" si="260"/>
        <v>7.62</v>
      </c>
      <c r="G3304" s="4">
        <f t="shared" si="261"/>
        <v>1.824146924750992</v>
      </c>
      <c r="H3304">
        <v>1</v>
      </c>
      <c r="K3304" s="2">
        <f t="shared" si="258"/>
        <v>1</v>
      </c>
      <c r="L3304" t="s">
        <v>305</v>
      </c>
      <c r="M3304" t="s">
        <v>261</v>
      </c>
      <c r="N3304" t="str">
        <f t="shared" si="262"/>
        <v>GP</v>
      </c>
      <c r="O3304" t="str">
        <f t="shared" si="259"/>
        <v>Yosemite</v>
      </c>
    </row>
    <row r="3305" spans="1:15">
      <c r="A3305" s="12" t="s">
        <v>241</v>
      </c>
      <c r="B3305" t="s">
        <v>71</v>
      </c>
      <c r="C3305" t="s">
        <v>25</v>
      </c>
      <c r="D3305" s="2">
        <v>1</v>
      </c>
      <c r="E3305" s="4">
        <v>1.1000000000000001</v>
      </c>
      <c r="F3305" s="4">
        <f t="shared" si="260"/>
        <v>2.7940000000000005</v>
      </c>
      <c r="G3305" s="4">
        <f t="shared" si="261"/>
        <v>0.24524641988318899</v>
      </c>
      <c r="H3305">
        <v>1</v>
      </c>
      <c r="K3305" s="2">
        <f t="shared" si="258"/>
        <v>1</v>
      </c>
      <c r="L3305" t="s">
        <v>305</v>
      </c>
      <c r="M3305" t="s">
        <v>261</v>
      </c>
      <c r="N3305" t="str">
        <f t="shared" si="262"/>
        <v>GP</v>
      </c>
      <c r="O3305" t="str">
        <f t="shared" si="259"/>
        <v>Yosemite</v>
      </c>
    </row>
    <row r="3306" spans="1:15">
      <c r="A3306" s="12" t="s">
        <v>241</v>
      </c>
      <c r="B3306" t="s">
        <v>71</v>
      </c>
      <c r="C3306" t="s">
        <v>25</v>
      </c>
      <c r="D3306" s="2">
        <v>1</v>
      </c>
      <c r="E3306" s="4">
        <v>2.7</v>
      </c>
      <c r="F3306" s="4">
        <f t="shared" si="260"/>
        <v>6.8580000000000005</v>
      </c>
      <c r="G3306" s="4">
        <f t="shared" si="261"/>
        <v>1.4775590090483037</v>
      </c>
      <c r="H3306">
        <v>2</v>
      </c>
      <c r="K3306" s="2">
        <f t="shared" si="258"/>
        <v>1</v>
      </c>
      <c r="L3306" t="s">
        <v>305</v>
      </c>
      <c r="M3306" t="s">
        <v>261</v>
      </c>
      <c r="N3306" t="str">
        <f t="shared" si="262"/>
        <v>GP</v>
      </c>
      <c r="O3306" t="str">
        <f t="shared" si="259"/>
        <v>Yosemite</v>
      </c>
    </row>
    <row r="3307" spans="1:15">
      <c r="A3307" s="12" t="s">
        <v>241</v>
      </c>
      <c r="B3307" t="s">
        <v>71</v>
      </c>
      <c r="C3307" t="s">
        <v>25</v>
      </c>
      <c r="D3307" s="2">
        <v>2</v>
      </c>
      <c r="E3307" s="4">
        <v>2.5</v>
      </c>
      <c r="F3307" s="4">
        <f t="shared" si="260"/>
        <v>6.35</v>
      </c>
      <c r="G3307" s="4">
        <f t="shared" si="261"/>
        <v>1.2667686977437442</v>
      </c>
      <c r="H3307">
        <v>1</v>
      </c>
      <c r="K3307" s="2">
        <f t="shared" si="258"/>
        <v>1</v>
      </c>
      <c r="L3307" t="s">
        <v>305</v>
      </c>
      <c r="M3307" t="s">
        <v>261</v>
      </c>
      <c r="N3307" t="str">
        <f t="shared" si="262"/>
        <v>GP</v>
      </c>
      <c r="O3307" t="str">
        <f t="shared" si="259"/>
        <v>Yosemite</v>
      </c>
    </row>
    <row r="3308" spans="1:15">
      <c r="A3308" s="12" t="s">
        <v>241</v>
      </c>
      <c r="B3308" t="s">
        <v>71</v>
      </c>
      <c r="C3308" t="s">
        <v>25</v>
      </c>
      <c r="D3308" s="2">
        <v>2</v>
      </c>
      <c r="E3308" s="4">
        <v>2.8</v>
      </c>
      <c r="F3308" s="4">
        <f t="shared" si="260"/>
        <v>7.1119999999999992</v>
      </c>
      <c r="G3308" s="4">
        <f t="shared" si="261"/>
        <v>1.5890346544497527</v>
      </c>
      <c r="H3308">
        <v>1</v>
      </c>
      <c r="K3308" s="2">
        <f t="shared" si="258"/>
        <v>1</v>
      </c>
      <c r="L3308" t="s">
        <v>305</v>
      </c>
      <c r="M3308" t="s">
        <v>261</v>
      </c>
      <c r="N3308" t="str">
        <f t="shared" si="262"/>
        <v>GP</v>
      </c>
      <c r="O3308" t="str">
        <f t="shared" si="259"/>
        <v>Yosemite</v>
      </c>
    </row>
    <row r="3309" spans="1:15">
      <c r="A3309" s="12" t="s">
        <v>241</v>
      </c>
      <c r="B3309" t="s">
        <v>71</v>
      </c>
      <c r="C3309" t="s">
        <v>25</v>
      </c>
      <c r="D3309" s="2">
        <v>2</v>
      </c>
      <c r="E3309" s="4">
        <v>1</v>
      </c>
      <c r="F3309" s="4">
        <f t="shared" si="260"/>
        <v>2.54</v>
      </c>
      <c r="G3309" s="4">
        <f t="shared" si="261"/>
        <v>0.20268299163899911</v>
      </c>
      <c r="H3309">
        <v>1.5</v>
      </c>
      <c r="K3309" s="2">
        <f t="shared" si="258"/>
        <v>1</v>
      </c>
      <c r="L3309" t="s">
        <v>305</v>
      </c>
      <c r="M3309" t="s">
        <v>261</v>
      </c>
      <c r="N3309" t="str">
        <f t="shared" si="262"/>
        <v>GP</v>
      </c>
      <c r="O3309" t="str">
        <f t="shared" si="259"/>
        <v>Yosemite</v>
      </c>
    </row>
    <row r="3310" spans="1:15">
      <c r="A3310" s="12" t="s">
        <v>241</v>
      </c>
      <c r="B3310" t="s">
        <v>71</v>
      </c>
      <c r="C3310" t="s">
        <v>26</v>
      </c>
      <c r="D3310" s="2">
        <v>1</v>
      </c>
      <c r="E3310" s="4">
        <v>5.7</v>
      </c>
      <c r="F3310" s="4">
        <f t="shared" si="260"/>
        <v>14.478000000000002</v>
      </c>
      <c r="G3310" s="4">
        <f t="shared" si="261"/>
        <v>6.5851703983510825</v>
      </c>
      <c r="H3310">
        <v>1.5</v>
      </c>
      <c r="K3310" s="2">
        <f t="shared" si="258"/>
        <v>2</v>
      </c>
      <c r="L3310" t="s">
        <v>305</v>
      </c>
      <c r="M3310" t="s">
        <v>261</v>
      </c>
      <c r="N3310" t="str">
        <f t="shared" si="262"/>
        <v>GP</v>
      </c>
      <c r="O3310" t="str">
        <f t="shared" si="259"/>
        <v>Yosemite</v>
      </c>
    </row>
    <row r="3311" spans="1:15">
      <c r="A3311" s="12" t="s">
        <v>241</v>
      </c>
      <c r="B3311" t="s">
        <v>71</v>
      </c>
      <c r="C3311" t="s">
        <v>25</v>
      </c>
      <c r="D3311" s="2">
        <v>1</v>
      </c>
      <c r="E3311" s="4">
        <v>4</v>
      </c>
      <c r="F3311" s="4">
        <f t="shared" si="260"/>
        <v>10.16</v>
      </c>
      <c r="G3311" s="4">
        <f t="shared" si="261"/>
        <v>3.2429278662239858</v>
      </c>
      <c r="H3311">
        <v>1.5</v>
      </c>
      <c r="K3311" s="2">
        <f t="shared" si="258"/>
        <v>2</v>
      </c>
      <c r="L3311" t="s">
        <v>305</v>
      </c>
      <c r="M3311" t="s">
        <v>261</v>
      </c>
      <c r="N3311" t="str">
        <f t="shared" si="262"/>
        <v>GP</v>
      </c>
      <c r="O3311" t="str">
        <f t="shared" si="259"/>
        <v>Yosemite</v>
      </c>
    </row>
    <row r="3312" spans="1:15">
      <c r="A3312" s="12" t="s">
        <v>241</v>
      </c>
      <c r="B3312" t="s">
        <v>71</v>
      </c>
      <c r="C3312" t="s">
        <v>25</v>
      </c>
      <c r="D3312" s="2">
        <v>1</v>
      </c>
      <c r="E3312" s="4">
        <v>6.4</v>
      </c>
      <c r="F3312" s="4">
        <f t="shared" si="260"/>
        <v>16.256</v>
      </c>
      <c r="G3312" s="4">
        <f t="shared" si="261"/>
        <v>8.3018953375334021</v>
      </c>
      <c r="H3312">
        <v>1.5</v>
      </c>
      <c r="J3312" t="s">
        <v>244</v>
      </c>
      <c r="K3312" s="2">
        <f t="shared" si="258"/>
        <v>2</v>
      </c>
      <c r="L3312" t="s">
        <v>305</v>
      </c>
      <c r="M3312" t="s">
        <v>261</v>
      </c>
      <c r="N3312" t="str">
        <f t="shared" si="262"/>
        <v>GP</v>
      </c>
      <c r="O3312" t="str">
        <f t="shared" si="259"/>
        <v>Yosemite</v>
      </c>
    </row>
    <row r="3313" spans="1:15">
      <c r="A3313" s="12" t="s">
        <v>241</v>
      </c>
      <c r="B3313" t="s">
        <v>71</v>
      </c>
      <c r="C3313" t="s">
        <v>25</v>
      </c>
      <c r="D3313" s="2">
        <v>1</v>
      </c>
      <c r="E3313" s="4">
        <v>2.5</v>
      </c>
      <c r="F3313" s="4">
        <f t="shared" si="260"/>
        <v>6.35</v>
      </c>
      <c r="G3313" s="4">
        <f t="shared" si="261"/>
        <v>1.2667686977437442</v>
      </c>
      <c r="H3313">
        <v>1</v>
      </c>
      <c r="K3313" s="2">
        <f t="shared" si="258"/>
        <v>1</v>
      </c>
      <c r="L3313" t="s">
        <v>305</v>
      </c>
      <c r="M3313" t="s">
        <v>261</v>
      </c>
      <c r="N3313" t="str">
        <f t="shared" si="262"/>
        <v>GP</v>
      </c>
      <c r="O3313" t="str">
        <f t="shared" si="259"/>
        <v>Yosemite</v>
      </c>
    </row>
    <row r="3314" spans="1:15">
      <c r="A3314" s="12" t="s">
        <v>241</v>
      </c>
      <c r="B3314" t="s">
        <v>71</v>
      </c>
      <c r="C3314" t="s">
        <v>25</v>
      </c>
      <c r="D3314" s="2">
        <v>1</v>
      </c>
      <c r="E3314" s="4">
        <v>3.1</v>
      </c>
      <c r="F3314" s="4">
        <f t="shared" si="260"/>
        <v>7.8740000000000006</v>
      </c>
      <c r="G3314" s="4">
        <f t="shared" si="261"/>
        <v>1.9477835496507818</v>
      </c>
      <c r="H3314">
        <v>1</v>
      </c>
      <c r="K3314" s="2">
        <f t="shared" si="258"/>
        <v>1</v>
      </c>
      <c r="L3314" t="s">
        <v>305</v>
      </c>
      <c r="M3314" t="s">
        <v>261</v>
      </c>
      <c r="N3314" t="str">
        <f t="shared" si="262"/>
        <v>GP</v>
      </c>
      <c r="O3314" t="str">
        <f t="shared" si="259"/>
        <v>Yosemite</v>
      </c>
    </row>
    <row r="3315" spans="1:15">
      <c r="A3315" s="12" t="s">
        <v>241</v>
      </c>
      <c r="B3315" t="s">
        <v>71</v>
      </c>
      <c r="C3315" t="s">
        <v>25</v>
      </c>
      <c r="D3315" s="2">
        <v>1</v>
      </c>
      <c r="E3315" s="4">
        <v>2.8</v>
      </c>
      <c r="F3315" s="4">
        <f t="shared" si="260"/>
        <v>7.1119999999999992</v>
      </c>
      <c r="G3315" s="4">
        <f t="shared" si="261"/>
        <v>1.5890346544497527</v>
      </c>
      <c r="H3315">
        <v>1</v>
      </c>
      <c r="K3315" s="2">
        <f t="shared" si="258"/>
        <v>1</v>
      </c>
      <c r="L3315" t="s">
        <v>305</v>
      </c>
      <c r="M3315" t="s">
        <v>261</v>
      </c>
      <c r="N3315" t="str">
        <f t="shared" si="262"/>
        <v>GP</v>
      </c>
      <c r="O3315" t="str">
        <f t="shared" si="259"/>
        <v>Yosemite</v>
      </c>
    </row>
    <row r="3316" spans="1:15">
      <c r="A3316" s="12" t="s">
        <v>241</v>
      </c>
      <c r="B3316" t="s">
        <v>71</v>
      </c>
      <c r="C3316" t="s">
        <v>26</v>
      </c>
      <c r="D3316" s="2">
        <v>1</v>
      </c>
      <c r="E3316" s="4">
        <v>13.8</v>
      </c>
      <c r="F3316" s="4">
        <f t="shared" si="260"/>
        <v>35.052</v>
      </c>
      <c r="G3316" s="4">
        <f t="shared" si="261"/>
        <v>38.598948927730987</v>
      </c>
      <c r="H3316">
        <v>1</v>
      </c>
      <c r="K3316" s="2">
        <f t="shared" si="258"/>
        <v>3</v>
      </c>
      <c r="L3316" t="s">
        <v>305</v>
      </c>
      <c r="M3316" t="s">
        <v>261</v>
      </c>
      <c r="N3316" t="str">
        <f t="shared" si="262"/>
        <v>GP</v>
      </c>
      <c r="O3316" t="str">
        <f t="shared" si="259"/>
        <v>Yosemite</v>
      </c>
    </row>
    <row r="3317" spans="1:15">
      <c r="A3317" s="12" t="s">
        <v>241</v>
      </c>
      <c r="B3317" t="s">
        <v>71</v>
      </c>
      <c r="C3317" t="s">
        <v>25</v>
      </c>
      <c r="D3317" s="2">
        <v>3</v>
      </c>
      <c r="E3317" s="4">
        <v>5.2</v>
      </c>
      <c r="F3317" s="4">
        <f t="shared" si="260"/>
        <v>13.208</v>
      </c>
      <c r="G3317" s="4">
        <f t="shared" si="261"/>
        <v>5.4805480939185349</v>
      </c>
      <c r="H3317">
        <v>2</v>
      </c>
      <c r="K3317" s="2">
        <f t="shared" si="258"/>
        <v>2</v>
      </c>
      <c r="L3317" t="s">
        <v>305</v>
      </c>
      <c r="M3317" t="s">
        <v>261</v>
      </c>
      <c r="N3317" t="str">
        <f t="shared" si="262"/>
        <v>GP</v>
      </c>
      <c r="O3317" t="str">
        <f t="shared" si="259"/>
        <v>Yosemite</v>
      </c>
    </row>
    <row r="3318" spans="1:15">
      <c r="A3318" s="12" t="s">
        <v>241</v>
      </c>
      <c r="B3318" t="s">
        <v>71</v>
      </c>
      <c r="C3318" t="s">
        <v>25</v>
      </c>
      <c r="D3318" s="2">
        <v>2</v>
      </c>
      <c r="E3318" s="4">
        <v>1.7</v>
      </c>
      <c r="F3318" s="4">
        <f t="shared" si="260"/>
        <v>4.3179999999999996</v>
      </c>
      <c r="G3318" s="4">
        <f t="shared" si="261"/>
        <v>0.58575384583670731</v>
      </c>
      <c r="H3318">
        <v>1</v>
      </c>
      <c r="K3318" s="2">
        <f t="shared" si="258"/>
        <v>1</v>
      </c>
      <c r="L3318" t="s">
        <v>305</v>
      </c>
      <c r="M3318" t="s">
        <v>261</v>
      </c>
      <c r="N3318" t="str">
        <f t="shared" si="262"/>
        <v>GP</v>
      </c>
      <c r="O3318" t="str">
        <f t="shared" si="259"/>
        <v>Yosemite</v>
      </c>
    </row>
    <row r="3319" spans="1:15">
      <c r="A3319" s="12" t="s">
        <v>241</v>
      </c>
      <c r="B3319" t="s">
        <v>71</v>
      </c>
      <c r="C3319" t="s">
        <v>26</v>
      </c>
      <c r="D3319" s="2">
        <v>2</v>
      </c>
      <c r="E3319" s="4">
        <v>6.3</v>
      </c>
      <c r="F3319" s="4">
        <f t="shared" si="260"/>
        <v>16.001999999999999</v>
      </c>
      <c r="G3319" s="4">
        <f t="shared" si="261"/>
        <v>8.0444879381518728</v>
      </c>
      <c r="H3319">
        <v>1.5</v>
      </c>
      <c r="K3319" s="2">
        <f t="shared" si="258"/>
        <v>2</v>
      </c>
      <c r="L3319" t="s">
        <v>305</v>
      </c>
      <c r="M3319" t="s">
        <v>261</v>
      </c>
      <c r="N3319" t="str">
        <f t="shared" si="262"/>
        <v>GP</v>
      </c>
      <c r="O3319" t="str">
        <f t="shared" si="259"/>
        <v>Yosemite</v>
      </c>
    </row>
    <row r="3320" spans="1:15">
      <c r="A3320" s="12" t="s">
        <v>241</v>
      </c>
      <c r="B3320" t="s">
        <v>71</v>
      </c>
      <c r="C3320" t="s">
        <v>25</v>
      </c>
      <c r="D3320" s="2">
        <v>2</v>
      </c>
      <c r="E3320" s="4">
        <v>3.1</v>
      </c>
      <c r="F3320" s="4">
        <f t="shared" si="260"/>
        <v>7.8740000000000006</v>
      </c>
      <c r="G3320" s="4">
        <f t="shared" si="261"/>
        <v>1.9477835496507818</v>
      </c>
      <c r="H3320">
        <v>1.5</v>
      </c>
      <c r="K3320" s="2">
        <f t="shared" si="258"/>
        <v>1</v>
      </c>
      <c r="L3320" t="s">
        <v>305</v>
      </c>
      <c r="M3320" t="s">
        <v>261</v>
      </c>
      <c r="N3320" t="str">
        <f t="shared" si="262"/>
        <v>GP</v>
      </c>
      <c r="O3320" t="str">
        <f t="shared" si="259"/>
        <v>Yosemite</v>
      </c>
    </row>
    <row r="3321" spans="1:15">
      <c r="A3321" s="12" t="s">
        <v>241</v>
      </c>
      <c r="B3321" t="s">
        <v>71</v>
      </c>
      <c r="C3321" t="s">
        <v>26</v>
      </c>
      <c r="D3321" s="2">
        <v>2</v>
      </c>
      <c r="E3321" s="4">
        <v>22.9</v>
      </c>
      <c r="F3321" s="4">
        <f t="shared" si="260"/>
        <v>58.165999999999997</v>
      </c>
      <c r="G3321" s="4">
        <f t="shared" si="261"/>
        <v>106.28898764540749</v>
      </c>
      <c r="H3321">
        <v>1.5</v>
      </c>
      <c r="K3321" s="2">
        <f t="shared" si="258"/>
        <v>4</v>
      </c>
      <c r="L3321" t="s">
        <v>305</v>
      </c>
      <c r="M3321" t="s">
        <v>261</v>
      </c>
      <c r="N3321" t="str">
        <f t="shared" si="262"/>
        <v>GP</v>
      </c>
      <c r="O3321" t="str">
        <f t="shared" si="259"/>
        <v>Yosemite</v>
      </c>
    </row>
    <row r="3322" spans="1:15">
      <c r="A3322" s="12" t="s">
        <v>241</v>
      </c>
      <c r="B3322" t="s">
        <v>71</v>
      </c>
      <c r="C3322" t="s">
        <v>25</v>
      </c>
      <c r="D3322" s="2">
        <v>2</v>
      </c>
      <c r="E3322" s="4">
        <v>10.6</v>
      </c>
      <c r="F3322" s="4">
        <f t="shared" si="260"/>
        <v>26.923999999999999</v>
      </c>
      <c r="G3322" s="4">
        <f t="shared" si="261"/>
        <v>22.773460940557943</v>
      </c>
      <c r="H3322">
        <v>1.5</v>
      </c>
      <c r="K3322" s="2">
        <f t="shared" si="258"/>
        <v>3</v>
      </c>
      <c r="L3322" t="s">
        <v>305</v>
      </c>
      <c r="M3322" t="s">
        <v>261</v>
      </c>
      <c r="N3322" t="str">
        <f t="shared" si="262"/>
        <v>GP</v>
      </c>
      <c r="O3322" t="str">
        <f t="shared" si="259"/>
        <v>Yosemite</v>
      </c>
    </row>
    <row r="3323" spans="1:15">
      <c r="A3323" s="12" t="s">
        <v>241</v>
      </c>
      <c r="B3323" t="s">
        <v>71</v>
      </c>
      <c r="C3323" t="s">
        <v>25</v>
      </c>
      <c r="D3323" s="2">
        <v>3</v>
      </c>
      <c r="E3323" s="4">
        <v>3.6</v>
      </c>
      <c r="F3323" s="4">
        <f t="shared" si="260"/>
        <v>9.1440000000000001</v>
      </c>
      <c r="G3323" s="4">
        <f t="shared" si="261"/>
        <v>2.6267715716414282</v>
      </c>
      <c r="H3323">
        <v>4</v>
      </c>
      <c r="K3323" s="2">
        <f t="shared" si="258"/>
        <v>1</v>
      </c>
      <c r="L3323" t="s">
        <v>305</v>
      </c>
      <c r="M3323" t="s">
        <v>261</v>
      </c>
      <c r="N3323" t="str">
        <f t="shared" si="262"/>
        <v>GP</v>
      </c>
      <c r="O3323" t="str">
        <f t="shared" si="259"/>
        <v>Yosemite</v>
      </c>
    </row>
    <row r="3324" spans="1:15">
      <c r="A3324" s="12" t="s">
        <v>241</v>
      </c>
      <c r="B3324" t="s">
        <v>71</v>
      </c>
      <c r="C3324" t="s">
        <v>26</v>
      </c>
      <c r="D3324" s="2">
        <v>2</v>
      </c>
      <c r="E3324" s="4">
        <v>11.2</v>
      </c>
      <c r="F3324" s="4">
        <f t="shared" si="260"/>
        <v>28.447999999999997</v>
      </c>
      <c r="G3324" s="4">
        <f t="shared" si="261"/>
        <v>25.424554471196043</v>
      </c>
      <c r="H3324">
        <v>1</v>
      </c>
      <c r="K3324" s="2">
        <f t="shared" si="258"/>
        <v>3</v>
      </c>
      <c r="L3324" t="s">
        <v>305</v>
      </c>
      <c r="M3324" t="s">
        <v>261</v>
      </c>
      <c r="N3324" t="str">
        <f t="shared" si="262"/>
        <v>GP</v>
      </c>
      <c r="O3324" t="str">
        <f t="shared" si="259"/>
        <v>Yosemite</v>
      </c>
    </row>
    <row r="3325" spans="1:15">
      <c r="A3325" s="12" t="s">
        <v>241</v>
      </c>
      <c r="B3325" t="s">
        <v>71</v>
      </c>
      <c r="C3325" t="s">
        <v>25</v>
      </c>
      <c r="D3325" s="2">
        <v>2</v>
      </c>
      <c r="E3325" s="4">
        <v>2.8</v>
      </c>
      <c r="F3325" s="4">
        <f t="shared" si="260"/>
        <v>7.1119999999999992</v>
      </c>
      <c r="G3325" s="4">
        <f t="shared" si="261"/>
        <v>1.5890346544497527</v>
      </c>
      <c r="H3325">
        <v>1</v>
      </c>
      <c r="I3325" t="s">
        <v>12</v>
      </c>
      <c r="K3325" s="2">
        <f t="shared" si="258"/>
        <v>1</v>
      </c>
      <c r="L3325" t="s">
        <v>305</v>
      </c>
      <c r="M3325" t="s">
        <v>261</v>
      </c>
      <c r="N3325" t="str">
        <f t="shared" si="262"/>
        <v>GP</v>
      </c>
      <c r="O3325" t="str">
        <f t="shared" si="259"/>
        <v>Yosemite</v>
      </c>
    </row>
    <row r="3326" spans="1:15">
      <c r="A3326" s="12" t="s">
        <v>241</v>
      </c>
      <c r="B3326" t="s">
        <v>71</v>
      </c>
      <c r="C3326" t="s">
        <v>25</v>
      </c>
      <c r="D3326" s="2">
        <v>1</v>
      </c>
      <c r="E3326" s="4">
        <v>3.4</v>
      </c>
      <c r="F3326" s="4">
        <f t="shared" si="260"/>
        <v>8.6359999999999992</v>
      </c>
      <c r="G3326" s="4">
        <f t="shared" si="261"/>
        <v>2.3430153833468292</v>
      </c>
      <c r="H3326">
        <v>1</v>
      </c>
      <c r="K3326" s="2">
        <f t="shared" si="258"/>
        <v>1</v>
      </c>
      <c r="L3326" t="s">
        <v>305</v>
      </c>
      <c r="M3326" t="s">
        <v>261</v>
      </c>
      <c r="N3326" t="str">
        <f t="shared" si="262"/>
        <v>GP</v>
      </c>
      <c r="O3326" t="str">
        <f t="shared" si="259"/>
        <v>Yosemite</v>
      </c>
    </row>
    <row r="3327" spans="1:15">
      <c r="A3327" s="12" t="s">
        <v>241</v>
      </c>
      <c r="B3327" t="s">
        <v>71</v>
      </c>
      <c r="C3327" t="s">
        <v>26</v>
      </c>
      <c r="D3327" s="2">
        <v>1</v>
      </c>
      <c r="E3327" s="4">
        <v>16</v>
      </c>
      <c r="F3327" s="4">
        <f t="shared" si="260"/>
        <v>40.64</v>
      </c>
      <c r="G3327" s="4">
        <f t="shared" si="261"/>
        <v>51.886845859583772</v>
      </c>
      <c r="H3327">
        <v>1</v>
      </c>
      <c r="K3327" s="2">
        <f t="shared" si="258"/>
        <v>4</v>
      </c>
      <c r="L3327" t="s">
        <v>305</v>
      </c>
      <c r="M3327" t="s">
        <v>261</v>
      </c>
      <c r="N3327" t="str">
        <f t="shared" si="262"/>
        <v>GP</v>
      </c>
      <c r="O3327" t="str">
        <f t="shared" si="259"/>
        <v>Yosemite</v>
      </c>
    </row>
    <row r="3328" spans="1:15">
      <c r="A3328" s="12" t="s">
        <v>241</v>
      </c>
      <c r="B3328" t="s">
        <v>70</v>
      </c>
      <c r="C3328" t="s">
        <v>26</v>
      </c>
      <c r="D3328" s="2">
        <v>1</v>
      </c>
      <c r="E3328" s="4">
        <v>5.7</v>
      </c>
      <c r="F3328" s="4">
        <f t="shared" si="260"/>
        <v>14.478000000000002</v>
      </c>
      <c r="G3328" s="4">
        <f t="shared" si="261"/>
        <v>6.5851703983510825</v>
      </c>
      <c r="H3328">
        <v>1</v>
      </c>
      <c r="K3328" s="2">
        <f t="shared" si="258"/>
        <v>2</v>
      </c>
      <c r="L3328" t="s">
        <v>305</v>
      </c>
      <c r="M3328" t="s">
        <v>261</v>
      </c>
      <c r="N3328" t="str">
        <f t="shared" si="262"/>
        <v>GP</v>
      </c>
      <c r="O3328" t="str">
        <f t="shared" si="259"/>
        <v>Yosemite</v>
      </c>
    </row>
    <row r="3329" spans="1:15">
      <c r="A3329" s="12" t="s">
        <v>241</v>
      </c>
      <c r="B3329" t="s">
        <v>71</v>
      </c>
      <c r="C3329" t="s">
        <v>26</v>
      </c>
      <c r="D3329" s="2">
        <v>1</v>
      </c>
      <c r="E3329" s="4">
        <v>13.2</v>
      </c>
      <c r="F3329" s="4">
        <f t="shared" si="260"/>
        <v>33.527999999999999</v>
      </c>
      <c r="G3329" s="4">
        <f t="shared" si="261"/>
        <v>35.315484463179196</v>
      </c>
      <c r="H3329">
        <v>1.5</v>
      </c>
      <c r="K3329" s="2">
        <f t="shared" si="258"/>
        <v>3</v>
      </c>
      <c r="L3329" t="s">
        <v>305</v>
      </c>
      <c r="M3329" t="s">
        <v>261</v>
      </c>
      <c r="N3329" t="str">
        <f t="shared" si="262"/>
        <v>GP</v>
      </c>
      <c r="O3329" t="str">
        <f t="shared" si="259"/>
        <v>Yosemite</v>
      </c>
    </row>
    <row r="3330" spans="1:15">
      <c r="A3330" s="12" t="s">
        <v>241</v>
      </c>
      <c r="B3330" t="s">
        <v>71</v>
      </c>
      <c r="C3330" t="s">
        <v>26</v>
      </c>
      <c r="D3330" s="2">
        <v>2</v>
      </c>
      <c r="E3330" s="4">
        <v>9.1</v>
      </c>
      <c r="F3330" s="4">
        <f t="shared" si="260"/>
        <v>23.114000000000001</v>
      </c>
      <c r="G3330" s="4">
        <f t="shared" si="261"/>
        <v>16.784178537625515</v>
      </c>
      <c r="H3330">
        <v>1.5</v>
      </c>
      <c r="K3330" s="2">
        <f t="shared" si="258"/>
        <v>3</v>
      </c>
      <c r="L3330" t="s">
        <v>305</v>
      </c>
      <c r="M3330" t="s">
        <v>261</v>
      </c>
      <c r="N3330" t="str">
        <f t="shared" si="262"/>
        <v>GP</v>
      </c>
      <c r="O3330" t="str">
        <f t="shared" si="259"/>
        <v>Yosemite</v>
      </c>
    </row>
    <row r="3331" spans="1:15">
      <c r="A3331" s="12" t="s">
        <v>241</v>
      </c>
      <c r="B3331" t="s">
        <v>71</v>
      </c>
      <c r="C3331" t="s">
        <v>25</v>
      </c>
      <c r="D3331" s="2">
        <v>3</v>
      </c>
      <c r="E3331" s="4">
        <v>3.4</v>
      </c>
      <c r="F3331" s="4">
        <f t="shared" si="260"/>
        <v>8.6359999999999992</v>
      </c>
      <c r="G3331" s="4">
        <f t="shared" si="261"/>
        <v>2.3430153833468292</v>
      </c>
      <c r="H3331">
        <v>4</v>
      </c>
      <c r="K3331" s="2">
        <f t="shared" ref="K3331:K3394" si="263">IF(F3331&lt;=10,1,IF(F3331&lt;=20,2,IF(F3331&lt;=40,3,4)))</f>
        <v>1</v>
      </c>
      <c r="L3331" t="s">
        <v>305</v>
      </c>
      <c r="M3331" t="s">
        <v>261</v>
      </c>
      <c r="N3331" t="str">
        <f t="shared" si="262"/>
        <v>GP</v>
      </c>
      <c r="O3331" t="str">
        <f t="shared" ref="O3331:O3394" si="264">IF(OR((LEFT(A3331, 1) = "C"), (LEFT(A3331, 1) = "H")), "Stanislaus", "Yosemite")</f>
        <v>Yosemite</v>
      </c>
    </row>
    <row r="3332" spans="1:15">
      <c r="A3332" s="12" t="s">
        <v>241</v>
      </c>
      <c r="B3332" t="s">
        <v>71</v>
      </c>
      <c r="C3332" t="s">
        <v>26</v>
      </c>
      <c r="D3332" s="2">
        <v>2</v>
      </c>
      <c r="E3332" s="4">
        <v>14.8</v>
      </c>
      <c r="F3332" s="4">
        <f t="shared" si="260"/>
        <v>37.592000000000006</v>
      </c>
      <c r="G3332" s="4">
        <f t="shared" si="261"/>
        <v>44.395682488606376</v>
      </c>
      <c r="H3332">
        <v>1.5</v>
      </c>
      <c r="K3332" s="2">
        <f t="shared" si="263"/>
        <v>3</v>
      </c>
      <c r="L3332" t="s">
        <v>305</v>
      </c>
      <c r="M3332" t="s">
        <v>261</v>
      </c>
      <c r="N3332" t="str">
        <f t="shared" si="262"/>
        <v>GP</v>
      </c>
      <c r="O3332" t="str">
        <f t="shared" si="264"/>
        <v>Yosemite</v>
      </c>
    </row>
    <row r="3333" spans="1:15">
      <c r="A3333" s="12" t="s">
        <v>241</v>
      </c>
      <c r="B3333" t="s">
        <v>71</v>
      </c>
      <c r="C3333" t="s">
        <v>25</v>
      </c>
      <c r="D3333" s="2">
        <v>2</v>
      </c>
      <c r="E3333" s="4">
        <v>2</v>
      </c>
      <c r="F3333" s="4">
        <f t="shared" si="260"/>
        <v>5.08</v>
      </c>
      <c r="G3333" s="4">
        <f t="shared" si="261"/>
        <v>0.81073196655599644</v>
      </c>
      <c r="H3333">
        <v>1</v>
      </c>
      <c r="K3333" s="2">
        <f t="shared" si="263"/>
        <v>1</v>
      </c>
      <c r="L3333" t="s">
        <v>305</v>
      </c>
      <c r="M3333" t="s">
        <v>261</v>
      </c>
      <c r="N3333" t="str">
        <f t="shared" si="262"/>
        <v>GP</v>
      </c>
      <c r="O3333" t="str">
        <f t="shared" si="264"/>
        <v>Yosemite</v>
      </c>
    </row>
    <row r="3334" spans="1:15">
      <c r="A3334" s="12" t="s">
        <v>241</v>
      </c>
      <c r="B3334" t="s">
        <v>71</v>
      </c>
      <c r="C3334" t="s">
        <v>26</v>
      </c>
      <c r="D3334" s="2">
        <v>2</v>
      </c>
      <c r="E3334" s="4">
        <v>18.8</v>
      </c>
      <c r="F3334" s="4">
        <f t="shared" si="260"/>
        <v>47.752000000000002</v>
      </c>
      <c r="G3334" s="4">
        <f t="shared" si="261"/>
        <v>71.636276564887837</v>
      </c>
      <c r="H3334">
        <v>1</v>
      </c>
      <c r="K3334" s="2">
        <f t="shared" si="263"/>
        <v>4</v>
      </c>
      <c r="L3334" t="s">
        <v>305</v>
      </c>
      <c r="M3334" t="s">
        <v>261</v>
      </c>
      <c r="N3334" t="str">
        <f t="shared" si="262"/>
        <v>GP</v>
      </c>
      <c r="O3334" t="str">
        <f t="shared" si="264"/>
        <v>Yosemite</v>
      </c>
    </row>
    <row r="3335" spans="1:15">
      <c r="A3335" s="12" t="s">
        <v>241</v>
      </c>
      <c r="B3335" t="s">
        <v>71</v>
      </c>
      <c r="C3335" t="s">
        <v>25</v>
      </c>
      <c r="D3335" s="2">
        <v>3</v>
      </c>
      <c r="E3335" s="4">
        <v>7.9</v>
      </c>
      <c r="F3335" s="4">
        <f t="shared" si="260"/>
        <v>20.066000000000003</v>
      </c>
      <c r="G3335" s="4">
        <f t="shared" si="261"/>
        <v>12.649445508189935</v>
      </c>
      <c r="H3335">
        <v>1.5</v>
      </c>
      <c r="K3335" s="2">
        <f t="shared" si="263"/>
        <v>3</v>
      </c>
      <c r="L3335" t="s">
        <v>305</v>
      </c>
      <c r="M3335" t="s">
        <v>261</v>
      </c>
      <c r="N3335" t="str">
        <f t="shared" si="262"/>
        <v>GP</v>
      </c>
      <c r="O3335" t="str">
        <f t="shared" si="264"/>
        <v>Yosemite</v>
      </c>
    </row>
    <row r="3336" spans="1:15">
      <c r="A3336" s="12" t="s">
        <v>241</v>
      </c>
      <c r="B3336" t="s">
        <v>71</v>
      </c>
      <c r="C3336" t="s">
        <v>26</v>
      </c>
      <c r="D3336" s="2">
        <v>2</v>
      </c>
      <c r="E3336" s="4">
        <v>18.899999999999999</v>
      </c>
      <c r="F3336" s="4">
        <f t="shared" si="260"/>
        <v>48.006</v>
      </c>
      <c r="G3336" s="4">
        <f t="shared" si="261"/>
        <v>72.400391443366871</v>
      </c>
      <c r="H3336">
        <v>1</v>
      </c>
      <c r="K3336" s="2">
        <f t="shared" si="263"/>
        <v>4</v>
      </c>
      <c r="L3336" t="s">
        <v>305</v>
      </c>
      <c r="M3336" t="s">
        <v>261</v>
      </c>
      <c r="N3336" t="str">
        <f t="shared" si="262"/>
        <v>GP</v>
      </c>
      <c r="O3336" t="str">
        <f t="shared" si="264"/>
        <v>Yosemite</v>
      </c>
    </row>
    <row r="3337" spans="1:15">
      <c r="A3337" s="12" t="s">
        <v>241</v>
      </c>
      <c r="B3337" t="s">
        <v>70</v>
      </c>
      <c r="C3337" t="s">
        <v>25</v>
      </c>
      <c r="D3337" s="2">
        <v>3</v>
      </c>
      <c r="E3337" s="4">
        <v>3</v>
      </c>
      <c r="F3337" s="4">
        <f t="shared" si="260"/>
        <v>7.62</v>
      </c>
      <c r="G3337" s="4">
        <f t="shared" si="261"/>
        <v>1.824146924750992</v>
      </c>
      <c r="H3337">
        <v>4</v>
      </c>
      <c r="K3337" s="2">
        <f t="shared" si="263"/>
        <v>1</v>
      </c>
      <c r="L3337" t="s">
        <v>305</v>
      </c>
      <c r="M3337" t="s">
        <v>261</v>
      </c>
      <c r="N3337" t="str">
        <f t="shared" si="262"/>
        <v>GP</v>
      </c>
      <c r="O3337" t="str">
        <f t="shared" si="264"/>
        <v>Yosemite</v>
      </c>
    </row>
    <row r="3338" spans="1:15">
      <c r="A3338" s="12" t="s">
        <v>241</v>
      </c>
      <c r="B3338" t="s">
        <v>71</v>
      </c>
      <c r="C3338" t="s">
        <v>25</v>
      </c>
      <c r="D3338" s="2">
        <v>3</v>
      </c>
      <c r="E3338" s="4">
        <v>9.5</v>
      </c>
      <c r="F3338" s="4">
        <f t="shared" si="260"/>
        <v>24.13</v>
      </c>
      <c r="G3338" s="4">
        <f t="shared" si="261"/>
        <v>18.292139995419664</v>
      </c>
      <c r="H3338">
        <v>4</v>
      </c>
      <c r="K3338" s="2">
        <f t="shared" si="263"/>
        <v>3</v>
      </c>
      <c r="L3338" t="s">
        <v>305</v>
      </c>
      <c r="M3338" t="s">
        <v>261</v>
      </c>
      <c r="N3338" t="str">
        <f t="shared" si="262"/>
        <v>GP</v>
      </c>
      <c r="O3338" t="str">
        <f t="shared" si="264"/>
        <v>Yosemite</v>
      </c>
    </row>
    <row r="3339" spans="1:15">
      <c r="A3339" s="12" t="s">
        <v>241</v>
      </c>
      <c r="B3339" t="s">
        <v>71</v>
      </c>
      <c r="C3339" t="s">
        <v>26</v>
      </c>
      <c r="D3339" s="2">
        <v>1</v>
      </c>
      <c r="E3339" s="4">
        <v>14.7</v>
      </c>
      <c r="F3339" s="4">
        <f t="shared" si="260"/>
        <v>37.338000000000001</v>
      </c>
      <c r="G3339" s="4">
        <f t="shared" si="261"/>
        <v>43.797767663271316</v>
      </c>
      <c r="H3339">
        <v>1</v>
      </c>
      <c r="K3339" s="2">
        <f t="shared" si="263"/>
        <v>3</v>
      </c>
      <c r="L3339" t="s">
        <v>305</v>
      </c>
      <c r="M3339" t="s">
        <v>261</v>
      </c>
      <c r="N3339" t="str">
        <f t="shared" si="262"/>
        <v>GP</v>
      </c>
      <c r="O3339" t="str">
        <f t="shared" si="264"/>
        <v>Yosemite</v>
      </c>
    </row>
    <row r="3340" spans="1:15">
      <c r="A3340" s="12" t="s">
        <v>241</v>
      </c>
      <c r="B3340" t="s">
        <v>71</v>
      </c>
      <c r="C3340" t="s">
        <v>25</v>
      </c>
      <c r="D3340" s="2">
        <v>1</v>
      </c>
      <c r="E3340" s="4">
        <v>7.1</v>
      </c>
      <c r="F3340" s="4">
        <f t="shared" si="260"/>
        <v>18.033999999999999</v>
      </c>
      <c r="G3340" s="4">
        <f t="shared" si="261"/>
        <v>10.217249608521943</v>
      </c>
      <c r="H3340">
        <v>1</v>
      </c>
      <c r="K3340" s="2">
        <f t="shared" si="263"/>
        <v>2</v>
      </c>
      <c r="L3340" t="s">
        <v>305</v>
      </c>
      <c r="M3340" t="s">
        <v>261</v>
      </c>
      <c r="N3340" t="str">
        <f t="shared" si="262"/>
        <v>GP</v>
      </c>
      <c r="O3340" t="str">
        <f t="shared" si="264"/>
        <v>Yosemite</v>
      </c>
    </row>
    <row r="3341" spans="1:15">
      <c r="A3341" s="12" t="s">
        <v>241</v>
      </c>
      <c r="B3341" t="s">
        <v>71</v>
      </c>
      <c r="C3341" t="s">
        <v>25</v>
      </c>
      <c r="D3341" s="2">
        <v>2</v>
      </c>
      <c r="E3341" s="4">
        <v>7.9</v>
      </c>
      <c r="F3341" s="4">
        <f t="shared" si="260"/>
        <v>20.066000000000003</v>
      </c>
      <c r="G3341" s="4">
        <f t="shared" si="261"/>
        <v>12.649445508189935</v>
      </c>
      <c r="H3341">
        <v>1</v>
      </c>
      <c r="K3341" s="2">
        <f t="shared" si="263"/>
        <v>3</v>
      </c>
      <c r="L3341" t="s">
        <v>305</v>
      </c>
      <c r="M3341" t="s">
        <v>261</v>
      </c>
      <c r="N3341" t="str">
        <f t="shared" si="262"/>
        <v>GP</v>
      </c>
      <c r="O3341" t="str">
        <f t="shared" si="264"/>
        <v>Yosemite</v>
      </c>
    </row>
    <row r="3342" spans="1:15">
      <c r="A3342" s="12" t="s">
        <v>241</v>
      </c>
      <c r="B3342" t="s">
        <v>71</v>
      </c>
      <c r="C3342" t="s">
        <v>25</v>
      </c>
      <c r="D3342" s="2">
        <v>2</v>
      </c>
      <c r="E3342" s="4">
        <v>7.9</v>
      </c>
      <c r="F3342" s="4">
        <f t="shared" si="260"/>
        <v>20.066000000000003</v>
      </c>
      <c r="G3342" s="4">
        <f t="shared" si="261"/>
        <v>12.649445508189935</v>
      </c>
      <c r="H3342">
        <v>1.5</v>
      </c>
      <c r="K3342" s="2">
        <f t="shared" si="263"/>
        <v>3</v>
      </c>
      <c r="L3342" t="s">
        <v>305</v>
      </c>
      <c r="M3342" t="s">
        <v>261</v>
      </c>
      <c r="N3342" t="str">
        <f t="shared" si="262"/>
        <v>GP</v>
      </c>
      <c r="O3342" t="str">
        <f t="shared" si="264"/>
        <v>Yosemite</v>
      </c>
    </row>
    <row r="3343" spans="1:15">
      <c r="A3343" s="12" t="s">
        <v>241</v>
      </c>
      <c r="B3343" t="s">
        <v>71</v>
      </c>
      <c r="C3343" t="s">
        <v>25</v>
      </c>
      <c r="D3343" s="2">
        <v>2</v>
      </c>
      <c r="E3343" s="4">
        <v>7.6</v>
      </c>
      <c r="F3343" s="4">
        <f t="shared" si="260"/>
        <v>19.303999999999998</v>
      </c>
      <c r="G3343" s="4">
        <f t="shared" si="261"/>
        <v>11.706969597068587</v>
      </c>
      <c r="H3343">
        <v>1.5</v>
      </c>
      <c r="K3343" s="2">
        <f t="shared" si="263"/>
        <v>2</v>
      </c>
      <c r="L3343" t="s">
        <v>305</v>
      </c>
      <c r="M3343" t="s">
        <v>261</v>
      </c>
      <c r="N3343" t="str">
        <f t="shared" si="262"/>
        <v>GP</v>
      </c>
      <c r="O3343" t="str">
        <f t="shared" si="264"/>
        <v>Yosemite</v>
      </c>
    </row>
    <row r="3344" spans="1:15">
      <c r="A3344" s="12" t="s">
        <v>241</v>
      </c>
      <c r="B3344" t="s">
        <v>71</v>
      </c>
      <c r="C3344" t="s">
        <v>25</v>
      </c>
      <c r="D3344" s="2">
        <v>3</v>
      </c>
      <c r="E3344" s="4">
        <v>6.7</v>
      </c>
      <c r="F3344" s="4">
        <f t="shared" ref="F3344:F3407" si="265">E3344*2.54</f>
        <v>17.018000000000001</v>
      </c>
      <c r="G3344" s="4">
        <f t="shared" ref="G3344:G3407" si="266">(PI()*((F3344/10)^2))</f>
        <v>9.0984394946746701</v>
      </c>
      <c r="H3344">
        <v>4</v>
      </c>
      <c r="K3344" s="2">
        <f t="shared" si="263"/>
        <v>2</v>
      </c>
      <c r="L3344" t="s">
        <v>305</v>
      </c>
      <c r="M3344" t="s">
        <v>261</v>
      </c>
      <c r="N3344" t="str">
        <f t="shared" ref="N3344:N3407" si="267">MID(A3344,1,2)</f>
        <v>GP</v>
      </c>
      <c r="O3344" t="str">
        <f t="shared" si="264"/>
        <v>Yosemite</v>
      </c>
    </row>
    <row r="3345" spans="1:15">
      <c r="A3345" s="12" t="s">
        <v>241</v>
      </c>
      <c r="B3345" t="s">
        <v>71</v>
      </c>
      <c r="C3345" t="s">
        <v>25</v>
      </c>
      <c r="D3345" s="2">
        <v>1</v>
      </c>
      <c r="E3345" s="4">
        <v>2.5</v>
      </c>
      <c r="F3345" s="4">
        <f t="shared" si="265"/>
        <v>6.35</v>
      </c>
      <c r="G3345" s="4">
        <f t="shared" si="266"/>
        <v>1.2667686977437442</v>
      </c>
      <c r="H3345">
        <v>1</v>
      </c>
      <c r="K3345" s="2">
        <f t="shared" si="263"/>
        <v>1</v>
      </c>
      <c r="L3345" t="s">
        <v>305</v>
      </c>
      <c r="M3345" t="s">
        <v>261</v>
      </c>
      <c r="N3345" t="str">
        <f t="shared" si="267"/>
        <v>GP</v>
      </c>
      <c r="O3345" t="str">
        <f t="shared" si="264"/>
        <v>Yosemite</v>
      </c>
    </row>
    <row r="3346" spans="1:15">
      <c r="A3346" s="12" t="s">
        <v>241</v>
      </c>
      <c r="B3346" t="s">
        <v>71</v>
      </c>
      <c r="C3346" t="s">
        <v>26</v>
      </c>
      <c r="D3346" s="2">
        <v>2</v>
      </c>
      <c r="E3346" s="4">
        <v>9.6999999999999993</v>
      </c>
      <c r="F3346" s="4">
        <f t="shared" si="265"/>
        <v>24.637999999999998</v>
      </c>
      <c r="G3346" s="4">
        <f t="shared" si="266"/>
        <v>19.070442683313424</v>
      </c>
      <c r="H3346">
        <v>1</v>
      </c>
      <c r="K3346" s="2">
        <f t="shared" si="263"/>
        <v>3</v>
      </c>
      <c r="L3346" t="s">
        <v>305</v>
      </c>
      <c r="M3346" t="s">
        <v>261</v>
      </c>
      <c r="N3346" t="str">
        <f t="shared" si="267"/>
        <v>GP</v>
      </c>
      <c r="O3346" t="str">
        <f t="shared" si="264"/>
        <v>Yosemite</v>
      </c>
    </row>
    <row r="3347" spans="1:15">
      <c r="A3347" s="12" t="s">
        <v>241</v>
      </c>
      <c r="B3347" t="s">
        <v>70</v>
      </c>
      <c r="C3347" t="s">
        <v>25</v>
      </c>
      <c r="D3347" s="2">
        <v>1</v>
      </c>
      <c r="E3347" s="4">
        <v>0.4</v>
      </c>
      <c r="F3347" s="4">
        <f t="shared" si="265"/>
        <v>1.016</v>
      </c>
      <c r="G3347" s="4">
        <f t="shared" si="266"/>
        <v>3.2429278662239852E-2</v>
      </c>
      <c r="H3347">
        <v>1</v>
      </c>
      <c r="K3347" s="2">
        <f t="shared" si="263"/>
        <v>1</v>
      </c>
      <c r="L3347" t="s">
        <v>305</v>
      </c>
      <c r="M3347" t="s">
        <v>261</v>
      </c>
      <c r="N3347" t="str">
        <f t="shared" si="267"/>
        <v>GP</v>
      </c>
      <c r="O3347" t="str">
        <f t="shared" si="264"/>
        <v>Yosemite</v>
      </c>
    </row>
    <row r="3348" spans="1:15">
      <c r="A3348" s="12" t="s">
        <v>241</v>
      </c>
      <c r="B3348" t="s">
        <v>71</v>
      </c>
      <c r="C3348" t="s">
        <v>26</v>
      </c>
      <c r="D3348" s="2">
        <v>2</v>
      </c>
      <c r="E3348" s="4">
        <v>14.5</v>
      </c>
      <c r="F3348" s="4">
        <f t="shared" si="265"/>
        <v>36.83</v>
      </c>
      <c r="G3348" s="4">
        <f t="shared" si="266"/>
        <v>42.614098992099557</v>
      </c>
      <c r="H3348">
        <v>1.5</v>
      </c>
      <c r="K3348" s="2">
        <f t="shared" si="263"/>
        <v>3</v>
      </c>
      <c r="L3348" t="s">
        <v>305</v>
      </c>
      <c r="M3348" t="s">
        <v>261</v>
      </c>
      <c r="N3348" t="str">
        <f t="shared" si="267"/>
        <v>GP</v>
      </c>
      <c r="O3348" t="str">
        <f t="shared" si="264"/>
        <v>Yosemite</v>
      </c>
    </row>
    <row r="3349" spans="1:15">
      <c r="A3349" s="12" t="s">
        <v>241</v>
      </c>
      <c r="B3349" t="s">
        <v>71</v>
      </c>
      <c r="C3349" t="s">
        <v>25</v>
      </c>
      <c r="D3349" s="2">
        <v>2</v>
      </c>
      <c r="E3349" s="4">
        <v>3.7</v>
      </c>
      <c r="F3349" s="4">
        <f t="shared" si="265"/>
        <v>9.3980000000000015</v>
      </c>
      <c r="G3349" s="4">
        <f t="shared" si="266"/>
        <v>2.7747301555378985</v>
      </c>
      <c r="H3349">
        <v>1.5</v>
      </c>
      <c r="K3349" s="2">
        <f t="shared" si="263"/>
        <v>1</v>
      </c>
      <c r="L3349" t="s">
        <v>305</v>
      </c>
      <c r="M3349" t="s">
        <v>261</v>
      </c>
      <c r="N3349" t="str">
        <f t="shared" si="267"/>
        <v>GP</v>
      </c>
      <c r="O3349" t="str">
        <f t="shared" si="264"/>
        <v>Yosemite</v>
      </c>
    </row>
    <row r="3350" spans="1:15">
      <c r="A3350" s="12" t="s">
        <v>241</v>
      </c>
      <c r="B3350" t="s">
        <v>71</v>
      </c>
      <c r="C3350" t="s">
        <v>25</v>
      </c>
      <c r="D3350" s="2">
        <v>3</v>
      </c>
      <c r="E3350" s="4">
        <v>7.2</v>
      </c>
      <c r="F3350" s="4">
        <f t="shared" si="265"/>
        <v>18.288</v>
      </c>
      <c r="G3350" s="4">
        <f t="shared" si="266"/>
        <v>10.507086286565713</v>
      </c>
      <c r="H3350">
        <v>4</v>
      </c>
      <c r="K3350" s="2">
        <f t="shared" si="263"/>
        <v>2</v>
      </c>
      <c r="L3350" t="s">
        <v>305</v>
      </c>
      <c r="M3350" t="s">
        <v>261</v>
      </c>
      <c r="N3350" t="str">
        <f t="shared" si="267"/>
        <v>GP</v>
      </c>
      <c r="O3350" t="str">
        <f t="shared" si="264"/>
        <v>Yosemite</v>
      </c>
    </row>
    <row r="3351" spans="1:15">
      <c r="A3351" s="12" t="s">
        <v>241</v>
      </c>
      <c r="B3351" t="s">
        <v>71</v>
      </c>
      <c r="C3351" t="s">
        <v>25</v>
      </c>
      <c r="D3351" s="2">
        <v>2</v>
      </c>
      <c r="E3351" s="4">
        <v>8.9</v>
      </c>
      <c r="F3351" s="4">
        <f t="shared" si="265"/>
        <v>22.606000000000002</v>
      </c>
      <c r="G3351" s="4">
        <f t="shared" si="266"/>
        <v>16.054519767725122</v>
      </c>
      <c r="H3351">
        <v>1.5</v>
      </c>
      <c r="K3351" s="2">
        <f t="shared" si="263"/>
        <v>3</v>
      </c>
      <c r="L3351" t="s">
        <v>305</v>
      </c>
      <c r="M3351" t="s">
        <v>261</v>
      </c>
      <c r="N3351" t="str">
        <f t="shared" si="267"/>
        <v>GP</v>
      </c>
      <c r="O3351" t="str">
        <f t="shared" si="264"/>
        <v>Yosemite</v>
      </c>
    </row>
    <row r="3352" spans="1:15">
      <c r="A3352" s="12" t="s">
        <v>241</v>
      </c>
      <c r="B3352" t="s">
        <v>71</v>
      </c>
      <c r="C3352" t="s">
        <v>4</v>
      </c>
      <c r="D3352" s="2">
        <v>2</v>
      </c>
      <c r="E3352" s="4">
        <v>21.4</v>
      </c>
      <c r="F3352" s="4">
        <f t="shared" si="265"/>
        <v>54.355999999999995</v>
      </c>
      <c r="G3352" s="4">
        <f t="shared" si="266"/>
        <v>92.820702850995986</v>
      </c>
      <c r="H3352">
        <v>1.5</v>
      </c>
      <c r="J3352" t="s">
        <v>245</v>
      </c>
      <c r="K3352" s="2">
        <f t="shared" si="263"/>
        <v>4</v>
      </c>
      <c r="L3352" t="s">
        <v>305</v>
      </c>
      <c r="M3352" t="s">
        <v>261</v>
      </c>
      <c r="N3352" t="str">
        <f t="shared" si="267"/>
        <v>GP</v>
      </c>
      <c r="O3352" t="str">
        <f t="shared" si="264"/>
        <v>Yosemite</v>
      </c>
    </row>
    <row r="3353" spans="1:15">
      <c r="A3353" s="12" t="s">
        <v>241</v>
      </c>
      <c r="B3353" t="s">
        <v>71</v>
      </c>
      <c r="C3353" t="s">
        <v>25</v>
      </c>
      <c r="D3353" s="2">
        <v>1</v>
      </c>
      <c r="E3353" s="4">
        <v>1</v>
      </c>
      <c r="F3353" s="4">
        <f t="shared" si="265"/>
        <v>2.54</v>
      </c>
      <c r="G3353" s="4">
        <f t="shared" si="266"/>
        <v>0.20268299163899911</v>
      </c>
      <c r="H3353">
        <v>1</v>
      </c>
      <c r="K3353" s="2">
        <f t="shared" si="263"/>
        <v>1</v>
      </c>
      <c r="L3353" t="s">
        <v>305</v>
      </c>
      <c r="M3353" t="s">
        <v>261</v>
      </c>
      <c r="N3353" t="str">
        <f t="shared" si="267"/>
        <v>GP</v>
      </c>
      <c r="O3353" t="str">
        <f t="shared" si="264"/>
        <v>Yosemite</v>
      </c>
    </row>
    <row r="3354" spans="1:15">
      <c r="A3354" s="12" t="s">
        <v>241</v>
      </c>
      <c r="B3354" t="s">
        <v>71</v>
      </c>
      <c r="C3354" t="s">
        <v>25</v>
      </c>
      <c r="D3354" s="2">
        <v>3</v>
      </c>
      <c r="E3354" s="4">
        <v>6.4</v>
      </c>
      <c r="F3354" s="4">
        <f t="shared" si="265"/>
        <v>16.256</v>
      </c>
      <c r="G3354" s="4">
        <f t="shared" si="266"/>
        <v>8.3018953375334021</v>
      </c>
      <c r="H3354">
        <v>4</v>
      </c>
      <c r="K3354" s="2">
        <f t="shared" si="263"/>
        <v>2</v>
      </c>
      <c r="L3354" t="s">
        <v>305</v>
      </c>
      <c r="M3354" t="s">
        <v>261</v>
      </c>
      <c r="N3354" t="str">
        <f t="shared" si="267"/>
        <v>GP</v>
      </c>
      <c r="O3354" t="str">
        <f t="shared" si="264"/>
        <v>Yosemite</v>
      </c>
    </row>
    <row r="3355" spans="1:15">
      <c r="A3355" s="12" t="s">
        <v>241</v>
      </c>
      <c r="B3355" t="s">
        <v>71</v>
      </c>
      <c r="C3355" t="s">
        <v>25</v>
      </c>
      <c r="D3355" s="2">
        <v>2</v>
      </c>
      <c r="E3355" s="4">
        <v>4.0999999999999996</v>
      </c>
      <c r="F3355" s="4">
        <f t="shared" si="265"/>
        <v>10.414</v>
      </c>
      <c r="G3355" s="4">
        <f t="shared" si="266"/>
        <v>3.4071010894515741</v>
      </c>
      <c r="H3355">
        <v>1.5</v>
      </c>
      <c r="K3355" s="2">
        <f t="shared" si="263"/>
        <v>2</v>
      </c>
      <c r="L3355" t="s">
        <v>305</v>
      </c>
      <c r="M3355" t="s">
        <v>261</v>
      </c>
      <c r="N3355" t="str">
        <f t="shared" si="267"/>
        <v>GP</v>
      </c>
      <c r="O3355" t="str">
        <f t="shared" si="264"/>
        <v>Yosemite</v>
      </c>
    </row>
    <row r="3356" spans="1:15">
      <c r="A3356" s="12" t="s">
        <v>241</v>
      </c>
      <c r="B3356" t="s">
        <v>71</v>
      </c>
      <c r="C3356" t="s">
        <v>25</v>
      </c>
      <c r="D3356" s="2">
        <v>3</v>
      </c>
      <c r="E3356" s="4">
        <v>2.7</v>
      </c>
      <c r="F3356" s="4">
        <f t="shared" si="265"/>
        <v>6.8580000000000005</v>
      </c>
      <c r="G3356" s="4">
        <f t="shared" si="266"/>
        <v>1.4775590090483037</v>
      </c>
      <c r="H3356">
        <v>2</v>
      </c>
      <c r="K3356" s="2">
        <f t="shared" si="263"/>
        <v>1</v>
      </c>
      <c r="L3356" t="s">
        <v>305</v>
      </c>
      <c r="M3356" t="s">
        <v>261</v>
      </c>
      <c r="N3356" t="str">
        <f t="shared" si="267"/>
        <v>GP</v>
      </c>
      <c r="O3356" t="str">
        <f t="shared" si="264"/>
        <v>Yosemite</v>
      </c>
    </row>
    <row r="3357" spans="1:15">
      <c r="A3357" s="12" t="s">
        <v>241</v>
      </c>
      <c r="B3357" t="s">
        <v>71</v>
      </c>
      <c r="C3357" t="s">
        <v>26</v>
      </c>
      <c r="D3357" s="2">
        <v>2</v>
      </c>
      <c r="E3357" s="4">
        <v>8.6</v>
      </c>
      <c r="F3357" s="4">
        <f t="shared" si="265"/>
        <v>21.843999999999998</v>
      </c>
      <c r="G3357" s="4">
        <f t="shared" si="266"/>
        <v>14.990434061620368</v>
      </c>
      <c r="H3357">
        <v>1</v>
      </c>
      <c r="K3357" s="2">
        <f t="shared" si="263"/>
        <v>3</v>
      </c>
      <c r="L3357" t="s">
        <v>305</v>
      </c>
      <c r="M3357" t="s">
        <v>261</v>
      </c>
      <c r="N3357" t="str">
        <f t="shared" si="267"/>
        <v>GP</v>
      </c>
      <c r="O3357" t="str">
        <f t="shared" si="264"/>
        <v>Yosemite</v>
      </c>
    </row>
    <row r="3358" spans="1:15">
      <c r="A3358" s="12" t="s">
        <v>246</v>
      </c>
      <c r="B3358" t="s">
        <v>71</v>
      </c>
      <c r="C3358" t="s">
        <v>4</v>
      </c>
      <c r="D3358" s="2">
        <v>3</v>
      </c>
      <c r="E3358" s="4">
        <v>35.700000000000003</v>
      </c>
      <c r="F3358" s="4">
        <f t="shared" si="265"/>
        <v>90.678000000000011</v>
      </c>
      <c r="G3358" s="4">
        <f t="shared" si="266"/>
        <v>258.31744601398805</v>
      </c>
      <c r="H3358">
        <v>4</v>
      </c>
      <c r="I3358" t="s">
        <v>237</v>
      </c>
      <c r="K3358" s="2">
        <f t="shared" si="263"/>
        <v>4</v>
      </c>
      <c r="L3358" t="s">
        <v>305</v>
      </c>
      <c r="M3358" t="s">
        <v>264</v>
      </c>
      <c r="N3358" t="str">
        <f t="shared" si="267"/>
        <v>GP</v>
      </c>
      <c r="O3358" t="str">
        <f t="shared" si="264"/>
        <v>Yosemite</v>
      </c>
    </row>
    <row r="3359" spans="1:15">
      <c r="A3359" s="12" t="s">
        <v>246</v>
      </c>
      <c r="B3359" t="s">
        <v>71</v>
      </c>
      <c r="C3359" t="s">
        <v>5</v>
      </c>
      <c r="D3359" s="2">
        <v>2</v>
      </c>
      <c r="E3359" s="4">
        <v>24.4</v>
      </c>
      <c r="F3359" s="4">
        <f t="shared" si="265"/>
        <v>61.975999999999999</v>
      </c>
      <c r="G3359" s="4">
        <f t="shared" si="266"/>
        <v>120.66934590219448</v>
      </c>
      <c r="H3359">
        <v>1</v>
      </c>
      <c r="J3359" t="s">
        <v>242</v>
      </c>
      <c r="K3359" s="2">
        <f t="shared" si="263"/>
        <v>4</v>
      </c>
      <c r="L3359" t="s">
        <v>305</v>
      </c>
      <c r="M3359" t="s">
        <v>264</v>
      </c>
      <c r="N3359" t="str">
        <f t="shared" si="267"/>
        <v>GP</v>
      </c>
      <c r="O3359" t="str">
        <f t="shared" si="264"/>
        <v>Yosemite</v>
      </c>
    </row>
    <row r="3360" spans="1:15">
      <c r="A3360" s="12" t="s">
        <v>246</v>
      </c>
      <c r="B3360" t="s">
        <v>71</v>
      </c>
      <c r="C3360" t="s">
        <v>4</v>
      </c>
      <c r="D3360" s="2">
        <v>3</v>
      </c>
      <c r="E3360" s="4">
        <v>32.1</v>
      </c>
      <c r="F3360" s="4">
        <f t="shared" si="265"/>
        <v>81.534000000000006</v>
      </c>
      <c r="G3360" s="4">
        <f t="shared" si="266"/>
        <v>208.84658141474111</v>
      </c>
      <c r="H3360">
        <v>4</v>
      </c>
      <c r="I3360" t="s">
        <v>247</v>
      </c>
      <c r="K3360" s="2">
        <f t="shared" si="263"/>
        <v>4</v>
      </c>
      <c r="L3360" t="s">
        <v>305</v>
      </c>
      <c r="M3360" t="s">
        <v>264</v>
      </c>
      <c r="N3360" t="str">
        <f t="shared" si="267"/>
        <v>GP</v>
      </c>
      <c r="O3360" t="str">
        <f t="shared" si="264"/>
        <v>Yosemite</v>
      </c>
    </row>
    <row r="3361" spans="1:15">
      <c r="A3361" s="12" t="s">
        <v>246</v>
      </c>
      <c r="B3361" t="s">
        <v>71</v>
      </c>
      <c r="C3361" t="s">
        <v>4</v>
      </c>
      <c r="D3361" s="2">
        <v>1</v>
      </c>
      <c r="E3361" s="4">
        <v>28</v>
      </c>
      <c r="F3361" s="4">
        <f t="shared" si="265"/>
        <v>71.12</v>
      </c>
      <c r="G3361" s="4">
        <f t="shared" si="266"/>
        <v>158.9034654449753</v>
      </c>
      <c r="H3361">
        <v>1</v>
      </c>
      <c r="J3361" t="s">
        <v>243</v>
      </c>
      <c r="K3361" s="2">
        <f t="shared" si="263"/>
        <v>4</v>
      </c>
      <c r="L3361" t="s">
        <v>305</v>
      </c>
      <c r="M3361" t="s">
        <v>264</v>
      </c>
      <c r="N3361" t="str">
        <f t="shared" si="267"/>
        <v>GP</v>
      </c>
      <c r="O3361" t="str">
        <f t="shared" si="264"/>
        <v>Yosemite</v>
      </c>
    </row>
    <row r="3362" spans="1:15">
      <c r="A3362" s="12" t="s">
        <v>246</v>
      </c>
      <c r="B3362" t="s">
        <v>70</v>
      </c>
      <c r="C3362" t="s">
        <v>25</v>
      </c>
      <c r="D3362" s="2">
        <v>1</v>
      </c>
      <c r="E3362" s="4">
        <v>13.7</v>
      </c>
      <c r="F3362" s="4">
        <f t="shared" si="265"/>
        <v>34.798000000000002</v>
      </c>
      <c r="G3362" s="4">
        <f t="shared" si="266"/>
        <v>38.041570700723746</v>
      </c>
      <c r="H3362">
        <v>1</v>
      </c>
      <c r="J3362" t="s">
        <v>248</v>
      </c>
      <c r="K3362" s="2">
        <f t="shared" si="263"/>
        <v>3</v>
      </c>
      <c r="L3362" t="s">
        <v>305</v>
      </c>
      <c r="M3362" t="s">
        <v>264</v>
      </c>
      <c r="N3362" t="str">
        <f t="shared" si="267"/>
        <v>GP</v>
      </c>
      <c r="O3362" t="str">
        <f t="shared" si="264"/>
        <v>Yosemite</v>
      </c>
    </row>
    <row r="3363" spans="1:15">
      <c r="A3363" s="12" t="s">
        <v>246</v>
      </c>
      <c r="B3363" t="s">
        <v>70</v>
      </c>
      <c r="C3363" t="s">
        <v>4</v>
      </c>
      <c r="D3363" s="2">
        <v>2</v>
      </c>
      <c r="E3363" s="4">
        <v>23.6</v>
      </c>
      <c r="F3363" s="4">
        <f t="shared" si="265"/>
        <v>59.944000000000003</v>
      </c>
      <c r="G3363" s="4">
        <f t="shared" si="266"/>
        <v>112.88631902325696</v>
      </c>
      <c r="H3363">
        <v>1</v>
      </c>
      <c r="K3363" s="2">
        <f t="shared" si="263"/>
        <v>4</v>
      </c>
      <c r="L3363" t="s">
        <v>305</v>
      </c>
      <c r="M3363" t="s">
        <v>264</v>
      </c>
      <c r="N3363" t="str">
        <f t="shared" si="267"/>
        <v>GP</v>
      </c>
      <c r="O3363" t="str">
        <f t="shared" si="264"/>
        <v>Yosemite</v>
      </c>
    </row>
    <row r="3364" spans="1:15">
      <c r="A3364" s="12" t="s">
        <v>246</v>
      </c>
      <c r="B3364" t="s">
        <v>70</v>
      </c>
      <c r="C3364" t="s">
        <v>26</v>
      </c>
      <c r="D3364" s="2">
        <v>2</v>
      </c>
      <c r="E3364" s="4">
        <v>16.2</v>
      </c>
      <c r="F3364" s="4">
        <f t="shared" si="265"/>
        <v>41.147999999999996</v>
      </c>
      <c r="G3364" s="4">
        <f t="shared" si="266"/>
        <v>53.192124325738916</v>
      </c>
      <c r="H3364">
        <v>1</v>
      </c>
      <c r="K3364" s="2">
        <f t="shared" si="263"/>
        <v>4</v>
      </c>
      <c r="L3364" t="s">
        <v>305</v>
      </c>
      <c r="M3364" t="s">
        <v>264</v>
      </c>
      <c r="N3364" t="str">
        <f t="shared" si="267"/>
        <v>GP</v>
      </c>
      <c r="O3364" t="str">
        <f t="shared" si="264"/>
        <v>Yosemite</v>
      </c>
    </row>
    <row r="3365" spans="1:15">
      <c r="A3365" s="12" t="s">
        <v>246</v>
      </c>
      <c r="B3365" t="s">
        <v>71</v>
      </c>
      <c r="C3365" t="s">
        <v>25</v>
      </c>
      <c r="D3365" s="2">
        <v>1</v>
      </c>
      <c r="E3365" s="4">
        <v>4.5999999999999996</v>
      </c>
      <c r="F3365" s="4">
        <f t="shared" si="265"/>
        <v>11.683999999999999</v>
      </c>
      <c r="G3365" s="4">
        <f t="shared" si="266"/>
        <v>4.2887721030812198</v>
      </c>
      <c r="H3365">
        <v>1</v>
      </c>
      <c r="K3365" s="2">
        <f t="shared" si="263"/>
        <v>2</v>
      </c>
      <c r="L3365" t="s">
        <v>305</v>
      </c>
      <c r="M3365" t="s">
        <v>264</v>
      </c>
      <c r="N3365" t="str">
        <f t="shared" si="267"/>
        <v>GP</v>
      </c>
      <c r="O3365" t="str">
        <f t="shared" si="264"/>
        <v>Yosemite</v>
      </c>
    </row>
    <row r="3366" spans="1:15">
      <c r="A3366" s="12" t="s">
        <v>246</v>
      </c>
      <c r="B3366" t="s">
        <v>70</v>
      </c>
      <c r="C3366" t="s">
        <v>26</v>
      </c>
      <c r="D3366" s="2">
        <v>1</v>
      </c>
      <c r="E3366" s="4">
        <v>21.1</v>
      </c>
      <c r="F3366" s="4">
        <f t="shared" si="265"/>
        <v>53.594000000000001</v>
      </c>
      <c r="G3366" s="4">
        <f t="shared" si="266"/>
        <v>90.23649470759878</v>
      </c>
      <c r="H3366">
        <v>1</v>
      </c>
      <c r="J3366" t="s">
        <v>249</v>
      </c>
      <c r="K3366" s="2">
        <f t="shared" si="263"/>
        <v>4</v>
      </c>
      <c r="L3366" t="s">
        <v>305</v>
      </c>
      <c r="M3366" t="s">
        <v>264</v>
      </c>
      <c r="N3366" t="str">
        <f t="shared" si="267"/>
        <v>GP</v>
      </c>
      <c r="O3366" t="str">
        <f t="shared" si="264"/>
        <v>Yosemite</v>
      </c>
    </row>
    <row r="3367" spans="1:15">
      <c r="A3367" s="12" t="s">
        <v>246</v>
      </c>
      <c r="B3367" t="s">
        <v>71</v>
      </c>
      <c r="C3367" t="s">
        <v>4</v>
      </c>
      <c r="D3367" s="2">
        <v>2</v>
      </c>
      <c r="E3367" s="4">
        <v>21.1</v>
      </c>
      <c r="F3367" s="4">
        <f t="shared" si="265"/>
        <v>53.594000000000001</v>
      </c>
      <c r="G3367" s="4">
        <f t="shared" si="266"/>
        <v>90.23649470759878</v>
      </c>
      <c r="H3367">
        <v>1.5</v>
      </c>
      <c r="K3367" s="2">
        <f t="shared" si="263"/>
        <v>4</v>
      </c>
      <c r="L3367" t="s">
        <v>305</v>
      </c>
      <c r="M3367" t="s">
        <v>264</v>
      </c>
      <c r="N3367" t="str">
        <f t="shared" si="267"/>
        <v>GP</v>
      </c>
      <c r="O3367" t="str">
        <f t="shared" si="264"/>
        <v>Yosemite</v>
      </c>
    </row>
    <row r="3368" spans="1:15">
      <c r="A3368" s="12" t="s">
        <v>246</v>
      </c>
      <c r="B3368" t="s">
        <v>71</v>
      </c>
      <c r="C3368" t="s">
        <v>25</v>
      </c>
      <c r="D3368" s="2">
        <v>1</v>
      </c>
      <c r="E3368" s="4">
        <v>10.199999999999999</v>
      </c>
      <c r="F3368" s="4">
        <f t="shared" si="265"/>
        <v>25.907999999999998</v>
      </c>
      <c r="G3368" s="4">
        <f t="shared" si="266"/>
        <v>21.087138450121461</v>
      </c>
      <c r="H3368">
        <v>1</v>
      </c>
      <c r="K3368" s="2">
        <f t="shared" si="263"/>
        <v>3</v>
      </c>
      <c r="L3368" t="s">
        <v>305</v>
      </c>
      <c r="M3368" t="s">
        <v>264</v>
      </c>
      <c r="N3368" t="str">
        <f t="shared" si="267"/>
        <v>GP</v>
      </c>
      <c r="O3368" t="str">
        <f t="shared" si="264"/>
        <v>Yosemite</v>
      </c>
    </row>
    <row r="3369" spans="1:15">
      <c r="A3369" s="12" t="s">
        <v>246</v>
      </c>
      <c r="B3369" t="s">
        <v>71</v>
      </c>
      <c r="C3369" t="s">
        <v>4</v>
      </c>
      <c r="D3369" s="2">
        <v>1</v>
      </c>
      <c r="E3369" s="4">
        <v>18.600000000000001</v>
      </c>
      <c r="F3369" s="4">
        <f t="shared" si="265"/>
        <v>47.244000000000007</v>
      </c>
      <c r="G3369" s="4">
        <f t="shared" si="266"/>
        <v>70.120207787428157</v>
      </c>
      <c r="H3369">
        <v>1</v>
      </c>
      <c r="K3369" s="2">
        <f t="shared" si="263"/>
        <v>4</v>
      </c>
      <c r="L3369" t="s">
        <v>305</v>
      </c>
      <c r="M3369" t="s">
        <v>264</v>
      </c>
      <c r="N3369" t="str">
        <f t="shared" si="267"/>
        <v>GP</v>
      </c>
      <c r="O3369" t="str">
        <f t="shared" si="264"/>
        <v>Yosemite</v>
      </c>
    </row>
    <row r="3370" spans="1:15">
      <c r="A3370" s="12" t="s">
        <v>246</v>
      </c>
      <c r="B3370" t="s">
        <v>71</v>
      </c>
      <c r="C3370" t="s">
        <v>25</v>
      </c>
      <c r="D3370" s="2">
        <v>2</v>
      </c>
      <c r="E3370" s="4">
        <v>2.5</v>
      </c>
      <c r="F3370" s="4">
        <f t="shared" si="265"/>
        <v>6.35</v>
      </c>
      <c r="G3370" s="4">
        <f t="shared" si="266"/>
        <v>1.2667686977437442</v>
      </c>
      <c r="H3370">
        <v>1</v>
      </c>
      <c r="K3370" s="2">
        <f t="shared" si="263"/>
        <v>1</v>
      </c>
      <c r="L3370" t="s">
        <v>305</v>
      </c>
      <c r="M3370" t="s">
        <v>264</v>
      </c>
      <c r="N3370" t="str">
        <f t="shared" si="267"/>
        <v>GP</v>
      </c>
      <c r="O3370" t="str">
        <f t="shared" si="264"/>
        <v>Yosemite</v>
      </c>
    </row>
    <row r="3371" spans="1:15">
      <c r="A3371" s="12" t="s">
        <v>246</v>
      </c>
      <c r="B3371" t="s">
        <v>71</v>
      </c>
      <c r="C3371" t="s">
        <v>6</v>
      </c>
      <c r="D3371" s="2">
        <v>3</v>
      </c>
      <c r="E3371" s="4">
        <v>17.100000000000001</v>
      </c>
      <c r="F3371" s="4">
        <f t="shared" si="265"/>
        <v>43.434000000000005</v>
      </c>
      <c r="G3371" s="4">
        <f t="shared" si="266"/>
        <v>59.266533585159749</v>
      </c>
      <c r="H3371">
        <v>4</v>
      </c>
      <c r="I3371" t="s">
        <v>194</v>
      </c>
      <c r="K3371" s="2">
        <f t="shared" si="263"/>
        <v>4</v>
      </c>
      <c r="L3371" t="s">
        <v>305</v>
      </c>
      <c r="M3371" t="s">
        <v>264</v>
      </c>
      <c r="N3371" t="str">
        <f t="shared" si="267"/>
        <v>GP</v>
      </c>
      <c r="O3371" t="str">
        <f t="shared" si="264"/>
        <v>Yosemite</v>
      </c>
    </row>
    <row r="3372" spans="1:15">
      <c r="A3372" s="12" t="s">
        <v>246</v>
      </c>
      <c r="B3372" t="s">
        <v>70</v>
      </c>
      <c r="C3372" t="s">
        <v>4</v>
      </c>
      <c r="D3372" s="2">
        <v>1</v>
      </c>
      <c r="E3372" s="4">
        <v>24.6</v>
      </c>
      <c r="F3372" s="4">
        <f t="shared" si="265"/>
        <v>62.484000000000002</v>
      </c>
      <c r="G3372" s="4">
        <f t="shared" si="266"/>
        <v>122.6556392202567</v>
      </c>
      <c r="H3372">
        <v>1</v>
      </c>
      <c r="J3372" t="s">
        <v>250</v>
      </c>
      <c r="K3372" s="2">
        <f t="shared" si="263"/>
        <v>4</v>
      </c>
      <c r="L3372" t="s">
        <v>305</v>
      </c>
      <c r="M3372" t="s">
        <v>264</v>
      </c>
      <c r="N3372" t="str">
        <f t="shared" si="267"/>
        <v>GP</v>
      </c>
      <c r="O3372" t="str">
        <f t="shared" si="264"/>
        <v>Yosemite</v>
      </c>
    </row>
    <row r="3373" spans="1:15">
      <c r="A3373" s="12" t="s">
        <v>246</v>
      </c>
      <c r="B3373" t="s">
        <v>70</v>
      </c>
      <c r="C3373" t="s">
        <v>25</v>
      </c>
      <c r="D3373" s="2">
        <v>1</v>
      </c>
      <c r="E3373" s="4">
        <v>11.3</v>
      </c>
      <c r="F3373" s="4">
        <f t="shared" si="265"/>
        <v>28.702000000000002</v>
      </c>
      <c r="G3373" s="4">
        <f t="shared" si="266"/>
        <v>25.880591202383798</v>
      </c>
      <c r="H3373">
        <v>1</v>
      </c>
      <c r="J3373" t="s">
        <v>251</v>
      </c>
      <c r="K3373" s="2">
        <f t="shared" si="263"/>
        <v>3</v>
      </c>
      <c r="L3373" t="s">
        <v>305</v>
      </c>
      <c r="M3373" t="s">
        <v>264</v>
      </c>
      <c r="N3373" t="str">
        <f t="shared" si="267"/>
        <v>GP</v>
      </c>
      <c r="O3373" t="str">
        <f t="shared" si="264"/>
        <v>Yosemite</v>
      </c>
    </row>
    <row r="3374" spans="1:15">
      <c r="A3374" s="12" t="s">
        <v>246</v>
      </c>
      <c r="B3374" t="s">
        <v>70</v>
      </c>
      <c r="C3374" t="s">
        <v>5</v>
      </c>
      <c r="D3374" s="2">
        <v>2</v>
      </c>
      <c r="E3374" s="4">
        <v>39.4</v>
      </c>
      <c r="F3374" s="4">
        <f t="shared" si="265"/>
        <v>100.07599999999999</v>
      </c>
      <c r="G3374" s="4">
        <f t="shared" si="266"/>
        <v>314.63696890071662</v>
      </c>
      <c r="H3374">
        <v>1</v>
      </c>
      <c r="J3374" t="s">
        <v>248</v>
      </c>
      <c r="K3374" s="2">
        <f t="shared" si="263"/>
        <v>4</v>
      </c>
      <c r="L3374" t="s">
        <v>305</v>
      </c>
      <c r="M3374" t="s">
        <v>264</v>
      </c>
      <c r="N3374" t="str">
        <f t="shared" si="267"/>
        <v>GP</v>
      </c>
      <c r="O3374" t="str">
        <f t="shared" si="264"/>
        <v>Yosemite</v>
      </c>
    </row>
    <row r="3375" spans="1:15">
      <c r="A3375" s="12" t="s">
        <v>246</v>
      </c>
      <c r="B3375" t="s">
        <v>71</v>
      </c>
      <c r="C3375" t="s">
        <v>4</v>
      </c>
      <c r="D3375" s="2">
        <v>2</v>
      </c>
      <c r="E3375" s="4">
        <v>45.4</v>
      </c>
      <c r="F3375" s="4">
        <f t="shared" si="265"/>
        <v>115.316</v>
      </c>
      <c r="G3375" s="4">
        <f t="shared" si="266"/>
        <v>417.76207504663944</v>
      </c>
      <c r="H3375">
        <v>2</v>
      </c>
      <c r="K3375" s="2">
        <f t="shared" si="263"/>
        <v>4</v>
      </c>
      <c r="L3375" t="s">
        <v>305</v>
      </c>
      <c r="M3375" t="s">
        <v>264</v>
      </c>
      <c r="N3375" t="str">
        <f t="shared" si="267"/>
        <v>GP</v>
      </c>
      <c r="O3375" t="str">
        <f t="shared" si="264"/>
        <v>Yosemite</v>
      </c>
    </row>
    <row r="3376" spans="1:15">
      <c r="A3376" s="12" t="s">
        <v>246</v>
      </c>
      <c r="B3376" t="s">
        <v>71</v>
      </c>
      <c r="C3376" t="s">
        <v>6</v>
      </c>
      <c r="D3376" s="2">
        <v>3</v>
      </c>
      <c r="E3376" s="4">
        <v>47.6</v>
      </c>
      <c r="F3376" s="4">
        <f t="shared" si="265"/>
        <v>120.90400000000001</v>
      </c>
      <c r="G3376" s="4">
        <f t="shared" si="266"/>
        <v>459.23101513597862</v>
      </c>
      <c r="H3376">
        <v>4</v>
      </c>
      <c r="K3376" s="2">
        <f t="shared" si="263"/>
        <v>4</v>
      </c>
      <c r="L3376" t="s">
        <v>305</v>
      </c>
      <c r="M3376" t="s">
        <v>264</v>
      </c>
      <c r="N3376" t="str">
        <f t="shared" si="267"/>
        <v>GP</v>
      </c>
      <c r="O3376" t="str">
        <f t="shared" si="264"/>
        <v>Yosemite</v>
      </c>
    </row>
    <row r="3377" spans="1:15">
      <c r="A3377" s="12" t="s">
        <v>246</v>
      </c>
      <c r="B3377" t="s">
        <v>70</v>
      </c>
      <c r="C3377" t="s">
        <v>25</v>
      </c>
      <c r="D3377" s="2">
        <v>2</v>
      </c>
      <c r="E3377" s="4">
        <v>0.6</v>
      </c>
      <c r="F3377" s="4">
        <f t="shared" si="265"/>
        <v>1.524</v>
      </c>
      <c r="G3377" s="4">
        <f t="shared" si="266"/>
        <v>7.2965876990039674E-2</v>
      </c>
      <c r="H3377">
        <v>1.5</v>
      </c>
      <c r="K3377" s="2">
        <f t="shared" si="263"/>
        <v>1</v>
      </c>
      <c r="L3377" t="s">
        <v>305</v>
      </c>
      <c r="M3377" t="s">
        <v>264</v>
      </c>
      <c r="N3377" t="str">
        <f t="shared" si="267"/>
        <v>GP</v>
      </c>
      <c r="O3377" t="str">
        <f t="shared" si="264"/>
        <v>Yosemite</v>
      </c>
    </row>
    <row r="3378" spans="1:15">
      <c r="A3378" s="12" t="s">
        <v>246</v>
      </c>
      <c r="B3378" t="s">
        <v>71</v>
      </c>
      <c r="C3378" t="s">
        <v>4</v>
      </c>
      <c r="D3378" s="2">
        <v>2</v>
      </c>
      <c r="E3378" s="4">
        <v>21.9</v>
      </c>
      <c r="F3378" s="4">
        <f t="shared" si="265"/>
        <v>55.625999999999998</v>
      </c>
      <c r="G3378" s="4">
        <f t="shared" si="266"/>
        <v>97.208789619980351</v>
      </c>
      <c r="H3378">
        <v>1</v>
      </c>
      <c r="K3378" s="2">
        <f t="shared" si="263"/>
        <v>4</v>
      </c>
      <c r="L3378" t="s">
        <v>305</v>
      </c>
      <c r="M3378" t="s">
        <v>264</v>
      </c>
      <c r="N3378" t="str">
        <f t="shared" si="267"/>
        <v>GP</v>
      </c>
      <c r="O3378" t="str">
        <f t="shared" si="264"/>
        <v>Yosemite</v>
      </c>
    </row>
    <row r="3379" spans="1:15">
      <c r="A3379" s="12" t="s">
        <v>246</v>
      </c>
      <c r="B3379" t="s">
        <v>71</v>
      </c>
      <c r="C3379" t="s">
        <v>25</v>
      </c>
      <c r="D3379" s="2">
        <v>2</v>
      </c>
      <c r="E3379" s="4">
        <v>14.4</v>
      </c>
      <c r="F3379" s="4">
        <f t="shared" si="265"/>
        <v>36.576000000000001</v>
      </c>
      <c r="G3379" s="4">
        <f t="shared" si="266"/>
        <v>42.028345146262851</v>
      </c>
      <c r="H3379">
        <v>1</v>
      </c>
      <c r="K3379" s="2">
        <f t="shared" si="263"/>
        <v>3</v>
      </c>
      <c r="L3379" t="s">
        <v>305</v>
      </c>
      <c r="M3379" t="s">
        <v>264</v>
      </c>
      <c r="N3379" t="str">
        <f t="shared" si="267"/>
        <v>GP</v>
      </c>
      <c r="O3379" t="str">
        <f t="shared" si="264"/>
        <v>Yosemite</v>
      </c>
    </row>
    <row r="3380" spans="1:15">
      <c r="A3380" s="12" t="s">
        <v>246</v>
      </c>
      <c r="B3380" t="s">
        <v>71</v>
      </c>
      <c r="C3380" t="s">
        <v>26</v>
      </c>
      <c r="D3380" s="2">
        <v>1</v>
      </c>
      <c r="E3380" s="4">
        <v>14.2</v>
      </c>
      <c r="F3380" s="4">
        <f t="shared" si="265"/>
        <v>36.067999999999998</v>
      </c>
      <c r="G3380" s="4">
        <f t="shared" si="266"/>
        <v>40.868998434087771</v>
      </c>
      <c r="H3380">
        <v>1</v>
      </c>
      <c r="J3380" t="s">
        <v>244</v>
      </c>
      <c r="K3380" s="2">
        <f t="shared" si="263"/>
        <v>3</v>
      </c>
      <c r="L3380" t="s">
        <v>305</v>
      </c>
      <c r="M3380" t="s">
        <v>264</v>
      </c>
      <c r="N3380" t="str">
        <f t="shared" si="267"/>
        <v>GP</v>
      </c>
      <c r="O3380" t="str">
        <f t="shared" si="264"/>
        <v>Yosemite</v>
      </c>
    </row>
    <row r="3381" spans="1:15">
      <c r="A3381" s="12" t="s">
        <v>246</v>
      </c>
      <c r="B3381" t="s">
        <v>71</v>
      </c>
      <c r="C3381" t="s">
        <v>6</v>
      </c>
      <c r="D3381" s="2">
        <v>3</v>
      </c>
      <c r="E3381" s="4">
        <v>27.1</v>
      </c>
      <c r="F3381" s="4">
        <f t="shared" si="265"/>
        <v>68.834000000000003</v>
      </c>
      <c r="G3381" s="4">
        <f t="shared" si="266"/>
        <v>148.85241588959732</v>
      </c>
      <c r="H3381">
        <v>4</v>
      </c>
      <c r="I3381" t="s">
        <v>194</v>
      </c>
      <c r="K3381" s="2">
        <f t="shared" si="263"/>
        <v>4</v>
      </c>
      <c r="L3381" t="s">
        <v>305</v>
      </c>
      <c r="M3381" t="s">
        <v>264</v>
      </c>
      <c r="N3381" t="str">
        <f t="shared" si="267"/>
        <v>GP</v>
      </c>
      <c r="O3381" t="str">
        <f t="shared" si="264"/>
        <v>Yosemite</v>
      </c>
    </row>
    <row r="3382" spans="1:15">
      <c r="A3382" s="12" t="s">
        <v>246</v>
      </c>
      <c r="B3382" t="s">
        <v>71</v>
      </c>
      <c r="C3382" t="s">
        <v>26</v>
      </c>
      <c r="D3382" s="2">
        <v>2</v>
      </c>
      <c r="E3382" s="4">
        <v>14.4</v>
      </c>
      <c r="F3382" s="4">
        <f t="shared" si="265"/>
        <v>36.576000000000001</v>
      </c>
      <c r="G3382" s="4">
        <f t="shared" si="266"/>
        <v>42.028345146262851</v>
      </c>
      <c r="H3382">
        <v>1</v>
      </c>
      <c r="K3382" s="2">
        <f t="shared" si="263"/>
        <v>3</v>
      </c>
      <c r="L3382" t="s">
        <v>305</v>
      </c>
      <c r="M3382" t="s">
        <v>264</v>
      </c>
      <c r="N3382" t="str">
        <f t="shared" si="267"/>
        <v>GP</v>
      </c>
      <c r="O3382" t="str">
        <f t="shared" si="264"/>
        <v>Yosemite</v>
      </c>
    </row>
    <row r="3383" spans="1:15">
      <c r="A3383" s="12" t="s">
        <v>246</v>
      </c>
      <c r="B3383" t="s">
        <v>71</v>
      </c>
      <c r="C3383" t="s">
        <v>26</v>
      </c>
      <c r="D3383" s="2">
        <v>3</v>
      </c>
      <c r="E3383" s="4">
        <v>18.8</v>
      </c>
      <c r="F3383" s="4">
        <f t="shared" si="265"/>
        <v>47.752000000000002</v>
      </c>
      <c r="G3383" s="4">
        <f t="shared" si="266"/>
        <v>71.636276564887837</v>
      </c>
      <c r="H3383">
        <v>4</v>
      </c>
      <c r="K3383" s="2">
        <f t="shared" si="263"/>
        <v>4</v>
      </c>
      <c r="L3383" t="s">
        <v>305</v>
      </c>
      <c r="M3383" t="s">
        <v>264</v>
      </c>
      <c r="N3383" t="str">
        <f t="shared" si="267"/>
        <v>GP</v>
      </c>
      <c r="O3383" t="str">
        <f t="shared" si="264"/>
        <v>Yosemite</v>
      </c>
    </row>
    <row r="3384" spans="1:15">
      <c r="A3384" s="12" t="s">
        <v>246</v>
      </c>
      <c r="B3384" t="s">
        <v>71</v>
      </c>
      <c r="C3384" t="s">
        <v>25</v>
      </c>
      <c r="D3384" s="2">
        <v>2</v>
      </c>
      <c r="E3384" s="4">
        <v>10</v>
      </c>
      <c r="F3384" s="4">
        <f t="shared" si="265"/>
        <v>25.4</v>
      </c>
      <c r="G3384" s="4">
        <f t="shared" si="266"/>
        <v>20.268299163899908</v>
      </c>
      <c r="H3384">
        <v>1.5</v>
      </c>
      <c r="K3384" s="2">
        <f t="shared" si="263"/>
        <v>3</v>
      </c>
      <c r="L3384" t="s">
        <v>305</v>
      </c>
      <c r="M3384" t="s">
        <v>264</v>
      </c>
      <c r="N3384" t="str">
        <f t="shared" si="267"/>
        <v>GP</v>
      </c>
      <c r="O3384" t="str">
        <f t="shared" si="264"/>
        <v>Yosemite</v>
      </c>
    </row>
    <row r="3385" spans="1:15">
      <c r="A3385" s="12" t="s">
        <v>246</v>
      </c>
      <c r="B3385" t="s">
        <v>71</v>
      </c>
      <c r="C3385" t="s">
        <v>25</v>
      </c>
      <c r="D3385" s="2">
        <v>1</v>
      </c>
      <c r="E3385" s="4">
        <v>1.4</v>
      </c>
      <c r="F3385" s="4">
        <f t="shared" si="265"/>
        <v>3.5559999999999996</v>
      </c>
      <c r="G3385" s="4">
        <f t="shared" si="266"/>
        <v>0.39725866361243817</v>
      </c>
      <c r="H3385">
        <v>1</v>
      </c>
      <c r="K3385" s="2">
        <f t="shared" si="263"/>
        <v>1</v>
      </c>
      <c r="L3385" t="s">
        <v>305</v>
      </c>
      <c r="M3385" t="s">
        <v>264</v>
      </c>
      <c r="N3385" t="str">
        <f t="shared" si="267"/>
        <v>GP</v>
      </c>
      <c r="O3385" t="str">
        <f t="shared" si="264"/>
        <v>Yosemite</v>
      </c>
    </row>
    <row r="3386" spans="1:15">
      <c r="A3386" s="12" t="s">
        <v>246</v>
      </c>
      <c r="B3386" t="s">
        <v>71</v>
      </c>
      <c r="C3386" t="s">
        <v>26</v>
      </c>
      <c r="D3386" s="2">
        <v>1</v>
      </c>
      <c r="E3386" s="4">
        <v>6.6</v>
      </c>
      <c r="F3386" s="4">
        <f t="shared" si="265"/>
        <v>16.763999999999999</v>
      </c>
      <c r="G3386" s="4">
        <f t="shared" si="266"/>
        <v>8.828871115794799</v>
      </c>
      <c r="H3386">
        <v>1</v>
      </c>
      <c r="K3386" s="2">
        <f t="shared" si="263"/>
        <v>2</v>
      </c>
      <c r="L3386" t="s">
        <v>305</v>
      </c>
      <c r="M3386" t="s">
        <v>264</v>
      </c>
      <c r="N3386" t="str">
        <f t="shared" si="267"/>
        <v>GP</v>
      </c>
      <c r="O3386" t="str">
        <f t="shared" si="264"/>
        <v>Yosemite</v>
      </c>
    </row>
    <row r="3387" spans="1:15">
      <c r="A3387" s="12" t="s">
        <v>246</v>
      </c>
      <c r="B3387" t="s">
        <v>71</v>
      </c>
      <c r="C3387" t="s">
        <v>26</v>
      </c>
      <c r="D3387" s="2">
        <v>1</v>
      </c>
      <c r="E3387" s="4">
        <v>6.9</v>
      </c>
      <c r="F3387" s="4">
        <f t="shared" si="265"/>
        <v>17.526</v>
      </c>
      <c r="G3387" s="4">
        <f t="shared" si="266"/>
        <v>9.6497372319327468</v>
      </c>
      <c r="H3387">
        <v>1</v>
      </c>
      <c r="K3387" s="2">
        <f t="shared" si="263"/>
        <v>2</v>
      </c>
      <c r="L3387" t="s">
        <v>305</v>
      </c>
      <c r="M3387" t="s">
        <v>264</v>
      </c>
      <c r="N3387" t="str">
        <f t="shared" si="267"/>
        <v>GP</v>
      </c>
      <c r="O3387" t="str">
        <f t="shared" si="264"/>
        <v>Yosemite</v>
      </c>
    </row>
    <row r="3388" spans="1:15">
      <c r="A3388" s="12" t="s">
        <v>246</v>
      </c>
      <c r="B3388" t="s">
        <v>71</v>
      </c>
      <c r="C3388" t="s">
        <v>26</v>
      </c>
      <c r="D3388" s="2">
        <v>1</v>
      </c>
      <c r="E3388" s="4">
        <v>14</v>
      </c>
      <c r="F3388" s="4">
        <f t="shared" si="265"/>
        <v>35.56</v>
      </c>
      <c r="G3388" s="4">
        <f t="shared" si="266"/>
        <v>39.725866361243824</v>
      </c>
      <c r="H3388">
        <v>1</v>
      </c>
      <c r="K3388" s="2">
        <f t="shared" si="263"/>
        <v>3</v>
      </c>
      <c r="L3388" t="s">
        <v>305</v>
      </c>
      <c r="M3388" t="s">
        <v>264</v>
      </c>
      <c r="N3388" t="str">
        <f t="shared" si="267"/>
        <v>GP</v>
      </c>
      <c r="O3388" t="str">
        <f t="shared" si="264"/>
        <v>Yosemite</v>
      </c>
    </row>
    <row r="3389" spans="1:15">
      <c r="A3389" s="12" t="s">
        <v>246</v>
      </c>
      <c r="B3389" t="s">
        <v>71</v>
      </c>
      <c r="C3389" t="s">
        <v>25</v>
      </c>
      <c r="D3389" s="2">
        <v>1</v>
      </c>
      <c r="E3389" s="4">
        <v>6.5</v>
      </c>
      <c r="F3389" s="4">
        <f t="shared" si="265"/>
        <v>16.510000000000002</v>
      </c>
      <c r="G3389" s="4">
        <f t="shared" si="266"/>
        <v>8.5633563967477144</v>
      </c>
      <c r="H3389">
        <v>1.5</v>
      </c>
      <c r="J3389" t="s">
        <v>245</v>
      </c>
      <c r="K3389" s="2">
        <f t="shared" si="263"/>
        <v>2</v>
      </c>
      <c r="L3389" t="s">
        <v>305</v>
      </c>
      <c r="M3389" t="s">
        <v>264</v>
      </c>
      <c r="N3389" t="str">
        <f t="shared" si="267"/>
        <v>GP</v>
      </c>
      <c r="O3389" t="str">
        <f t="shared" si="264"/>
        <v>Yosemite</v>
      </c>
    </row>
    <row r="3390" spans="1:15">
      <c r="A3390" s="12" t="s">
        <v>252</v>
      </c>
      <c r="B3390" t="s">
        <v>71</v>
      </c>
      <c r="C3390" t="s">
        <v>26</v>
      </c>
      <c r="D3390" s="2">
        <v>2</v>
      </c>
      <c r="E3390" s="4">
        <v>20</v>
      </c>
      <c r="F3390" s="4">
        <f t="shared" si="265"/>
        <v>50.8</v>
      </c>
      <c r="G3390" s="4">
        <f t="shared" si="266"/>
        <v>81.073196655599631</v>
      </c>
      <c r="H3390">
        <v>1.5</v>
      </c>
      <c r="K3390" s="2">
        <f t="shared" si="263"/>
        <v>4</v>
      </c>
      <c r="L3390" t="s">
        <v>305</v>
      </c>
      <c r="M3390" t="s">
        <v>264</v>
      </c>
      <c r="N3390" t="str">
        <f t="shared" si="267"/>
        <v>GP</v>
      </c>
      <c r="O3390" t="str">
        <f t="shared" si="264"/>
        <v>Yosemite</v>
      </c>
    </row>
    <row r="3391" spans="1:15">
      <c r="A3391" s="12" t="s">
        <v>252</v>
      </c>
      <c r="B3391" t="s">
        <v>71</v>
      </c>
      <c r="C3391" t="s">
        <v>6</v>
      </c>
      <c r="D3391" s="2">
        <v>3</v>
      </c>
      <c r="E3391" s="4">
        <v>21.7</v>
      </c>
      <c r="F3391" s="4">
        <f t="shared" si="265"/>
        <v>55.118000000000002</v>
      </c>
      <c r="G3391" s="4">
        <f t="shared" si="266"/>
        <v>95.441393932888275</v>
      </c>
      <c r="H3391">
        <v>4</v>
      </c>
      <c r="K3391" s="2">
        <f t="shared" si="263"/>
        <v>4</v>
      </c>
      <c r="L3391" t="s">
        <v>305</v>
      </c>
      <c r="M3391" t="s">
        <v>264</v>
      </c>
      <c r="N3391" t="str">
        <f t="shared" si="267"/>
        <v>GP</v>
      </c>
      <c r="O3391" t="str">
        <f t="shared" si="264"/>
        <v>Yosemite</v>
      </c>
    </row>
    <row r="3392" spans="1:15">
      <c r="A3392" s="12" t="s">
        <v>252</v>
      </c>
      <c r="B3392" t="s">
        <v>71</v>
      </c>
      <c r="C3392" t="s">
        <v>4</v>
      </c>
      <c r="D3392" s="2">
        <v>3</v>
      </c>
      <c r="E3392" s="4">
        <v>29.3</v>
      </c>
      <c r="F3392" s="4">
        <f t="shared" si="265"/>
        <v>74.421999999999997</v>
      </c>
      <c r="G3392" s="4">
        <f t="shared" si="266"/>
        <v>174.00132149216432</v>
      </c>
      <c r="H3392">
        <v>4</v>
      </c>
      <c r="I3392" t="s">
        <v>221</v>
      </c>
      <c r="K3392" s="2">
        <f t="shared" si="263"/>
        <v>4</v>
      </c>
      <c r="L3392" t="s">
        <v>305</v>
      </c>
      <c r="M3392" t="s">
        <v>264</v>
      </c>
      <c r="N3392" t="str">
        <f t="shared" si="267"/>
        <v>GP</v>
      </c>
      <c r="O3392" t="str">
        <f t="shared" si="264"/>
        <v>Yosemite</v>
      </c>
    </row>
    <row r="3393" spans="1:15">
      <c r="A3393" s="12" t="s">
        <v>252</v>
      </c>
      <c r="B3393" t="s">
        <v>71</v>
      </c>
      <c r="C3393" t="s">
        <v>4</v>
      </c>
      <c r="D3393" s="2">
        <v>2</v>
      </c>
      <c r="E3393" s="4">
        <v>22</v>
      </c>
      <c r="F3393" s="4">
        <f t="shared" si="265"/>
        <v>55.88</v>
      </c>
      <c r="G3393" s="4">
        <f t="shared" si="266"/>
        <v>98.098567953275563</v>
      </c>
      <c r="H3393">
        <v>1.5</v>
      </c>
      <c r="J3393" t="s">
        <v>242</v>
      </c>
      <c r="K3393" s="2">
        <f t="shared" si="263"/>
        <v>4</v>
      </c>
      <c r="L3393" t="s">
        <v>305</v>
      </c>
      <c r="M3393" t="s">
        <v>264</v>
      </c>
      <c r="N3393" t="str">
        <f t="shared" si="267"/>
        <v>GP</v>
      </c>
      <c r="O3393" t="str">
        <f t="shared" si="264"/>
        <v>Yosemite</v>
      </c>
    </row>
    <row r="3394" spans="1:15">
      <c r="A3394" s="12" t="s">
        <v>252</v>
      </c>
      <c r="B3394" t="s">
        <v>71</v>
      </c>
      <c r="C3394" t="s">
        <v>25</v>
      </c>
      <c r="D3394" s="2">
        <v>2</v>
      </c>
      <c r="E3394" s="4">
        <v>12.7</v>
      </c>
      <c r="F3394" s="4">
        <f t="shared" si="265"/>
        <v>32.257999999999996</v>
      </c>
      <c r="G3394" s="4">
        <f t="shared" si="266"/>
        <v>32.690739721454158</v>
      </c>
      <c r="H3394">
        <v>1.5</v>
      </c>
      <c r="J3394" t="s">
        <v>243</v>
      </c>
      <c r="K3394" s="2">
        <f t="shared" si="263"/>
        <v>3</v>
      </c>
      <c r="L3394" t="s">
        <v>305</v>
      </c>
      <c r="M3394" t="s">
        <v>264</v>
      </c>
      <c r="N3394" t="str">
        <f t="shared" si="267"/>
        <v>GP</v>
      </c>
      <c r="O3394" t="str">
        <f t="shared" si="264"/>
        <v>Yosemite</v>
      </c>
    </row>
    <row r="3395" spans="1:15">
      <c r="A3395" s="12" t="s">
        <v>252</v>
      </c>
      <c r="B3395" t="s">
        <v>71</v>
      </c>
      <c r="C3395" t="s">
        <v>25</v>
      </c>
      <c r="D3395" s="2">
        <v>2</v>
      </c>
      <c r="E3395" s="4">
        <v>10</v>
      </c>
      <c r="F3395" s="4">
        <f t="shared" si="265"/>
        <v>25.4</v>
      </c>
      <c r="G3395" s="4">
        <f t="shared" si="266"/>
        <v>20.268299163899908</v>
      </c>
      <c r="H3395">
        <v>1.5</v>
      </c>
      <c r="K3395" s="2">
        <f t="shared" ref="K3395:K3458" si="268">IF(F3395&lt;=10,1,IF(F3395&lt;=20,2,IF(F3395&lt;=40,3,4)))</f>
        <v>3</v>
      </c>
      <c r="L3395" t="s">
        <v>305</v>
      </c>
      <c r="M3395" t="s">
        <v>264</v>
      </c>
      <c r="N3395" t="str">
        <f t="shared" si="267"/>
        <v>GP</v>
      </c>
      <c r="O3395" t="str">
        <f t="shared" ref="O3395:O3458" si="269">IF(OR((LEFT(A3395, 1) = "C"), (LEFT(A3395, 1) = "H")), "Stanislaus", "Yosemite")</f>
        <v>Yosemite</v>
      </c>
    </row>
    <row r="3396" spans="1:15">
      <c r="A3396" s="12" t="s">
        <v>252</v>
      </c>
      <c r="B3396" t="s">
        <v>71</v>
      </c>
      <c r="C3396" t="s">
        <v>6</v>
      </c>
      <c r="D3396" s="2">
        <v>3</v>
      </c>
      <c r="E3396" s="4">
        <v>14</v>
      </c>
      <c r="F3396" s="4">
        <f t="shared" si="265"/>
        <v>35.56</v>
      </c>
      <c r="G3396" s="4">
        <f t="shared" si="266"/>
        <v>39.725866361243824</v>
      </c>
      <c r="H3396">
        <v>4</v>
      </c>
      <c r="K3396" s="2">
        <f t="shared" si="268"/>
        <v>3</v>
      </c>
      <c r="L3396" t="s">
        <v>305</v>
      </c>
      <c r="M3396" t="s">
        <v>264</v>
      </c>
      <c r="N3396" t="str">
        <f t="shared" si="267"/>
        <v>GP</v>
      </c>
      <c r="O3396" t="str">
        <f t="shared" si="269"/>
        <v>Yosemite</v>
      </c>
    </row>
    <row r="3397" spans="1:15">
      <c r="A3397" s="12" t="s">
        <v>252</v>
      </c>
      <c r="B3397" t="s">
        <v>71</v>
      </c>
      <c r="C3397" t="s">
        <v>5</v>
      </c>
      <c r="D3397" s="2">
        <v>2</v>
      </c>
      <c r="E3397" s="4">
        <v>32.9</v>
      </c>
      <c r="F3397" s="4">
        <f t="shared" si="265"/>
        <v>83.566000000000003</v>
      </c>
      <c r="G3397" s="4">
        <f t="shared" si="266"/>
        <v>219.38609697996901</v>
      </c>
      <c r="H3397">
        <v>1.5</v>
      </c>
      <c r="K3397" s="2">
        <f t="shared" si="268"/>
        <v>4</v>
      </c>
      <c r="L3397" t="s">
        <v>305</v>
      </c>
      <c r="M3397" t="s">
        <v>264</v>
      </c>
      <c r="N3397" t="str">
        <f t="shared" si="267"/>
        <v>GP</v>
      </c>
      <c r="O3397" t="str">
        <f t="shared" si="269"/>
        <v>Yosemite</v>
      </c>
    </row>
    <row r="3398" spans="1:15">
      <c r="A3398" s="12" t="s">
        <v>252</v>
      </c>
      <c r="B3398" t="s">
        <v>71</v>
      </c>
      <c r="C3398" t="s">
        <v>4</v>
      </c>
      <c r="D3398" s="2">
        <v>2</v>
      </c>
      <c r="E3398" s="4">
        <v>22.3</v>
      </c>
      <c r="F3398" s="4">
        <f t="shared" si="265"/>
        <v>56.642000000000003</v>
      </c>
      <c r="G3398" s="4">
        <f t="shared" si="266"/>
        <v>100.79222491215786</v>
      </c>
      <c r="H3398">
        <v>1.5</v>
      </c>
      <c r="K3398" s="2">
        <f t="shared" si="268"/>
        <v>4</v>
      </c>
      <c r="L3398" t="s">
        <v>305</v>
      </c>
      <c r="M3398" t="s">
        <v>264</v>
      </c>
      <c r="N3398" t="str">
        <f t="shared" si="267"/>
        <v>GP</v>
      </c>
      <c r="O3398" t="str">
        <f t="shared" si="269"/>
        <v>Yosemite</v>
      </c>
    </row>
    <row r="3399" spans="1:15">
      <c r="A3399" s="12" t="s">
        <v>252</v>
      </c>
      <c r="B3399" t="s">
        <v>71</v>
      </c>
      <c r="C3399" t="s">
        <v>25</v>
      </c>
      <c r="D3399" s="2">
        <v>2</v>
      </c>
      <c r="E3399" s="4">
        <v>10.1</v>
      </c>
      <c r="F3399" s="4">
        <f t="shared" si="265"/>
        <v>25.654</v>
      </c>
      <c r="G3399" s="4">
        <f t="shared" si="266"/>
        <v>20.675691977094296</v>
      </c>
      <c r="H3399">
        <v>1.5</v>
      </c>
      <c r="K3399" s="2">
        <f t="shared" si="268"/>
        <v>3</v>
      </c>
      <c r="L3399" t="s">
        <v>305</v>
      </c>
      <c r="M3399" t="s">
        <v>264</v>
      </c>
      <c r="N3399" t="str">
        <f t="shared" si="267"/>
        <v>GP</v>
      </c>
      <c r="O3399" t="str">
        <f t="shared" si="269"/>
        <v>Yosemite</v>
      </c>
    </row>
    <row r="3400" spans="1:15">
      <c r="A3400" s="12" t="s">
        <v>252</v>
      </c>
      <c r="B3400" t="s">
        <v>71</v>
      </c>
      <c r="C3400" t="s">
        <v>26</v>
      </c>
      <c r="D3400" s="2">
        <v>1</v>
      </c>
      <c r="E3400" s="4">
        <v>14.9</v>
      </c>
      <c r="F3400" s="4">
        <f t="shared" si="265"/>
        <v>37.846000000000004</v>
      </c>
      <c r="G3400" s="4">
        <f t="shared" si="266"/>
        <v>44.997650973774192</v>
      </c>
      <c r="H3400">
        <v>1.5</v>
      </c>
      <c r="J3400" t="s">
        <v>244</v>
      </c>
      <c r="K3400" s="2">
        <f t="shared" si="268"/>
        <v>3</v>
      </c>
      <c r="L3400" t="s">
        <v>305</v>
      </c>
      <c r="M3400" t="s">
        <v>264</v>
      </c>
      <c r="N3400" t="str">
        <f t="shared" si="267"/>
        <v>GP</v>
      </c>
      <c r="O3400" t="str">
        <f t="shared" si="269"/>
        <v>Yosemite</v>
      </c>
    </row>
    <row r="3401" spans="1:15">
      <c r="A3401" s="12" t="s">
        <v>252</v>
      </c>
      <c r="B3401" t="s">
        <v>71</v>
      </c>
      <c r="C3401" t="s">
        <v>25</v>
      </c>
      <c r="D3401" s="2">
        <v>2</v>
      </c>
      <c r="E3401" s="4">
        <v>6.5</v>
      </c>
      <c r="F3401" s="4">
        <f t="shared" si="265"/>
        <v>16.510000000000002</v>
      </c>
      <c r="G3401" s="4">
        <f t="shared" si="266"/>
        <v>8.5633563967477144</v>
      </c>
      <c r="H3401">
        <v>1.5</v>
      </c>
      <c r="K3401" s="2">
        <f t="shared" si="268"/>
        <v>2</v>
      </c>
      <c r="L3401" t="s">
        <v>305</v>
      </c>
      <c r="M3401" t="s">
        <v>264</v>
      </c>
      <c r="N3401" t="str">
        <f t="shared" si="267"/>
        <v>GP</v>
      </c>
      <c r="O3401" t="str">
        <f t="shared" si="269"/>
        <v>Yosemite</v>
      </c>
    </row>
    <row r="3402" spans="1:15">
      <c r="A3402" s="12" t="s">
        <v>252</v>
      </c>
      <c r="B3402" t="s">
        <v>71</v>
      </c>
      <c r="C3402" t="s">
        <v>25</v>
      </c>
      <c r="D3402" s="2">
        <v>2</v>
      </c>
      <c r="E3402" s="4">
        <v>15.5</v>
      </c>
      <c r="F3402" s="4">
        <f t="shared" si="265"/>
        <v>39.369999999999997</v>
      </c>
      <c r="G3402" s="4">
        <f t="shared" si="266"/>
        <v>48.694588741269527</v>
      </c>
      <c r="H3402">
        <v>1.5</v>
      </c>
      <c r="K3402" s="2">
        <f t="shared" si="268"/>
        <v>3</v>
      </c>
      <c r="L3402" t="s">
        <v>305</v>
      </c>
      <c r="M3402" t="s">
        <v>264</v>
      </c>
      <c r="N3402" t="str">
        <f t="shared" si="267"/>
        <v>GP</v>
      </c>
      <c r="O3402" t="str">
        <f t="shared" si="269"/>
        <v>Yosemite</v>
      </c>
    </row>
    <row r="3403" spans="1:15">
      <c r="A3403" s="12" t="s">
        <v>252</v>
      </c>
      <c r="B3403" t="s">
        <v>71</v>
      </c>
      <c r="C3403" t="s">
        <v>25</v>
      </c>
      <c r="D3403" s="2">
        <v>2</v>
      </c>
      <c r="E3403" s="4">
        <v>15.7</v>
      </c>
      <c r="F3403" s="4">
        <f t="shared" si="265"/>
        <v>39.878</v>
      </c>
      <c r="G3403" s="4">
        <f t="shared" si="266"/>
        <v>49.959330609096888</v>
      </c>
      <c r="H3403">
        <v>1.5</v>
      </c>
      <c r="K3403" s="2">
        <f t="shared" si="268"/>
        <v>3</v>
      </c>
      <c r="L3403" t="s">
        <v>305</v>
      </c>
      <c r="M3403" t="s">
        <v>264</v>
      </c>
      <c r="N3403" t="str">
        <f t="shared" si="267"/>
        <v>GP</v>
      </c>
      <c r="O3403" t="str">
        <f t="shared" si="269"/>
        <v>Yosemite</v>
      </c>
    </row>
    <row r="3404" spans="1:15">
      <c r="A3404" s="12" t="s">
        <v>252</v>
      </c>
      <c r="B3404" t="s">
        <v>71</v>
      </c>
      <c r="C3404" t="s">
        <v>25</v>
      </c>
      <c r="D3404" s="2">
        <v>3</v>
      </c>
      <c r="E3404" s="4">
        <v>6.6</v>
      </c>
      <c r="F3404" s="4">
        <f t="shared" si="265"/>
        <v>16.763999999999999</v>
      </c>
      <c r="G3404" s="4">
        <f t="shared" si="266"/>
        <v>8.828871115794799</v>
      </c>
      <c r="H3404">
        <v>4</v>
      </c>
      <c r="K3404" s="2">
        <f t="shared" si="268"/>
        <v>2</v>
      </c>
      <c r="L3404" t="s">
        <v>305</v>
      </c>
      <c r="M3404" t="s">
        <v>264</v>
      </c>
      <c r="N3404" t="str">
        <f t="shared" si="267"/>
        <v>GP</v>
      </c>
      <c r="O3404" t="str">
        <f t="shared" si="269"/>
        <v>Yosemite</v>
      </c>
    </row>
    <row r="3405" spans="1:15">
      <c r="A3405" s="12" t="s">
        <v>252</v>
      </c>
      <c r="B3405" t="s">
        <v>70</v>
      </c>
      <c r="C3405" t="s">
        <v>5</v>
      </c>
      <c r="D3405" s="2">
        <v>1</v>
      </c>
      <c r="E3405" s="4">
        <v>27</v>
      </c>
      <c r="F3405" s="4">
        <f t="shared" si="265"/>
        <v>68.58</v>
      </c>
      <c r="G3405" s="4">
        <f t="shared" si="266"/>
        <v>147.75590090483033</v>
      </c>
      <c r="H3405">
        <v>1</v>
      </c>
      <c r="I3405" t="s">
        <v>253</v>
      </c>
      <c r="J3405" t="s">
        <v>248</v>
      </c>
      <c r="K3405" s="2">
        <f t="shared" si="268"/>
        <v>4</v>
      </c>
      <c r="L3405" t="s">
        <v>305</v>
      </c>
      <c r="M3405" t="s">
        <v>264</v>
      </c>
      <c r="N3405" t="str">
        <f t="shared" si="267"/>
        <v>GP</v>
      </c>
      <c r="O3405" t="str">
        <f t="shared" si="269"/>
        <v>Yosemite</v>
      </c>
    </row>
    <row r="3406" spans="1:15">
      <c r="A3406" s="12" t="s">
        <v>252</v>
      </c>
      <c r="B3406" t="s">
        <v>71</v>
      </c>
      <c r="C3406" t="s">
        <v>26</v>
      </c>
      <c r="D3406" s="2">
        <v>1</v>
      </c>
      <c r="E3406" s="4">
        <v>22.9</v>
      </c>
      <c r="F3406" s="4">
        <f t="shared" si="265"/>
        <v>58.165999999999997</v>
      </c>
      <c r="G3406" s="4">
        <f t="shared" si="266"/>
        <v>106.28898764540749</v>
      </c>
      <c r="H3406">
        <v>1.5</v>
      </c>
      <c r="K3406" s="2">
        <f t="shared" si="268"/>
        <v>4</v>
      </c>
      <c r="L3406" t="s">
        <v>305</v>
      </c>
      <c r="M3406" t="s">
        <v>264</v>
      </c>
      <c r="N3406" t="str">
        <f t="shared" si="267"/>
        <v>GP</v>
      </c>
      <c r="O3406" t="str">
        <f t="shared" si="269"/>
        <v>Yosemite</v>
      </c>
    </row>
    <row r="3407" spans="1:15">
      <c r="A3407" s="12" t="s">
        <v>252</v>
      </c>
      <c r="B3407" t="s">
        <v>6</v>
      </c>
      <c r="C3407" t="s">
        <v>6</v>
      </c>
      <c r="D3407" s="2">
        <v>3</v>
      </c>
      <c r="E3407" s="4">
        <v>12.5</v>
      </c>
      <c r="F3407" s="4">
        <f t="shared" si="265"/>
        <v>31.75</v>
      </c>
      <c r="G3407" s="4">
        <f t="shared" si="266"/>
        <v>31.669217443593606</v>
      </c>
      <c r="H3407">
        <v>4</v>
      </c>
      <c r="I3407" t="s">
        <v>201</v>
      </c>
      <c r="K3407" s="2">
        <f t="shared" si="268"/>
        <v>3</v>
      </c>
      <c r="L3407" t="s">
        <v>305</v>
      </c>
      <c r="M3407" t="s">
        <v>264</v>
      </c>
      <c r="N3407" t="str">
        <f t="shared" si="267"/>
        <v>GP</v>
      </c>
      <c r="O3407" t="str">
        <f t="shared" si="269"/>
        <v>Yosemite</v>
      </c>
    </row>
    <row r="3408" spans="1:15">
      <c r="A3408" s="12" t="s">
        <v>252</v>
      </c>
      <c r="B3408" t="s">
        <v>70</v>
      </c>
      <c r="C3408" t="s">
        <v>4</v>
      </c>
      <c r="D3408" s="2">
        <v>1</v>
      </c>
      <c r="E3408" s="4">
        <v>25.3</v>
      </c>
      <c r="F3408" s="4">
        <f t="shared" ref="F3408:F3471" si="270">E3408*2.54</f>
        <v>64.262</v>
      </c>
      <c r="G3408" s="4">
        <f t="shared" ref="G3408:G3471" si="271">(PI()*((F3408/10)^2))</f>
        <v>129.73535611820691</v>
      </c>
      <c r="H3408">
        <v>1</v>
      </c>
      <c r="J3408" t="s">
        <v>251</v>
      </c>
      <c r="K3408" s="2">
        <f t="shared" si="268"/>
        <v>4</v>
      </c>
      <c r="L3408" t="s">
        <v>305</v>
      </c>
      <c r="M3408" t="s">
        <v>264</v>
      </c>
      <c r="N3408" t="str">
        <f t="shared" ref="N3408:N3471" si="272">MID(A3408,1,2)</f>
        <v>GP</v>
      </c>
      <c r="O3408" t="str">
        <f t="shared" si="269"/>
        <v>Yosemite</v>
      </c>
    </row>
    <row r="3409" spans="1:15">
      <c r="A3409" s="12" t="s">
        <v>252</v>
      </c>
      <c r="B3409" t="s">
        <v>71</v>
      </c>
      <c r="C3409" t="s">
        <v>5</v>
      </c>
      <c r="D3409" s="2">
        <v>2</v>
      </c>
      <c r="E3409" s="4">
        <v>37</v>
      </c>
      <c r="F3409" s="4">
        <f t="shared" si="270"/>
        <v>93.98</v>
      </c>
      <c r="G3409" s="4">
        <f t="shared" si="271"/>
        <v>277.47301555378971</v>
      </c>
      <c r="H3409">
        <v>1.5</v>
      </c>
      <c r="J3409" t="s">
        <v>245</v>
      </c>
      <c r="K3409" s="2">
        <f t="shared" si="268"/>
        <v>4</v>
      </c>
      <c r="L3409" t="s">
        <v>305</v>
      </c>
      <c r="M3409" t="s">
        <v>264</v>
      </c>
      <c r="N3409" t="str">
        <f t="shared" si="272"/>
        <v>GP</v>
      </c>
      <c r="O3409" t="str">
        <f t="shared" si="269"/>
        <v>Yosemite</v>
      </c>
    </row>
    <row r="3410" spans="1:15">
      <c r="A3410" s="12" t="s">
        <v>254</v>
      </c>
      <c r="B3410" t="s">
        <v>71</v>
      </c>
      <c r="C3410" t="s">
        <v>26</v>
      </c>
      <c r="D3410" s="2">
        <v>2</v>
      </c>
      <c r="E3410" s="4">
        <v>18</v>
      </c>
      <c r="F3410" s="4">
        <f t="shared" si="270"/>
        <v>45.72</v>
      </c>
      <c r="G3410" s="4">
        <f t="shared" si="271"/>
        <v>65.66928929103571</v>
      </c>
      <c r="H3410">
        <v>1.5</v>
      </c>
      <c r="I3410" t="s">
        <v>12</v>
      </c>
      <c r="J3410" t="s">
        <v>242</v>
      </c>
      <c r="K3410" s="2">
        <f t="shared" si="268"/>
        <v>4</v>
      </c>
      <c r="L3410" t="s">
        <v>305</v>
      </c>
      <c r="M3410" t="s">
        <v>264</v>
      </c>
      <c r="N3410" t="str">
        <f t="shared" si="272"/>
        <v>GP</v>
      </c>
      <c r="O3410" t="str">
        <f t="shared" si="269"/>
        <v>Yosemite</v>
      </c>
    </row>
    <row r="3411" spans="1:15">
      <c r="A3411" s="12" t="s">
        <v>254</v>
      </c>
      <c r="B3411" t="s">
        <v>71</v>
      </c>
      <c r="C3411" t="s">
        <v>4</v>
      </c>
      <c r="D3411" s="2">
        <v>2</v>
      </c>
      <c r="E3411" s="4">
        <v>44.8</v>
      </c>
      <c r="F3411" s="4">
        <f t="shared" si="270"/>
        <v>113.79199999999999</v>
      </c>
      <c r="G3411" s="4">
        <f t="shared" si="271"/>
        <v>406.79287153913668</v>
      </c>
      <c r="H3411">
        <v>1.5</v>
      </c>
      <c r="I3411" s="2" t="s">
        <v>12</v>
      </c>
      <c r="J3411" s="2" t="s">
        <v>256</v>
      </c>
      <c r="K3411" s="2">
        <f t="shared" si="268"/>
        <v>4</v>
      </c>
      <c r="L3411" t="s">
        <v>305</v>
      </c>
      <c r="M3411" t="s">
        <v>264</v>
      </c>
      <c r="N3411" t="str">
        <f t="shared" si="272"/>
        <v>GP</v>
      </c>
      <c r="O3411" t="str">
        <f t="shared" si="269"/>
        <v>Yosemite</v>
      </c>
    </row>
    <row r="3412" spans="1:15">
      <c r="A3412" s="12" t="s">
        <v>254</v>
      </c>
      <c r="B3412" t="s">
        <v>71</v>
      </c>
      <c r="C3412" t="s">
        <v>4</v>
      </c>
      <c r="D3412" s="2">
        <v>2</v>
      </c>
      <c r="E3412" s="4">
        <v>45</v>
      </c>
      <c r="F3412" s="4">
        <f t="shared" si="270"/>
        <v>114.3</v>
      </c>
      <c r="G3412" s="4">
        <f t="shared" si="271"/>
        <v>410.4330580689732</v>
      </c>
      <c r="H3412">
        <v>1.5</v>
      </c>
      <c r="I3412" t="s">
        <v>12</v>
      </c>
      <c r="K3412" s="2">
        <f t="shared" si="268"/>
        <v>4</v>
      </c>
      <c r="L3412" t="s">
        <v>305</v>
      </c>
      <c r="M3412" t="s">
        <v>264</v>
      </c>
      <c r="N3412" t="str">
        <f t="shared" si="272"/>
        <v>GP</v>
      </c>
      <c r="O3412" t="str">
        <f t="shared" si="269"/>
        <v>Yosemite</v>
      </c>
    </row>
    <row r="3413" spans="1:15">
      <c r="A3413" s="12" t="s">
        <v>254</v>
      </c>
      <c r="B3413" t="s">
        <v>71</v>
      </c>
      <c r="C3413" t="s">
        <v>25</v>
      </c>
      <c r="D3413" s="2">
        <v>1</v>
      </c>
      <c r="E3413" s="4">
        <v>2.9</v>
      </c>
      <c r="F3413" s="4">
        <f t="shared" si="270"/>
        <v>7.3659999999999997</v>
      </c>
      <c r="G3413" s="4">
        <f t="shared" si="271"/>
        <v>1.7045639596839819</v>
      </c>
      <c r="H3413">
        <v>1.5</v>
      </c>
      <c r="I3413" t="s">
        <v>12</v>
      </c>
      <c r="K3413" s="2">
        <f t="shared" si="268"/>
        <v>1</v>
      </c>
      <c r="L3413" t="s">
        <v>305</v>
      </c>
      <c r="M3413" t="s">
        <v>264</v>
      </c>
      <c r="N3413" t="str">
        <f t="shared" si="272"/>
        <v>GP</v>
      </c>
      <c r="O3413" t="str">
        <f t="shared" si="269"/>
        <v>Yosemite</v>
      </c>
    </row>
    <row r="3414" spans="1:15">
      <c r="A3414" s="12" t="s">
        <v>254</v>
      </c>
      <c r="B3414" t="s">
        <v>71</v>
      </c>
      <c r="C3414" t="s">
        <v>26</v>
      </c>
      <c r="D3414" s="2">
        <v>1</v>
      </c>
      <c r="E3414" s="4">
        <v>4.3</v>
      </c>
      <c r="F3414" s="4">
        <f t="shared" si="270"/>
        <v>10.921999999999999</v>
      </c>
      <c r="G3414" s="4">
        <f t="shared" si="271"/>
        <v>3.747608515405092</v>
      </c>
      <c r="H3414">
        <v>1.5</v>
      </c>
      <c r="I3414" t="s">
        <v>12</v>
      </c>
      <c r="K3414" s="2">
        <f t="shared" si="268"/>
        <v>2</v>
      </c>
      <c r="L3414" t="s">
        <v>305</v>
      </c>
      <c r="M3414" t="s">
        <v>264</v>
      </c>
      <c r="N3414" t="str">
        <f t="shared" si="272"/>
        <v>GP</v>
      </c>
      <c r="O3414" t="str">
        <f t="shared" si="269"/>
        <v>Yosemite</v>
      </c>
    </row>
    <row r="3415" spans="1:15">
      <c r="A3415" s="12" t="s">
        <v>254</v>
      </c>
      <c r="B3415" t="s">
        <v>71</v>
      </c>
      <c r="C3415" t="s">
        <v>25</v>
      </c>
      <c r="D3415" s="2">
        <v>1</v>
      </c>
      <c r="E3415" s="4">
        <v>0.8</v>
      </c>
      <c r="F3415" s="4">
        <f t="shared" si="270"/>
        <v>2.032</v>
      </c>
      <c r="G3415" s="4">
        <f t="shared" si="271"/>
        <v>0.12971711464895941</v>
      </c>
      <c r="H3415">
        <v>1</v>
      </c>
      <c r="I3415" t="s">
        <v>12</v>
      </c>
      <c r="K3415" s="2">
        <f t="shared" si="268"/>
        <v>1</v>
      </c>
      <c r="L3415" t="s">
        <v>305</v>
      </c>
      <c r="M3415" t="s">
        <v>264</v>
      </c>
      <c r="N3415" t="str">
        <f t="shared" si="272"/>
        <v>GP</v>
      </c>
      <c r="O3415" t="str">
        <f t="shared" si="269"/>
        <v>Yosemite</v>
      </c>
    </row>
    <row r="3416" spans="1:15">
      <c r="A3416" s="12" t="s">
        <v>254</v>
      </c>
      <c r="B3416" t="s">
        <v>71</v>
      </c>
      <c r="C3416" t="s">
        <v>26</v>
      </c>
      <c r="D3416" s="2">
        <v>1</v>
      </c>
      <c r="E3416" s="4">
        <v>21.2</v>
      </c>
      <c r="F3416" s="4">
        <f t="shared" si="270"/>
        <v>53.847999999999999</v>
      </c>
      <c r="G3416" s="4">
        <f t="shared" si="271"/>
        <v>91.093843762231771</v>
      </c>
      <c r="H3416">
        <v>1.5</v>
      </c>
      <c r="I3416" t="s">
        <v>12</v>
      </c>
      <c r="K3416" s="2">
        <f t="shared" si="268"/>
        <v>4</v>
      </c>
      <c r="L3416" t="s">
        <v>305</v>
      </c>
      <c r="M3416" t="s">
        <v>264</v>
      </c>
      <c r="N3416" t="str">
        <f t="shared" si="272"/>
        <v>GP</v>
      </c>
      <c r="O3416" t="str">
        <f t="shared" si="269"/>
        <v>Yosemite</v>
      </c>
    </row>
    <row r="3417" spans="1:15">
      <c r="A3417" s="12" t="s">
        <v>254</v>
      </c>
      <c r="B3417" t="s">
        <v>71</v>
      </c>
      <c r="C3417" t="s">
        <v>6</v>
      </c>
      <c r="D3417" s="2">
        <v>3</v>
      </c>
      <c r="E3417" s="4">
        <v>34.1</v>
      </c>
      <c r="F3417" s="4">
        <f t="shared" si="270"/>
        <v>86.614000000000004</v>
      </c>
      <c r="G3417" s="4">
        <f t="shared" si="271"/>
        <v>235.68180950774453</v>
      </c>
      <c r="H3417">
        <v>4</v>
      </c>
      <c r="I3417" t="s">
        <v>191</v>
      </c>
      <c r="K3417" s="2">
        <f t="shared" si="268"/>
        <v>4</v>
      </c>
      <c r="L3417" t="s">
        <v>305</v>
      </c>
      <c r="M3417" t="s">
        <v>264</v>
      </c>
      <c r="N3417" t="str">
        <f t="shared" si="272"/>
        <v>GP</v>
      </c>
      <c r="O3417" t="str">
        <f t="shared" si="269"/>
        <v>Yosemite</v>
      </c>
    </row>
    <row r="3418" spans="1:15">
      <c r="A3418" s="12" t="s">
        <v>254</v>
      </c>
      <c r="B3418" t="s">
        <v>71</v>
      </c>
      <c r="C3418" t="s">
        <v>4</v>
      </c>
      <c r="D3418" s="2">
        <v>2</v>
      </c>
      <c r="E3418" s="4">
        <v>34.200000000000003</v>
      </c>
      <c r="F3418" s="4">
        <f t="shared" si="270"/>
        <v>86.868000000000009</v>
      </c>
      <c r="G3418" s="4">
        <f t="shared" si="271"/>
        <v>237.066134340639</v>
      </c>
      <c r="H3418">
        <v>1.5</v>
      </c>
      <c r="I3418" t="s">
        <v>12</v>
      </c>
      <c r="K3418" s="2">
        <f t="shared" si="268"/>
        <v>4</v>
      </c>
      <c r="L3418" t="s">
        <v>305</v>
      </c>
      <c r="M3418" t="s">
        <v>264</v>
      </c>
      <c r="N3418" t="str">
        <f t="shared" si="272"/>
        <v>GP</v>
      </c>
      <c r="O3418" t="str">
        <f t="shared" si="269"/>
        <v>Yosemite</v>
      </c>
    </row>
    <row r="3419" spans="1:15">
      <c r="A3419" s="12" t="s">
        <v>254</v>
      </c>
      <c r="B3419" t="s">
        <v>71</v>
      </c>
      <c r="C3419" t="s">
        <v>4</v>
      </c>
      <c r="D3419" s="2">
        <v>2</v>
      </c>
      <c r="E3419" s="4">
        <v>35.700000000000003</v>
      </c>
      <c r="F3419" s="4">
        <f t="shared" si="270"/>
        <v>90.678000000000011</v>
      </c>
      <c r="G3419" s="4">
        <f t="shared" si="271"/>
        <v>258.31744601398805</v>
      </c>
      <c r="H3419">
        <v>1.5</v>
      </c>
      <c r="K3419" s="2">
        <f t="shared" si="268"/>
        <v>4</v>
      </c>
      <c r="L3419" t="s">
        <v>305</v>
      </c>
      <c r="M3419" t="s">
        <v>264</v>
      </c>
      <c r="N3419" t="str">
        <f t="shared" si="272"/>
        <v>GP</v>
      </c>
      <c r="O3419" t="str">
        <f t="shared" si="269"/>
        <v>Yosemite</v>
      </c>
    </row>
    <row r="3420" spans="1:15">
      <c r="A3420" s="12" t="s">
        <v>254</v>
      </c>
      <c r="B3420" t="s">
        <v>71</v>
      </c>
      <c r="C3420" t="s">
        <v>4</v>
      </c>
      <c r="D3420" s="2">
        <v>2</v>
      </c>
      <c r="E3420" s="4">
        <v>46.2</v>
      </c>
      <c r="F3420" s="4">
        <f t="shared" si="270"/>
        <v>117.34800000000001</v>
      </c>
      <c r="G3420" s="4">
        <f t="shared" si="271"/>
        <v>432.61468467394536</v>
      </c>
      <c r="H3420">
        <v>1.5</v>
      </c>
      <c r="K3420" s="2">
        <f t="shared" si="268"/>
        <v>4</v>
      </c>
      <c r="L3420" t="s">
        <v>305</v>
      </c>
      <c r="M3420" t="s">
        <v>264</v>
      </c>
      <c r="N3420" t="str">
        <f t="shared" si="272"/>
        <v>GP</v>
      </c>
      <c r="O3420" t="str">
        <f t="shared" si="269"/>
        <v>Yosemite</v>
      </c>
    </row>
    <row r="3421" spans="1:15">
      <c r="A3421" s="12" t="s">
        <v>254</v>
      </c>
      <c r="B3421" t="s">
        <v>71</v>
      </c>
      <c r="C3421" t="s">
        <v>25</v>
      </c>
      <c r="D3421" s="2">
        <v>1</v>
      </c>
      <c r="E3421" s="4">
        <v>5</v>
      </c>
      <c r="F3421" s="4">
        <f t="shared" si="270"/>
        <v>12.7</v>
      </c>
      <c r="G3421" s="4">
        <f t="shared" si="271"/>
        <v>5.0670747909749769</v>
      </c>
      <c r="H3421">
        <v>1.5</v>
      </c>
      <c r="K3421" s="2">
        <f t="shared" si="268"/>
        <v>2</v>
      </c>
      <c r="L3421" t="s">
        <v>305</v>
      </c>
      <c r="M3421" t="s">
        <v>264</v>
      </c>
      <c r="N3421" t="str">
        <f t="shared" si="272"/>
        <v>GP</v>
      </c>
      <c r="O3421" t="str">
        <f t="shared" si="269"/>
        <v>Yosemite</v>
      </c>
    </row>
    <row r="3422" spans="1:15">
      <c r="A3422" s="12" t="s">
        <v>254</v>
      </c>
      <c r="B3422" t="s">
        <v>71</v>
      </c>
      <c r="C3422" t="s">
        <v>4</v>
      </c>
      <c r="D3422" s="2">
        <v>3</v>
      </c>
      <c r="E3422" s="4">
        <v>25.6</v>
      </c>
      <c r="F3422" s="4">
        <f t="shared" si="270"/>
        <v>65.024000000000001</v>
      </c>
      <c r="G3422" s="4">
        <f t="shared" si="271"/>
        <v>132.83032540053443</v>
      </c>
      <c r="H3422">
        <v>3</v>
      </c>
      <c r="K3422" s="2">
        <f t="shared" si="268"/>
        <v>4</v>
      </c>
      <c r="L3422" t="s">
        <v>305</v>
      </c>
      <c r="M3422" t="s">
        <v>264</v>
      </c>
      <c r="N3422" t="str">
        <f t="shared" si="272"/>
        <v>GP</v>
      </c>
      <c r="O3422" t="str">
        <f t="shared" si="269"/>
        <v>Yosemite</v>
      </c>
    </row>
    <row r="3423" spans="1:15">
      <c r="A3423" s="12" t="s">
        <v>254</v>
      </c>
      <c r="B3423" t="s">
        <v>71</v>
      </c>
      <c r="C3423" t="s">
        <v>25</v>
      </c>
      <c r="D3423" s="2">
        <v>3</v>
      </c>
      <c r="E3423" s="4">
        <v>7.7</v>
      </c>
      <c r="F3423" s="4">
        <f t="shared" si="270"/>
        <v>19.558</v>
      </c>
      <c r="G3423" s="4">
        <f t="shared" si="271"/>
        <v>12.017074574276256</v>
      </c>
      <c r="H3423">
        <v>4</v>
      </c>
      <c r="I3423" t="s">
        <v>237</v>
      </c>
      <c r="K3423" s="2">
        <f t="shared" si="268"/>
        <v>2</v>
      </c>
      <c r="L3423" t="s">
        <v>305</v>
      </c>
      <c r="M3423" t="s">
        <v>264</v>
      </c>
      <c r="N3423" t="str">
        <f t="shared" si="272"/>
        <v>GP</v>
      </c>
      <c r="O3423" t="str">
        <f t="shared" si="269"/>
        <v>Yosemite</v>
      </c>
    </row>
    <row r="3424" spans="1:15">
      <c r="A3424" s="12" t="s">
        <v>254</v>
      </c>
      <c r="B3424" t="s">
        <v>71</v>
      </c>
      <c r="C3424" t="s">
        <v>25</v>
      </c>
      <c r="D3424" s="2">
        <v>2</v>
      </c>
      <c r="E3424" s="4">
        <v>11.2</v>
      </c>
      <c r="F3424" s="4">
        <f t="shared" si="270"/>
        <v>28.447999999999997</v>
      </c>
      <c r="G3424" s="4">
        <f t="shared" si="271"/>
        <v>25.424554471196043</v>
      </c>
      <c r="H3424">
        <v>1.5</v>
      </c>
      <c r="I3424" t="s">
        <v>235</v>
      </c>
      <c r="J3424" t="s">
        <v>255</v>
      </c>
      <c r="K3424" s="2">
        <f t="shared" si="268"/>
        <v>3</v>
      </c>
      <c r="L3424" t="s">
        <v>305</v>
      </c>
      <c r="M3424" t="s">
        <v>264</v>
      </c>
      <c r="N3424" t="str">
        <f t="shared" si="272"/>
        <v>GP</v>
      </c>
      <c r="O3424" t="str">
        <f t="shared" si="269"/>
        <v>Yosemite</v>
      </c>
    </row>
    <row r="3425" spans="1:15">
      <c r="A3425" s="12" t="s">
        <v>254</v>
      </c>
      <c r="B3425" t="s">
        <v>71</v>
      </c>
      <c r="C3425" t="s">
        <v>4</v>
      </c>
      <c r="D3425" s="2">
        <v>1</v>
      </c>
      <c r="E3425" s="4">
        <v>32</v>
      </c>
      <c r="F3425" s="4">
        <f t="shared" si="270"/>
        <v>81.28</v>
      </c>
      <c r="G3425" s="4">
        <f t="shared" si="271"/>
        <v>207.54738343833509</v>
      </c>
      <c r="H3425">
        <v>1.5</v>
      </c>
      <c r="I3425" t="s">
        <v>12</v>
      </c>
      <c r="K3425" s="2">
        <f t="shared" si="268"/>
        <v>4</v>
      </c>
      <c r="L3425" t="s">
        <v>305</v>
      </c>
      <c r="M3425" t="s">
        <v>264</v>
      </c>
      <c r="N3425" t="str">
        <f t="shared" si="272"/>
        <v>GP</v>
      </c>
      <c r="O3425" t="str">
        <f t="shared" si="269"/>
        <v>Yosemite</v>
      </c>
    </row>
    <row r="3426" spans="1:15">
      <c r="A3426" s="12" t="s">
        <v>254</v>
      </c>
      <c r="B3426" t="s">
        <v>71</v>
      </c>
      <c r="C3426" t="s">
        <v>25</v>
      </c>
      <c r="D3426" s="2">
        <v>1</v>
      </c>
      <c r="E3426" s="4">
        <v>1.9</v>
      </c>
      <c r="F3426" s="4">
        <f t="shared" si="270"/>
        <v>4.8259999999999996</v>
      </c>
      <c r="G3426" s="4">
        <f t="shared" si="271"/>
        <v>0.73168559981678671</v>
      </c>
      <c r="H3426">
        <v>1</v>
      </c>
      <c r="K3426" s="2">
        <f t="shared" si="268"/>
        <v>1</v>
      </c>
      <c r="L3426" t="s">
        <v>305</v>
      </c>
      <c r="M3426" t="s">
        <v>264</v>
      </c>
      <c r="N3426" t="str">
        <f t="shared" si="272"/>
        <v>GP</v>
      </c>
      <c r="O3426" t="str">
        <f t="shared" si="269"/>
        <v>Yosemite</v>
      </c>
    </row>
    <row r="3427" spans="1:15">
      <c r="A3427" s="12" t="s">
        <v>254</v>
      </c>
      <c r="B3427" t="s">
        <v>71</v>
      </c>
      <c r="C3427" t="s">
        <v>5</v>
      </c>
      <c r="D3427" s="2">
        <v>2</v>
      </c>
      <c r="E3427" s="4">
        <v>35.700000000000003</v>
      </c>
      <c r="F3427" s="4">
        <f t="shared" si="270"/>
        <v>90.678000000000011</v>
      </c>
      <c r="G3427" s="4">
        <f t="shared" si="271"/>
        <v>258.31744601398805</v>
      </c>
      <c r="H3427">
        <v>1.5</v>
      </c>
      <c r="I3427" t="s">
        <v>12</v>
      </c>
      <c r="J3427" t="s">
        <v>245</v>
      </c>
      <c r="K3427" s="2">
        <f t="shared" si="268"/>
        <v>4</v>
      </c>
      <c r="L3427" t="s">
        <v>305</v>
      </c>
      <c r="M3427" t="s">
        <v>264</v>
      </c>
      <c r="N3427" t="str">
        <f t="shared" si="272"/>
        <v>GP</v>
      </c>
      <c r="O3427" t="str">
        <f t="shared" si="269"/>
        <v>Yosemite</v>
      </c>
    </row>
    <row r="3428" spans="1:15">
      <c r="A3428" s="12" t="s">
        <v>254</v>
      </c>
      <c r="B3428" t="s">
        <v>71</v>
      </c>
      <c r="C3428" t="s">
        <v>26</v>
      </c>
      <c r="D3428" s="2">
        <v>3</v>
      </c>
      <c r="E3428" s="4">
        <v>26.5</v>
      </c>
      <c r="F3428" s="4">
        <f t="shared" si="270"/>
        <v>67.31</v>
      </c>
      <c r="G3428" s="4">
        <f t="shared" si="271"/>
        <v>142.33413087848709</v>
      </c>
      <c r="H3428">
        <v>1.5</v>
      </c>
      <c r="I3428" t="s">
        <v>257</v>
      </c>
      <c r="K3428" s="2">
        <f t="shared" si="268"/>
        <v>4</v>
      </c>
      <c r="L3428" t="s">
        <v>305</v>
      </c>
      <c r="M3428" t="s">
        <v>264</v>
      </c>
      <c r="N3428" t="str">
        <f t="shared" si="272"/>
        <v>GP</v>
      </c>
      <c r="O3428" t="str">
        <f t="shared" si="269"/>
        <v>Yosemite</v>
      </c>
    </row>
    <row r="3429" spans="1:15">
      <c r="A3429" s="12" t="s">
        <v>254</v>
      </c>
      <c r="B3429" t="s">
        <v>71</v>
      </c>
      <c r="C3429" t="s">
        <v>238</v>
      </c>
      <c r="D3429" s="2">
        <v>3</v>
      </c>
      <c r="E3429" s="4">
        <v>40.299999999999997</v>
      </c>
      <c r="F3429" s="4">
        <f t="shared" si="270"/>
        <v>102.36199999999999</v>
      </c>
      <c r="G3429" s="4">
        <f t="shared" si="271"/>
        <v>329.17541989098203</v>
      </c>
      <c r="H3429">
        <v>4</v>
      </c>
      <c r="I3429" t="s">
        <v>191</v>
      </c>
      <c r="K3429" s="2">
        <f t="shared" si="268"/>
        <v>4</v>
      </c>
      <c r="L3429" t="s">
        <v>305</v>
      </c>
      <c r="M3429" t="s">
        <v>264</v>
      </c>
      <c r="N3429" t="str">
        <f t="shared" si="272"/>
        <v>GP</v>
      </c>
      <c r="O3429" t="str">
        <f t="shared" si="269"/>
        <v>Yosemite</v>
      </c>
    </row>
    <row r="3430" spans="1:15">
      <c r="A3430" s="12" t="s">
        <v>266</v>
      </c>
      <c r="B3430" t="s">
        <v>70</v>
      </c>
      <c r="C3430" t="s">
        <v>26</v>
      </c>
      <c r="D3430" s="2">
        <v>1</v>
      </c>
      <c r="E3430" s="4">
        <v>11.9</v>
      </c>
      <c r="F3430" s="4">
        <f t="shared" si="270"/>
        <v>30.226000000000003</v>
      </c>
      <c r="G3430" s="4">
        <f t="shared" si="271"/>
        <v>28.701938445998664</v>
      </c>
      <c r="H3430">
        <v>1</v>
      </c>
      <c r="I3430" t="s">
        <v>140</v>
      </c>
      <c r="J3430">
        <v>3</v>
      </c>
      <c r="K3430" s="2">
        <f t="shared" si="268"/>
        <v>3</v>
      </c>
      <c r="L3430" t="s">
        <v>305</v>
      </c>
      <c r="M3430" t="s">
        <v>260</v>
      </c>
      <c r="N3430" t="str">
        <f t="shared" si="272"/>
        <v>HC</v>
      </c>
      <c r="O3430" t="str">
        <f t="shared" si="269"/>
        <v>Stanislaus</v>
      </c>
    </row>
    <row r="3431" spans="1:15">
      <c r="A3431" s="12" t="s">
        <v>266</v>
      </c>
      <c r="B3431" t="s">
        <v>73</v>
      </c>
      <c r="C3431" t="s">
        <v>25</v>
      </c>
      <c r="D3431" s="2">
        <v>3</v>
      </c>
      <c r="E3431" s="4">
        <v>4.0999999999999996</v>
      </c>
      <c r="F3431" s="4">
        <f t="shared" si="270"/>
        <v>10.414</v>
      </c>
      <c r="G3431" s="4">
        <f t="shared" si="271"/>
        <v>3.4071010894515741</v>
      </c>
      <c r="H3431">
        <v>4</v>
      </c>
      <c r="K3431" s="2">
        <f t="shared" si="268"/>
        <v>2</v>
      </c>
      <c r="L3431" t="s">
        <v>305</v>
      </c>
      <c r="M3431" t="s">
        <v>260</v>
      </c>
      <c r="N3431" t="str">
        <f t="shared" si="272"/>
        <v>HC</v>
      </c>
      <c r="O3431" t="str">
        <f t="shared" si="269"/>
        <v>Stanislaus</v>
      </c>
    </row>
    <row r="3432" spans="1:15">
      <c r="A3432" s="12" t="s">
        <v>266</v>
      </c>
      <c r="B3432" t="s">
        <v>70</v>
      </c>
      <c r="C3432" t="s">
        <v>4</v>
      </c>
      <c r="D3432">
        <v>1</v>
      </c>
      <c r="E3432" s="4">
        <v>15.3</v>
      </c>
      <c r="F3432" s="4">
        <f t="shared" si="270"/>
        <v>38.862000000000002</v>
      </c>
      <c r="G3432" s="4">
        <f t="shared" si="271"/>
        <v>47.446061512773298</v>
      </c>
      <c r="H3432">
        <v>1</v>
      </c>
      <c r="I3432" t="s">
        <v>267</v>
      </c>
      <c r="J3432">
        <v>1</v>
      </c>
      <c r="K3432" s="2">
        <f t="shared" si="268"/>
        <v>3</v>
      </c>
      <c r="L3432" t="s">
        <v>305</v>
      </c>
      <c r="M3432" t="s">
        <v>260</v>
      </c>
      <c r="N3432" t="str">
        <f t="shared" si="272"/>
        <v>HC</v>
      </c>
      <c r="O3432" t="str">
        <f t="shared" si="269"/>
        <v>Stanislaus</v>
      </c>
    </row>
    <row r="3433" spans="1:15">
      <c r="A3433" s="12" t="s">
        <v>266</v>
      </c>
      <c r="B3433" t="s">
        <v>73</v>
      </c>
      <c r="C3433" t="s">
        <v>25</v>
      </c>
      <c r="D3433" s="2">
        <v>3</v>
      </c>
      <c r="E3433" s="4">
        <v>3</v>
      </c>
      <c r="F3433" s="4">
        <f t="shared" si="270"/>
        <v>7.62</v>
      </c>
      <c r="G3433" s="4">
        <f t="shared" si="271"/>
        <v>1.824146924750992</v>
      </c>
      <c r="H3433">
        <v>4</v>
      </c>
      <c r="K3433" s="2">
        <f t="shared" si="268"/>
        <v>1</v>
      </c>
      <c r="L3433" t="s">
        <v>305</v>
      </c>
      <c r="M3433" t="s">
        <v>260</v>
      </c>
      <c r="N3433" t="str">
        <f t="shared" si="272"/>
        <v>HC</v>
      </c>
      <c r="O3433" t="str">
        <f t="shared" si="269"/>
        <v>Stanislaus</v>
      </c>
    </row>
    <row r="3434" spans="1:15">
      <c r="A3434" s="12" t="s">
        <v>266</v>
      </c>
      <c r="B3434" t="s">
        <v>73</v>
      </c>
      <c r="C3434" t="s">
        <v>25</v>
      </c>
      <c r="D3434" s="2">
        <v>3</v>
      </c>
      <c r="E3434" s="4">
        <v>3.6</v>
      </c>
      <c r="F3434" s="4">
        <f t="shared" si="270"/>
        <v>9.1440000000000001</v>
      </c>
      <c r="G3434" s="4">
        <f t="shared" si="271"/>
        <v>2.6267715716414282</v>
      </c>
      <c r="H3434">
        <v>4</v>
      </c>
      <c r="K3434" s="2">
        <f t="shared" si="268"/>
        <v>1</v>
      </c>
      <c r="L3434" t="s">
        <v>305</v>
      </c>
      <c r="M3434" t="s">
        <v>260</v>
      </c>
      <c r="N3434" t="str">
        <f t="shared" si="272"/>
        <v>HC</v>
      </c>
      <c r="O3434" t="str">
        <f t="shared" si="269"/>
        <v>Stanislaus</v>
      </c>
    </row>
    <row r="3435" spans="1:15">
      <c r="A3435" s="12" t="s">
        <v>266</v>
      </c>
      <c r="B3435" t="s">
        <v>73</v>
      </c>
      <c r="C3435" t="s">
        <v>25</v>
      </c>
      <c r="D3435" s="2">
        <v>3</v>
      </c>
      <c r="E3435" s="4">
        <v>2.2999999999999998</v>
      </c>
      <c r="F3435" s="4">
        <f t="shared" si="270"/>
        <v>5.8419999999999996</v>
      </c>
      <c r="G3435" s="4">
        <f t="shared" si="271"/>
        <v>1.072193025770305</v>
      </c>
      <c r="H3435">
        <v>4</v>
      </c>
      <c r="K3435" s="2">
        <f t="shared" si="268"/>
        <v>1</v>
      </c>
      <c r="L3435" t="s">
        <v>305</v>
      </c>
      <c r="M3435" t="s">
        <v>260</v>
      </c>
      <c r="N3435" t="str">
        <f t="shared" si="272"/>
        <v>HC</v>
      </c>
      <c r="O3435" t="str">
        <f t="shared" si="269"/>
        <v>Stanislaus</v>
      </c>
    </row>
    <row r="3436" spans="1:15">
      <c r="A3436" s="12" t="s">
        <v>266</v>
      </c>
      <c r="B3436" t="s">
        <v>70</v>
      </c>
      <c r="C3436" t="s">
        <v>26</v>
      </c>
      <c r="D3436" s="2">
        <v>1</v>
      </c>
      <c r="E3436" s="4">
        <v>14.3</v>
      </c>
      <c r="F3436" s="4">
        <f t="shared" si="270"/>
        <v>36.322000000000003</v>
      </c>
      <c r="G3436" s="4">
        <f t="shared" si="271"/>
        <v>41.446644960258922</v>
      </c>
      <c r="H3436">
        <v>1</v>
      </c>
      <c r="K3436" s="2">
        <f t="shared" si="268"/>
        <v>3</v>
      </c>
      <c r="L3436" t="s">
        <v>305</v>
      </c>
      <c r="M3436" t="s">
        <v>260</v>
      </c>
      <c r="N3436" t="str">
        <f t="shared" si="272"/>
        <v>HC</v>
      </c>
      <c r="O3436" t="str">
        <f t="shared" si="269"/>
        <v>Stanislaus</v>
      </c>
    </row>
    <row r="3437" spans="1:15">
      <c r="A3437" s="12" t="s">
        <v>266</v>
      </c>
      <c r="B3437" t="s">
        <v>70</v>
      </c>
      <c r="C3437" t="s">
        <v>25</v>
      </c>
      <c r="D3437" s="2">
        <v>2</v>
      </c>
      <c r="E3437" s="4">
        <v>2.1</v>
      </c>
      <c r="F3437" s="4">
        <f t="shared" si="270"/>
        <v>5.3340000000000005</v>
      </c>
      <c r="G3437" s="4">
        <f t="shared" si="271"/>
        <v>0.89383199312798634</v>
      </c>
      <c r="H3437">
        <v>1</v>
      </c>
      <c r="K3437" s="2">
        <f t="shared" si="268"/>
        <v>1</v>
      </c>
      <c r="L3437" t="s">
        <v>305</v>
      </c>
      <c r="M3437" t="s">
        <v>260</v>
      </c>
      <c r="N3437" t="str">
        <f t="shared" si="272"/>
        <v>HC</v>
      </c>
      <c r="O3437" t="str">
        <f t="shared" si="269"/>
        <v>Stanislaus</v>
      </c>
    </row>
    <row r="3438" spans="1:15">
      <c r="A3438" s="12" t="s">
        <v>266</v>
      </c>
      <c r="B3438" t="s">
        <v>70</v>
      </c>
      <c r="C3438" t="s">
        <v>26</v>
      </c>
      <c r="D3438" s="2">
        <v>2</v>
      </c>
      <c r="E3438" s="4">
        <v>11.4</v>
      </c>
      <c r="F3438" s="4">
        <f t="shared" si="270"/>
        <v>28.956000000000003</v>
      </c>
      <c r="G3438" s="4">
        <f t="shared" si="271"/>
        <v>26.34068159340433</v>
      </c>
      <c r="H3438">
        <v>1</v>
      </c>
      <c r="K3438" s="2">
        <f t="shared" si="268"/>
        <v>3</v>
      </c>
      <c r="L3438" t="s">
        <v>305</v>
      </c>
      <c r="M3438" t="s">
        <v>260</v>
      </c>
      <c r="N3438" t="str">
        <f t="shared" si="272"/>
        <v>HC</v>
      </c>
      <c r="O3438" t="str">
        <f t="shared" si="269"/>
        <v>Stanislaus</v>
      </c>
    </row>
    <row r="3439" spans="1:15">
      <c r="A3439" s="12" t="s">
        <v>266</v>
      </c>
      <c r="B3439" t="s">
        <v>73</v>
      </c>
      <c r="C3439" t="s">
        <v>25</v>
      </c>
      <c r="D3439" s="2">
        <v>2</v>
      </c>
      <c r="E3439" s="4">
        <v>2.1</v>
      </c>
      <c r="F3439" s="4">
        <f t="shared" si="270"/>
        <v>5.3340000000000005</v>
      </c>
      <c r="G3439" s="4">
        <f t="shared" si="271"/>
        <v>0.89383199312798634</v>
      </c>
      <c r="H3439">
        <v>1.5</v>
      </c>
      <c r="K3439" s="2">
        <f t="shared" si="268"/>
        <v>1</v>
      </c>
      <c r="L3439" t="s">
        <v>305</v>
      </c>
      <c r="M3439" t="s">
        <v>260</v>
      </c>
      <c r="N3439" t="str">
        <f t="shared" si="272"/>
        <v>HC</v>
      </c>
      <c r="O3439" t="str">
        <f t="shared" si="269"/>
        <v>Stanislaus</v>
      </c>
    </row>
    <row r="3440" spans="1:15">
      <c r="A3440" s="12" t="s">
        <v>266</v>
      </c>
      <c r="B3440" t="s">
        <v>70</v>
      </c>
      <c r="C3440" t="s">
        <v>4</v>
      </c>
      <c r="D3440" s="2">
        <v>3</v>
      </c>
      <c r="E3440" s="4">
        <v>32.6</v>
      </c>
      <c r="F3440" s="4">
        <f t="shared" si="270"/>
        <v>82.804000000000002</v>
      </c>
      <c r="G3440" s="4">
        <f t="shared" si="271"/>
        <v>215.40337619426271</v>
      </c>
      <c r="H3440">
        <v>4</v>
      </c>
      <c r="I3440" t="s">
        <v>194</v>
      </c>
      <c r="K3440" s="2">
        <f t="shared" si="268"/>
        <v>4</v>
      </c>
      <c r="L3440" t="s">
        <v>305</v>
      </c>
      <c r="M3440" t="s">
        <v>260</v>
      </c>
      <c r="N3440" t="str">
        <f t="shared" si="272"/>
        <v>HC</v>
      </c>
      <c r="O3440" t="str">
        <f t="shared" si="269"/>
        <v>Stanislaus</v>
      </c>
    </row>
    <row r="3441" spans="1:15">
      <c r="A3441" s="12" t="s">
        <v>266</v>
      </c>
      <c r="B3441" t="s">
        <v>70</v>
      </c>
      <c r="C3441" t="s">
        <v>26</v>
      </c>
      <c r="D3441" s="2">
        <v>2</v>
      </c>
      <c r="E3441" s="4">
        <v>23.5</v>
      </c>
      <c r="F3441" s="4">
        <f t="shared" si="270"/>
        <v>59.69</v>
      </c>
      <c r="G3441" s="4">
        <f t="shared" si="271"/>
        <v>111.93168213263722</v>
      </c>
      <c r="H3441">
        <v>1</v>
      </c>
      <c r="K3441" s="2">
        <f t="shared" si="268"/>
        <v>4</v>
      </c>
      <c r="L3441" t="s">
        <v>305</v>
      </c>
      <c r="M3441" t="s">
        <v>260</v>
      </c>
      <c r="N3441" t="str">
        <f t="shared" si="272"/>
        <v>HC</v>
      </c>
      <c r="O3441" t="str">
        <f t="shared" si="269"/>
        <v>Stanislaus</v>
      </c>
    </row>
    <row r="3442" spans="1:15">
      <c r="A3442" s="12" t="s">
        <v>266</v>
      </c>
      <c r="B3442" t="s">
        <v>70</v>
      </c>
      <c r="C3442" t="s">
        <v>4</v>
      </c>
      <c r="D3442" s="2">
        <v>3</v>
      </c>
      <c r="E3442" s="4">
        <v>31.9</v>
      </c>
      <c r="F3442" s="4">
        <f t="shared" si="270"/>
        <v>81.025999999999996</v>
      </c>
      <c r="G3442" s="4">
        <f t="shared" si="271"/>
        <v>206.25223912176182</v>
      </c>
      <c r="H3442">
        <v>4</v>
      </c>
      <c r="I3442" t="s">
        <v>194</v>
      </c>
      <c r="K3442" s="2">
        <f t="shared" si="268"/>
        <v>4</v>
      </c>
      <c r="L3442" t="s">
        <v>305</v>
      </c>
      <c r="M3442" t="s">
        <v>260</v>
      </c>
      <c r="N3442" t="str">
        <f t="shared" si="272"/>
        <v>HC</v>
      </c>
      <c r="O3442" t="str">
        <f t="shared" si="269"/>
        <v>Stanislaus</v>
      </c>
    </row>
    <row r="3443" spans="1:15">
      <c r="A3443" s="12" t="s">
        <v>266</v>
      </c>
      <c r="B3443" t="s">
        <v>92</v>
      </c>
      <c r="C3443" t="s">
        <v>5</v>
      </c>
      <c r="D3443" s="2">
        <v>1</v>
      </c>
      <c r="E3443" s="4">
        <v>36.9</v>
      </c>
      <c r="F3443" s="4">
        <f t="shared" si="270"/>
        <v>93.725999999999999</v>
      </c>
      <c r="G3443" s="4">
        <f t="shared" si="271"/>
        <v>275.97518824557756</v>
      </c>
      <c r="H3443">
        <v>1</v>
      </c>
      <c r="K3443" s="2">
        <f t="shared" si="268"/>
        <v>4</v>
      </c>
      <c r="L3443" t="s">
        <v>305</v>
      </c>
      <c r="M3443" t="s">
        <v>260</v>
      </c>
      <c r="N3443" t="str">
        <f t="shared" si="272"/>
        <v>HC</v>
      </c>
      <c r="O3443" t="str">
        <f t="shared" si="269"/>
        <v>Stanislaus</v>
      </c>
    </row>
    <row r="3444" spans="1:15">
      <c r="A3444" s="12" t="s">
        <v>266</v>
      </c>
      <c r="B3444" t="s">
        <v>73</v>
      </c>
      <c r="C3444" t="s">
        <v>25</v>
      </c>
      <c r="D3444" s="2">
        <v>2</v>
      </c>
      <c r="E3444" s="4">
        <v>7.3</v>
      </c>
      <c r="F3444" s="4">
        <f t="shared" si="270"/>
        <v>18.541999999999998</v>
      </c>
      <c r="G3444" s="4">
        <f t="shared" si="271"/>
        <v>10.80097662444226</v>
      </c>
      <c r="H3444">
        <v>1.5</v>
      </c>
      <c r="K3444" s="2">
        <f t="shared" si="268"/>
        <v>2</v>
      </c>
      <c r="L3444" t="s">
        <v>305</v>
      </c>
      <c r="M3444" t="s">
        <v>260</v>
      </c>
      <c r="N3444" t="str">
        <f t="shared" si="272"/>
        <v>HC</v>
      </c>
      <c r="O3444" t="str">
        <f t="shared" si="269"/>
        <v>Stanislaus</v>
      </c>
    </row>
    <row r="3445" spans="1:15">
      <c r="A3445" s="12" t="s">
        <v>266</v>
      </c>
      <c r="B3445" t="s">
        <v>70</v>
      </c>
      <c r="C3445" t="s">
        <v>25</v>
      </c>
      <c r="D3445" s="2">
        <v>1</v>
      </c>
      <c r="E3445" s="4">
        <v>13.1</v>
      </c>
      <c r="F3445" s="4">
        <f t="shared" si="270"/>
        <v>33.274000000000001</v>
      </c>
      <c r="G3445" s="4">
        <f t="shared" si="271"/>
        <v>34.782428195168634</v>
      </c>
      <c r="H3445">
        <v>1</v>
      </c>
      <c r="K3445" s="2">
        <f t="shared" si="268"/>
        <v>3</v>
      </c>
      <c r="L3445" t="s">
        <v>305</v>
      </c>
      <c r="M3445" t="s">
        <v>260</v>
      </c>
      <c r="N3445" t="str">
        <f t="shared" si="272"/>
        <v>HC</v>
      </c>
      <c r="O3445" t="str">
        <f t="shared" si="269"/>
        <v>Stanislaus</v>
      </c>
    </row>
    <row r="3446" spans="1:15">
      <c r="A3446" s="12" t="s">
        <v>266</v>
      </c>
      <c r="B3446" t="s">
        <v>6</v>
      </c>
      <c r="C3446" t="s">
        <v>25</v>
      </c>
      <c r="D3446" s="2">
        <v>3</v>
      </c>
      <c r="E3446" s="4">
        <v>4.9000000000000004</v>
      </c>
      <c r="F3446" s="4">
        <f t="shared" si="270"/>
        <v>12.446000000000002</v>
      </c>
      <c r="G3446" s="4">
        <f t="shared" si="271"/>
        <v>4.8664186292523697</v>
      </c>
      <c r="H3446">
        <v>4</v>
      </c>
      <c r="K3446" s="2">
        <f t="shared" si="268"/>
        <v>2</v>
      </c>
      <c r="L3446" t="s">
        <v>305</v>
      </c>
      <c r="M3446" t="s">
        <v>260</v>
      </c>
      <c r="N3446" t="str">
        <f t="shared" si="272"/>
        <v>HC</v>
      </c>
      <c r="O3446" t="str">
        <f t="shared" si="269"/>
        <v>Stanislaus</v>
      </c>
    </row>
    <row r="3447" spans="1:15">
      <c r="A3447" s="12" t="s">
        <v>266</v>
      </c>
      <c r="B3447" t="s">
        <v>6</v>
      </c>
      <c r="C3447" t="s">
        <v>25</v>
      </c>
      <c r="D3447" s="2">
        <v>3</v>
      </c>
      <c r="E3447" s="4">
        <v>6</v>
      </c>
      <c r="F3447" s="4">
        <f t="shared" si="270"/>
        <v>15.24</v>
      </c>
      <c r="G3447" s="4">
        <f t="shared" si="271"/>
        <v>7.2965876990039682</v>
      </c>
      <c r="H3447">
        <v>4</v>
      </c>
      <c r="K3447" s="2">
        <f t="shared" si="268"/>
        <v>2</v>
      </c>
      <c r="L3447" t="s">
        <v>305</v>
      </c>
      <c r="M3447" t="s">
        <v>260</v>
      </c>
      <c r="N3447" t="str">
        <f t="shared" si="272"/>
        <v>HC</v>
      </c>
      <c r="O3447" t="str">
        <f t="shared" si="269"/>
        <v>Stanislaus</v>
      </c>
    </row>
    <row r="3448" spans="1:15">
      <c r="A3448" s="12" t="s">
        <v>266</v>
      </c>
      <c r="B3448" t="s">
        <v>73</v>
      </c>
      <c r="C3448" t="s">
        <v>4</v>
      </c>
      <c r="D3448" s="2">
        <v>3</v>
      </c>
      <c r="E3448" s="4">
        <v>33.200000000000003</v>
      </c>
      <c r="F3448" s="4">
        <f t="shared" si="270"/>
        <v>84.328000000000003</v>
      </c>
      <c r="G3448" s="4">
        <f t="shared" si="271"/>
        <v>223.40530070417037</v>
      </c>
      <c r="H3448">
        <v>1.5</v>
      </c>
      <c r="K3448" s="2">
        <f t="shared" si="268"/>
        <v>4</v>
      </c>
      <c r="L3448" t="s">
        <v>305</v>
      </c>
      <c r="M3448" t="s">
        <v>260</v>
      </c>
      <c r="N3448" t="str">
        <f t="shared" si="272"/>
        <v>HC</v>
      </c>
      <c r="O3448" t="str">
        <f t="shared" si="269"/>
        <v>Stanislaus</v>
      </c>
    </row>
    <row r="3449" spans="1:15">
      <c r="A3449" s="12" t="s">
        <v>266</v>
      </c>
      <c r="B3449" t="s">
        <v>73</v>
      </c>
      <c r="C3449" t="s">
        <v>26</v>
      </c>
      <c r="D3449" s="2">
        <v>3</v>
      </c>
      <c r="E3449" s="4">
        <v>30.7</v>
      </c>
      <c r="F3449" s="4">
        <f t="shared" si="270"/>
        <v>77.977999999999994</v>
      </c>
      <c r="G3449" s="4">
        <f t="shared" si="271"/>
        <v>191.02669278984021</v>
      </c>
      <c r="H3449">
        <v>1.5</v>
      </c>
      <c r="K3449" s="2">
        <f t="shared" si="268"/>
        <v>4</v>
      </c>
      <c r="L3449" t="s">
        <v>305</v>
      </c>
      <c r="M3449" t="s">
        <v>260</v>
      </c>
      <c r="N3449" t="str">
        <f t="shared" si="272"/>
        <v>HC</v>
      </c>
      <c r="O3449" t="str">
        <f t="shared" si="269"/>
        <v>Stanislaus</v>
      </c>
    </row>
    <row r="3450" spans="1:15">
      <c r="A3450" s="12" t="s">
        <v>266</v>
      </c>
      <c r="B3450" t="s">
        <v>92</v>
      </c>
      <c r="C3450" t="s">
        <v>4</v>
      </c>
      <c r="D3450" s="2">
        <v>1</v>
      </c>
      <c r="E3450" s="4">
        <v>26.1</v>
      </c>
      <c r="F3450" s="4">
        <f t="shared" si="270"/>
        <v>66.294000000000011</v>
      </c>
      <c r="G3450" s="4">
        <f t="shared" si="271"/>
        <v>138.06968073440262</v>
      </c>
      <c r="H3450">
        <v>1</v>
      </c>
      <c r="K3450" s="2">
        <f t="shared" si="268"/>
        <v>4</v>
      </c>
      <c r="L3450" t="s">
        <v>305</v>
      </c>
      <c r="M3450" t="s">
        <v>260</v>
      </c>
      <c r="N3450" t="str">
        <f t="shared" si="272"/>
        <v>HC</v>
      </c>
      <c r="O3450" t="str">
        <f t="shared" si="269"/>
        <v>Stanislaus</v>
      </c>
    </row>
    <row r="3451" spans="1:15">
      <c r="A3451" s="12" t="s">
        <v>266</v>
      </c>
      <c r="B3451" t="s">
        <v>70</v>
      </c>
      <c r="C3451" t="s">
        <v>25</v>
      </c>
      <c r="D3451" s="2">
        <v>2</v>
      </c>
      <c r="E3451" s="4">
        <v>1.8</v>
      </c>
      <c r="F3451" s="4">
        <f t="shared" si="270"/>
        <v>4.5720000000000001</v>
      </c>
      <c r="G3451" s="4">
        <f t="shared" si="271"/>
        <v>0.65669289291035704</v>
      </c>
      <c r="H3451">
        <v>1</v>
      </c>
      <c r="K3451" s="2">
        <f t="shared" si="268"/>
        <v>1</v>
      </c>
      <c r="L3451" t="s">
        <v>305</v>
      </c>
      <c r="M3451" t="s">
        <v>260</v>
      </c>
      <c r="N3451" t="str">
        <f t="shared" si="272"/>
        <v>HC</v>
      </c>
      <c r="O3451" t="str">
        <f t="shared" si="269"/>
        <v>Stanislaus</v>
      </c>
    </row>
    <row r="3452" spans="1:15">
      <c r="A3452" s="12" t="s">
        <v>266</v>
      </c>
      <c r="B3452" t="s">
        <v>70</v>
      </c>
      <c r="C3452" t="s">
        <v>26</v>
      </c>
      <c r="D3452" s="2">
        <v>1</v>
      </c>
      <c r="E3452" s="4">
        <v>16.399999999999999</v>
      </c>
      <c r="F3452" s="4">
        <f t="shared" si="270"/>
        <v>41.655999999999999</v>
      </c>
      <c r="G3452" s="4">
        <f t="shared" si="271"/>
        <v>54.513617431225185</v>
      </c>
      <c r="H3452">
        <v>1</v>
      </c>
      <c r="K3452" s="2">
        <f t="shared" si="268"/>
        <v>4</v>
      </c>
      <c r="L3452" t="s">
        <v>305</v>
      </c>
      <c r="M3452" t="s">
        <v>260</v>
      </c>
      <c r="N3452" t="str">
        <f t="shared" si="272"/>
        <v>HC</v>
      </c>
      <c r="O3452" t="str">
        <f t="shared" si="269"/>
        <v>Stanislaus</v>
      </c>
    </row>
    <row r="3453" spans="1:15">
      <c r="A3453" s="12" t="s">
        <v>266</v>
      </c>
      <c r="B3453" t="s">
        <v>70</v>
      </c>
      <c r="C3453" t="s">
        <v>25</v>
      </c>
      <c r="D3453" s="2">
        <v>1</v>
      </c>
      <c r="E3453" s="4">
        <v>8.6999999999999993</v>
      </c>
      <c r="F3453" s="4">
        <f t="shared" si="270"/>
        <v>22.097999999999999</v>
      </c>
      <c r="G3453" s="4">
        <f t="shared" si="271"/>
        <v>15.341075637155841</v>
      </c>
      <c r="H3453">
        <v>1</v>
      </c>
      <c r="J3453">
        <v>2</v>
      </c>
      <c r="K3453" s="2">
        <f t="shared" si="268"/>
        <v>3</v>
      </c>
      <c r="L3453" t="s">
        <v>305</v>
      </c>
      <c r="M3453" t="s">
        <v>260</v>
      </c>
      <c r="N3453" t="str">
        <f t="shared" si="272"/>
        <v>HC</v>
      </c>
      <c r="O3453" t="str">
        <f t="shared" si="269"/>
        <v>Stanislaus</v>
      </c>
    </row>
    <row r="3454" spans="1:15">
      <c r="A3454" s="12" t="s">
        <v>266</v>
      </c>
      <c r="B3454" t="s">
        <v>70</v>
      </c>
      <c r="C3454" t="s">
        <v>25</v>
      </c>
      <c r="D3454" s="2">
        <v>1</v>
      </c>
      <c r="E3454" s="4">
        <v>0.4</v>
      </c>
      <c r="F3454" s="4">
        <f t="shared" si="270"/>
        <v>1.016</v>
      </c>
      <c r="G3454" s="4">
        <f t="shared" si="271"/>
        <v>3.2429278662239852E-2</v>
      </c>
      <c r="H3454">
        <v>1</v>
      </c>
      <c r="K3454" s="2">
        <f t="shared" si="268"/>
        <v>1</v>
      </c>
      <c r="L3454" t="s">
        <v>305</v>
      </c>
      <c r="M3454" t="s">
        <v>260</v>
      </c>
      <c r="N3454" t="str">
        <f t="shared" si="272"/>
        <v>HC</v>
      </c>
      <c r="O3454" t="str">
        <f t="shared" si="269"/>
        <v>Stanislaus</v>
      </c>
    </row>
    <row r="3455" spans="1:15">
      <c r="A3455" s="12" t="s">
        <v>266</v>
      </c>
      <c r="B3455" t="s">
        <v>70</v>
      </c>
      <c r="C3455" t="s">
        <v>25</v>
      </c>
      <c r="D3455" s="2">
        <v>1</v>
      </c>
      <c r="E3455" s="4">
        <v>0.9</v>
      </c>
      <c r="F3455" s="4">
        <f t="shared" si="270"/>
        <v>2.286</v>
      </c>
      <c r="G3455" s="4">
        <f t="shared" si="271"/>
        <v>0.16417322322758926</v>
      </c>
      <c r="H3455">
        <v>1</v>
      </c>
      <c r="K3455" s="2">
        <f t="shared" si="268"/>
        <v>1</v>
      </c>
      <c r="L3455" t="s">
        <v>305</v>
      </c>
      <c r="M3455" t="s">
        <v>260</v>
      </c>
      <c r="N3455" t="str">
        <f t="shared" si="272"/>
        <v>HC</v>
      </c>
      <c r="O3455" t="str">
        <f t="shared" si="269"/>
        <v>Stanislaus</v>
      </c>
    </row>
    <row r="3456" spans="1:15">
      <c r="A3456" s="12" t="s">
        <v>266</v>
      </c>
      <c r="B3456" t="s">
        <v>198</v>
      </c>
      <c r="C3456" t="s">
        <v>25</v>
      </c>
      <c r="D3456" s="2">
        <v>1</v>
      </c>
      <c r="E3456" s="4">
        <v>4.5999999999999996</v>
      </c>
      <c r="F3456" s="4">
        <f t="shared" si="270"/>
        <v>11.683999999999999</v>
      </c>
      <c r="G3456" s="4">
        <f t="shared" si="271"/>
        <v>4.2887721030812198</v>
      </c>
      <c r="H3456">
        <v>1</v>
      </c>
      <c r="K3456" s="2">
        <f t="shared" si="268"/>
        <v>2</v>
      </c>
      <c r="L3456" t="s">
        <v>305</v>
      </c>
      <c r="M3456" t="s">
        <v>260</v>
      </c>
      <c r="N3456" t="str">
        <f t="shared" si="272"/>
        <v>HC</v>
      </c>
      <c r="O3456" t="str">
        <f t="shared" si="269"/>
        <v>Stanislaus</v>
      </c>
    </row>
    <row r="3457" spans="1:15">
      <c r="A3457" s="12" t="s">
        <v>266</v>
      </c>
      <c r="B3457" t="s">
        <v>198</v>
      </c>
      <c r="C3457" t="s">
        <v>26</v>
      </c>
      <c r="D3457" s="2">
        <v>1</v>
      </c>
      <c r="E3457" s="4">
        <v>14.1</v>
      </c>
      <c r="F3457" s="4">
        <f t="shared" si="270"/>
        <v>35.814</v>
      </c>
      <c r="G3457" s="4">
        <f t="shared" si="271"/>
        <v>40.295405567749413</v>
      </c>
      <c r="H3457">
        <v>1</v>
      </c>
      <c r="K3457" s="2">
        <f t="shared" si="268"/>
        <v>3</v>
      </c>
      <c r="L3457" t="s">
        <v>305</v>
      </c>
      <c r="M3457" t="s">
        <v>260</v>
      </c>
      <c r="N3457" t="str">
        <f t="shared" si="272"/>
        <v>HC</v>
      </c>
      <c r="O3457" t="str">
        <f t="shared" si="269"/>
        <v>Stanislaus</v>
      </c>
    </row>
    <row r="3458" spans="1:15">
      <c r="A3458" s="12" t="s">
        <v>266</v>
      </c>
      <c r="B3458" t="s">
        <v>73</v>
      </c>
      <c r="C3458" t="s">
        <v>25</v>
      </c>
      <c r="D3458" s="2">
        <v>2</v>
      </c>
      <c r="E3458" s="4">
        <v>13.6</v>
      </c>
      <c r="F3458" s="4">
        <f t="shared" si="270"/>
        <v>34.543999999999997</v>
      </c>
      <c r="G3458" s="4">
        <f t="shared" si="271"/>
        <v>37.488246133549268</v>
      </c>
      <c r="H3458">
        <v>1.5</v>
      </c>
      <c r="K3458" s="2">
        <f t="shared" si="268"/>
        <v>3</v>
      </c>
      <c r="L3458" t="s">
        <v>305</v>
      </c>
      <c r="M3458" t="s">
        <v>260</v>
      </c>
      <c r="N3458" t="str">
        <f t="shared" si="272"/>
        <v>HC</v>
      </c>
      <c r="O3458" t="str">
        <f t="shared" si="269"/>
        <v>Stanislaus</v>
      </c>
    </row>
    <row r="3459" spans="1:15">
      <c r="A3459" s="12" t="s">
        <v>266</v>
      </c>
      <c r="B3459" t="s">
        <v>70</v>
      </c>
      <c r="C3459" t="s">
        <v>25</v>
      </c>
      <c r="D3459" s="2">
        <v>2</v>
      </c>
      <c r="E3459" s="4">
        <v>1.7</v>
      </c>
      <c r="F3459" s="4">
        <f t="shared" si="270"/>
        <v>4.3179999999999996</v>
      </c>
      <c r="G3459" s="4">
        <f t="shared" si="271"/>
        <v>0.58575384583670731</v>
      </c>
      <c r="H3459">
        <v>1</v>
      </c>
      <c r="K3459" s="2">
        <f t="shared" ref="K3459:K3522" si="273">IF(F3459&lt;=10,1,IF(F3459&lt;=20,2,IF(F3459&lt;=40,3,4)))</f>
        <v>1</v>
      </c>
      <c r="L3459" t="s">
        <v>305</v>
      </c>
      <c r="M3459" t="s">
        <v>260</v>
      </c>
      <c r="N3459" t="str">
        <f t="shared" si="272"/>
        <v>HC</v>
      </c>
      <c r="O3459" t="str">
        <f t="shared" ref="O3459:O3522" si="274">IF(OR((LEFT(A3459, 1) = "C"), (LEFT(A3459, 1) = "H")), "Stanislaus", "Yosemite")</f>
        <v>Stanislaus</v>
      </c>
    </row>
    <row r="3460" spans="1:15">
      <c r="A3460" s="12" t="s">
        <v>266</v>
      </c>
      <c r="B3460" t="s">
        <v>73</v>
      </c>
      <c r="C3460" t="s">
        <v>26</v>
      </c>
      <c r="D3460" s="2">
        <v>2</v>
      </c>
      <c r="E3460" s="4">
        <v>17.600000000000001</v>
      </c>
      <c r="F3460" s="4">
        <f t="shared" si="270"/>
        <v>44.704000000000008</v>
      </c>
      <c r="G3460" s="4">
        <f t="shared" si="271"/>
        <v>62.783083490096381</v>
      </c>
      <c r="H3460">
        <v>1.5</v>
      </c>
      <c r="K3460" s="2">
        <f t="shared" si="273"/>
        <v>4</v>
      </c>
      <c r="L3460" t="s">
        <v>305</v>
      </c>
      <c r="M3460" t="s">
        <v>260</v>
      </c>
      <c r="N3460" t="str">
        <f t="shared" si="272"/>
        <v>HC</v>
      </c>
      <c r="O3460" t="str">
        <f t="shared" si="274"/>
        <v>Stanislaus</v>
      </c>
    </row>
    <row r="3461" spans="1:15">
      <c r="A3461" s="12" t="s">
        <v>266</v>
      </c>
      <c r="B3461" t="s">
        <v>73</v>
      </c>
      <c r="C3461" t="s">
        <v>25</v>
      </c>
      <c r="D3461" s="2">
        <v>3</v>
      </c>
      <c r="E3461" s="4">
        <v>2</v>
      </c>
      <c r="F3461" s="4">
        <f t="shared" si="270"/>
        <v>5.08</v>
      </c>
      <c r="G3461" s="4">
        <f t="shared" si="271"/>
        <v>0.81073196655599644</v>
      </c>
      <c r="H3461">
        <v>4</v>
      </c>
      <c r="K3461" s="2">
        <f t="shared" si="273"/>
        <v>1</v>
      </c>
      <c r="L3461" t="s">
        <v>305</v>
      </c>
      <c r="M3461" t="s">
        <v>260</v>
      </c>
      <c r="N3461" t="str">
        <f t="shared" si="272"/>
        <v>HC</v>
      </c>
      <c r="O3461" t="str">
        <f t="shared" si="274"/>
        <v>Stanislaus</v>
      </c>
    </row>
    <row r="3462" spans="1:15">
      <c r="A3462" s="12" t="s">
        <v>266</v>
      </c>
      <c r="B3462" t="s">
        <v>73</v>
      </c>
      <c r="C3462" t="s">
        <v>25</v>
      </c>
      <c r="D3462" s="2">
        <v>3</v>
      </c>
      <c r="E3462" s="4">
        <v>1.1000000000000001</v>
      </c>
      <c r="F3462" s="4">
        <f t="shared" si="270"/>
        <v>2.7940000000000005</v>
      </c>
      <c r="G3462" s="4">
        <f t="shared" si="271"/>
        <v>0.24524641988318899</v>
      </c>
      <c r="H3462">
        <v>4</v>
      </c>
      <c r="K3462" s="2">
        <f t="shared" si="273"/>
        <v>1</v>
      </c>
      <c r="L3462" t="s">
        <v>305</v>
      </c>
      <c r="M3462" t="s">
        <v>260</v>
      </c>
      <c r="N3462" t="str">
        <f t="shared" si="272"/>
        <v>HC</v>
      </c>
      <c r="O3462" t="str">
        <f t="shared" si="274"/>
        <v>Stanislaus</v>
      </c>
    </row>
    <row r="3463" spans="1:15">
      <c r="A3463" s="12" t="s">
        <v>266</v>
      </c>
      <c r="B3463" t="s">
        <v>70</v>
      </c>
      <c r="C3463" t="s">
        <v>25</v>
      </c>
      <c r="D3463" s="2">
        <v>2</v>
      </c>
      <c r="E3463" s="4">
        <v>0.6</v>
      </c>
      <c r="F3463" s="4">
        <f t="shared" si="270"/>
        <v>1.524</v>
      </c>
      <c r="G3463" s="4">
        <f t="shared" si="271"/>
        <v>7.2965876990039674E-2</v>
      </c>
      <c r="H3463">
        <v>1.5</v>
      </c>
      <c r="K3463" s="2">
        <f t="shared" si="273"/>
        <v>1</v>
      </c>
      <c r="L3463" t="s">
        <v>305</v>
      </c>
      <c r="M3463" t="s">
        <v>260</v>
      </c>
      <c r="N3463" t="str">
        <f t="shared" si="272"/>
        <v>HC</v>
      </c>
      <c r="O3463" t="str">
        <f t="shared" si="274"/>
        <v>Stanislaus</v>
      </c>
    </row>
    <row r="3464" spans="1:15">
      <c r="A3464" s="12" t="s">
        <v>266</v>
      </c>
      <c r="B3464" t="s">
        <v>70</v>
      </c>
      <c r="C3464" t="s">
        <v>25</v>
      </c>
      <c r="D3464" s="2">
        <v>2</v>
      </c>
      <c r="E3464" s="4">
        <v>0.9</v>
      </c>
      <c r="F3464" s="4">
        <f t="shared" si="270"/>
        <v>2.286</v>
      </c>
      <c r="G3464" s="4">
        <f t="shared" si="271"/>
        <v>0.16417322322758926</v>
      </c>
      <c r="H3464">
        <v>1.5</v>
      </c>
      <c r="K3464" s="2">
        <f t="shared" si="273"/>
        <v>1</v>
      </c>
      <c r="L3464" t="s">
        <v>305</v>
      </c>
      <c r="M3464" t="s">
        <v>260</v>
      </c>
      <c r="N3464" t="str">
        <f t="shared" si="272"/>
        <v>HC</v>
      </c>
      <c r="O3464" t="str">
        <f t="shared" si="274"/>
        <v>Stanislaus</v>
      </c>
    </row>
    <row r="3465" spans="1:15">
      <c r="A3465" s="12" t="s">
        <v>266</v>
      </c>
      <c r="B3465" t="s">
        <v>70</v>
      </c>
      <c r="C3465" t="s">
        <v>25</v>
      </c>
      <c r="D3465" s="2">
        <v>2</v>
      </c>
      <c r="E3465" s="4">
        <v>2.7</v>
      </c>
      <c r="F3465" s="4">
        <f t="shared" si="270"/>
        <v>6.8580000000000005</v>
      </c>
      <c r="G3465" s="4">
        <f t="shared" si="271"/>
        <v>1.4775590090483037</v>
      </c>
      <c r="H3465">
        <v>1.5</v>
      </c>
      <c r="K3465" s="2">
        <f t="shared" si="273"/>
        <v>1</v>
      </c>
      <c r="L3465" t="s">
        <v>305</v>
      </c>
      <c r="M3465" t="s">
        <v>260</v>
      </c>
      <c r="N3465" t="str">
        <f t="shared" si="272"/>
        <v>HC</v>
      </c>
      <c r="O3465" t="str">
        <f t="shared" si="274"/>
        <v>Stanislaus</v>
      </c>
    </row>
    <row r="3466" spans="1:15">
      <c r="A3466" s="12" t="s">
        <v>266</v>
      </c>
      <c r="B3466" t="s">
        <v>70</v>
      </c>
      <c r="C3466" t="s">
        <v>25</v>
      </c>
      <c r="D3466" s="2">
        <v>1</v>
      </c>
      <c r="E3466" s="4">
        <v>0.8</v>
      </c>
      <c r="F3466" s="4">
        <f t="shared" si="270"/>
        <v>2.032</v>
      </c>
      <c r="G3466" s="4">
        <f t="shared" si="271"/>
        <v>0.12971711464895941</v>
      </c>
      <c r="H3466">
        <v>1</v>
      </c>
      <c r="K3466" s="2">
        <f t="shared" si="273"/>
        <v>1</v>
      </c>
      <c r="L3466" t="s">
        <v>305</v>
      </c>
      <c r="M3466" t="s">
        <v>260</v>
      </c>
      <c r="N3466" t="str">
        <f t="shared" si="272"/>
        <v>HC</v>
      </c>
      <c r="O3466" t="str">
        <f t="shared" si="274"/>
        <v>Stanislaus</v>
      </c>
    </row>
    <row r="3467" spans="1:15">
      <c r="A3467" s="12" t="s">
        <v>266</v>
      </c>
      <c r="B3467" t="s">
        <v>73</v>
      </c>
      <c r="C3467" t="s">
        <v>25</v>
      </c>
      <c r="D3467" s="2">
        <v>2</v>
      </c>
      <c r="E3467" s="4">
        <v>11.7</v>
      </c>
      <c r="F3467" s="4">
        <f t="shared" si="270"/>
        <v>29.718</v>
      </c>
      <c r="G3467" s="4">
        <f t="shared" si="271"/>
        <v>27.745274725462586</v>
      </c>
      <c r="H3467">
        <v>1.5</v>
      </c>
      <c r="K3467" s="2">
        <f t="shared" si="273"/>
        <v>3</v>
      </c>
      <c r="L3467" t="s">
        <v>305</v>
      </c>
      <c r="M3467" t="s">
        <v>260</v>
      </c>
      <c r="N3467" t="str">
        <f t="shared" si="272"/>
        <v>HC</v>
      </c>
      <c r="O3467" t="str">
        <f t="shared" si="274"/>
        <v>Stanislaus</v>
      </c>
    </row>
    <row r="3468" spans="1:15">
      <c r="A3468" s="12" t="s">
        <v>266</v>
      </c>
      <c r="B3468" t="s">
        <v>200</v>
      </c>
      <c r="C3468" t="s">
        <v>25</v>
      </c>
      <c r="D3468" s="2">
        <v>2</v>
      </c>
      <c r="E3468" s="4">
        <v>5.9</v>
      </c>
      <c r="F3468" s="4">
        <f t="shared" si="270"/>
        <v>14.986000000000001</v>
      </c>
      <c r="G3468" s="4">
        <f t="shared" si="271"/>
        <v>7.05539493895356</v>
      </c>
      <c r="H3468">
        <v>1.5</v>
      </c>
      <c r="K3468" s="2">
        <f t="shared" si="273"/>
        <v>2</v>
      </c>
      <c r="L3468" t="s">
        <v>305</v>
      </c>
      <c r="M3468" t="s">
        <v>260</v>
      </c>
      <c r="N3468" t="str">
        <f t="shared" si="272"/>
        <v>HC</v>
      </c>
      <c r="O3468" t="str">
        <f t="shared" si="274"/>
        <v>Stanislaus</v>
      </c>
    </row>
    <row r="3469" spans="1:15">
      <c r="A3469" s="12" t="s">
        <v>266</v>
      </c>
      <c r="B3469" t="s">
        <v>73</v>
      </c>
      <c r="C3469" t="s">
        <v>25</v>
      </c>
      <c r="D3469" s="2">
        <v>2</v>
      </c>
      <c r="E3469" s="4">
        <v>7.8</v>
      </c>
      <c r="F3469" s="4">
        <f t="shared" si="270"/>
        <v>19.812000000000001</v>
      </c>
      <c r="G3469" s="4">
        <f t="shared" si="271"/>
        <v>12.331233211316706</v>
      </c>
      <c r="H3469">
        <v>1.5</v>
      </c>
      <c r="K3469" s="2">
        <f t="shared" si="273"/>
        <v>2</v>
      </c>
      <c r="L3469" t="s">
        <v>305</v>
      </c>
      <c r="M3469" t="s">
        <v>260</v>
      </c>
      <c r="N3469" t="str">
        <f t="shared" si="272"/>
        <v>HC</v>
      </c>
      <c r="O3469" t="str">
        <f t="shared" si="274"/>
        <v>Stanislaus</v>
      </c>
    </row>
    <row r="3470" spans="1:15">
      <c r="A3470" s="12" t="s">
        <v>266</v>
      </c>
      <c r="B3470" t="s">
        <v>73</v>
      </c>
      <c r="C3470" t="s">
        <v>25</v>
      </c>
      <c r="D3470" s="2">
        <v>3</v>
      </c>
      <c r="E3470" s="4">
        <v>2.2999999999999998</v>
      </c>
      <c r="F3470" s="4">
        <f t="shared" si="270"/>
        <v>5.8419999999999996</v>
      </c>
      <c r="G3470" s="4">
        <f t="shared" si="271"/>
        <v>1.072193025770305</v>
      </c>
      <c r="H3470">
        <v>4</v>
      </c>
      <c r="K3470" s="2">
        <f t="shared" si="273"/>
        <v>1</v>
      </c>
      <c r="L3470" t="s">
        <v>305</v>
      </c>
      <c r="M3470" t="s">
        <v>260</v>
      </c>
      <c r="N3470" t="str">
        <f t="shared" si="272"/>
        <v>HC</v>
      </c>
      <c r="O3470" t="str">
        <f t="shared" si="274"/>
        <v>Stanislaus</v>
      </c>
    </row>
    <row r="3471" spans="1:15">
      <c r="A3471" s="12" t="s">
        <v>266</v>
      </c>
      <c r="B3471" t="s">
        <v>198</v>
      </c>
      <c r="C3471" t="s">
        <v>26</v>
      </c>
      <c r="D3471" s="2">
        <v>1</v>
      </c>
      <c r="E3471" s="4">
        <v>11.1</v>
      </c>
      <c r="F3471" s="4">
        <f t="shared" si="270"/>
        <v>28.193999999999999</v>
      </c>
      <c r="G3471" s="4">
        <f t="shared" si="271"/>
        <v>24.972571399841076</v>
      </c>
      <c r="H3471">
        <v>1</v>
      </c>
      <c r="K3471" s="2">
        <f t="shared" si="273"/>
        <v>3</v>
      </c>
      <c r="L3471" t="s">
        <v>305</v>
      </c>
      <c r="M3471" t="s">
        <v>260</v>
      </c>
      <c r="N3471" t="str">
        <f t="shared" si="272"/>
        <v>HC</v>
      </c>
      <c r="O3471" t="str">
        <f t="shared" si="274"/>
        <v>Stanislaus</v>
      </c>
    </row>
    <row r="3472" spans="1:15">
      <c r="A3472" s="12" t="s">
        <v>266</v>
      </c>
      <c r="B3472" t="s">
        <v>73</v>
      </c>
      <c r="C3472" t="s">
        <v>25</v>
      </c>
      <c r="D3472" s="2">
        <v>2</v>
      </c>
      <c r="E3472" s="4">
        <v>8.4</v>
      </c>
      <c r="F3472" s="4">
        <f t="shared" ref="F3472:F3535" si="275">E3472*2.54</f>
        <v>21.336000000000002</v>
      </c>
      <c r="G3472" s="4">
        <f t="shared" ref="G3472:G3535" si="276">(PI()*((F3472/10)^2))</f>
        <v>14.301311890047781</v>
      </c>
      <c r="H3472">
        <v>1.5</v>
      </c>
      <c r="K3472" s="2">
        <f t="shared" si="273"/>
        <v>3</v>
      </c>
      <c r="L3472" t="s">
        <v>305</v>
      </c>
      <c r="M3472" t="s">
        <v>260</v>
      </c>
      <c r="N3472" t="str">
        <f t="shared" ref="N3472:N3535" si="277">MID(A3472,1,2)</f>
        <v>HC</v>
      </c>
      <c r="O3472" t="str">
        <f t="shared" si="274"/>
        <v>Stanislaus</v>
      </c>
    </row>
    <row r="3473" spans="1:15">
      <c r="A3473" s="12" t="s">
        <v>266</v>
      </c>
      <c r="B3473" t="s">
        <v>73</v>
      </c>
      <c r="C3473" t="s">
        <v>5</v>
      </c>
      <c r="D3473" s="2">
        <v>3</v>
      </c>
      <c r="E3473" s="4">
        <v>30.6</v>
      </c>
      <c r="F3473" s="4">
        <f t="shared" si="275"/>
        <v>77.724000000000004</v>
      </c>
      <c r="G3473" s="4">
        <f t="shared" si="276"/>
        <v>189.78424605109319</v>
      </c>
      <c r="H3473">
        <v>1.5</v>
      </c>
      <c r="K3473" s="2">
        <f t="shared" si="273"/>
        <v>4</v>
      </c>
      <c r="L3473" t="s">
        <v>305</v>
      </c>
      <c r="M3473" t="s">
        <v>260</v>
      </c>
      <c r="N3473" t="str">
        <f t="shared" si="277"/>
        <v>HC</v>
      </c>
      <c r="O3473" t="str">
        <f t="shared" si="274"/>
        <v>Stanislaus</v>
      </c>
    </row>
    <row r="3474" spans="1:15">
      <c r="A3474" s="12" t="s">
        <v>266</v>
      </c>
      <c r="B3474" t="s">
        <v>73</v>
      </c>
      <c r="C3474" t="s">
        <v>26</v>
      </c>
      <c r="D3474" s="2">
        <v>2</v>
      </c>
      <c r="E3474" s="4">
        <v>14.1</v>
      </c>
      <c r="F3474" s="4">
        <f t="shared" si="275"/>
        <v>35.814</v>
      </c>
      <c r="G3474" s="4">
        <f t="shared" si="276"/>
        <v>40.295405567749413</v>
      </c>
      <c r="H3474">
        <v>1.5</v>
      </c>
      <c r="K3474" s="2">
        <f t="shared" si="273"/>
        <v>3</v>
      </c>
      <c r="L3474" t="s">
        <v>305</v>
      </c>
      <c r="M3474" t="s">
        <v>260</v>
      </c>
      <c r="N3474" t="str">
        <f t="shared" si="277"/>
        <v>HC</v>
      </c>
      <c r="O3474" t="str">
        <f t="shared" si="274"/>
        <v>Stanislaus</v>
      </c>
    </row>
    <row r="3475" spans="1:15">
      <c r="A3475" s="12" t="s">
        <v>266</v>
      </c>
      <c r="B3475" t="s">
        <v>73</v>
      </c>
      <c r="C3475" t="s">
        <v>25</v>
      </c>
      <c r="D3475" s="2">
        <v>3</v>
      </c>
      <c r="E3475" s="4">
        <v>3.5</v>
      </c>
      <c r="F3475" s="4">
        <f t="shared" si="275"/>
        <v>8.89</v>
      </c>
      <c r="G3475" s="4">
        <f t="shared" si="276"/>
        <v>2.482866647577739</v>
      </c>
      <c r="H3475">
        <v>1.5</v>
      </c>
      <c r="K3475" s="2">
        <f t="shared" si="273"/>
        <v>1</v>
      </c>
      <c r="L3475" t="s">
        <v>305</v>
      </c>
      <c r="M3475" t="s">
        <v>260</v>
      </c>
      <c r="N3475" t="str">
        <f t="shared" si="277"/>
        <v>HC</v>
      </c>
      <c r="O3475" t="str">
        <f t="shared" si="274"/>
        <v>Stanislaus</v>
      </c>
    </row>
    <row r="3476" spans="1:15">
      <c r="A3476" s="12" t="s">
        <v>266</v>
      </c>
      <c r="B3476" t="s">
        <v>73</v>
      </c>
      <c r="C3476" t="s">
        <v>25</v>
      </c>
      <c r="D3476" s="2">
        <v>2</v>
      </c>
      <c r="E3476" s="4">
        <v>7.2</v>
      </c>
      <c r="F3476" s="4">
        <f t="shared" si="275"/>
        <v>18.288</v>
      </c>
      <c r="G3476" s="4">
        <f t="shared" si="276"/>
        <v>10.507086286565713</v>
      </c>
      <c r="H3476">
        <v>1.5</v>
      </c>
      <c r="K3476" s="2">
        <f t="shared" si="273"/>
        <v>2</v>
      </c>
      <c r="L3476" t="s">
        <v>305</v>
      </c>
      <c r="M3476" t="s">
        <v>260</v>
      </c>
      <c r="N3476" t="str">
        <f t="shared" si="277"/>
        <v>HC</v>
      </c>
      <c r="O3476" t="str">
        <f t="shared" si="274"/>
        <v>Stanislaus</v>
      </c>
    </row>
    <row r="3477" spans="1:15">
      <c r="A3477" s="12" t="s">
        <v>266</v>
      </c>
      <c r="B3477" t="s">
        <v>73</v>
      </c>
      <c r="C3477" t="s">
        <v>26</v>
      </c>
      <c r="D3477" s="2">
        <v>2</v>
      </c>
      <c r="E3477" s="4">
        <v>8.9</v>
      </c>
      <c r="F3477" s="4">
        <f t="shared" si="275"/>
        <v>22.606000000000002</v>
      </c>
      <c r="G3477" s="4">
        <f t="shared" si="276"/>
        <v>16.054519767725122</v>
      </c>
      <c r="H3477">
        <v>1.5</v>
      </c>
      <c r="K3477" s="2">
        <f t="shared" si="273"/>
        <v>3</v>
      </c>
      <c r="L3477" t="s">
        <v>305</v>
      </c>
      <c r="M3477" t="s">
        <v>260</v>
      </c>
      <c r="N3477" t="str">
        <f t="shared" si="277"/>
        <v>HC</v>
      </c>
      <c r="O3477" t="str">
        <f t="shared" si="274"/>
        <v>Stanislaus</v>
      </c>
    </row>
    <row r="3478" spans="1:15">
      <c r="A3478" s="12" t="s">
        <v>266</v>
      </c>
      <c r="B3478" t="s">
        <v>73</v>
      </c>
      <c r="C3478" t="s">
        <v>25</v>
      </c>
      <c r="D3478" s="2">
        <v>3</v>
      </c>
      <c r="E3478" s="4">
        <v>5.2</v>
      </c>
      <c r="F3478" s="4">
        <f t="shared" si="275"/>
        <v>13.208</v>
      </c>
      <c r="G3478" s="4">
        <f t="shared" si="276"/>
        <v>5.4805480939185349</v>
      </c>
      <c r="H3478">
        <v>1.5</v>
      </c>
      <c r="K3478" s="2">
        <f t="shared" si="273"/>
        <v>2</v>
      </c>
      <c r="L3478" t="s">
        <v>305</v>
      </c>
      <c r="M3478" t="s">
        <v>260</v>
      </c>
      <c r="N3478" t="str">
        <f t="shared" si="277"/>
        <v>HC</v>
      </c>
      <c r="O3478" t="str">
        <f t="shared" si="274"/>
        <v>Stanislaus</v>
      </c>
    </row>
    <row r="3479" spans="1:15">
      <c r="A3479" s="12" t="s">
        <v>266</v>
      </c>
      <c r="B3479" t="s">
        <v>70</v>
      </c>
      <c r="C3479" t="s">
        <v>25</v>
      </c>
      <c r="D3479" s="2">
        <v>2</v>
      </c>
      <c r="E3479" s="4">
        <v>4.5999999999999996</v>
      </c>
      <c r="F3479" s="4">
        <f t="shared" si="275"/>
        <v>11.683999999999999</v>
      </c>
      <c r="G3479" s="4">
        <f t="shared" si="276"/>
        <v>4.2887721030812198</v>
      </c>
      <c r="H3479">
        <v>1</v>
      </c>
      <c r="K3479" s="2">
        <f t="shared" si="273"/>
        <v>2</v>
      </c>
      <c r="L3479" t="s">
        <v>305</v>
      </c>
      <c r="M3479" t="s">
        <v>260</v>
      </c>
      <c r="N3479" t="str">
        <f t="shared" si="277"/>
        <v>HC</v>
      </c>
      <c r="O3479" t="str">
        <f t="shared" si="274"/>
        <v>Stanislaus</v>
      </c>
    </row>
    <row r="3480" spans="1:15">
      <c r="A3480" s="12" t="s">
        <v>266</v>
      </c>
      <c r="B3480" t="s">
        <v>73</v>
      </c>
      <c r="C3480" t="s">
        <v>5</v>
      </c>
      <c r="D3480" s="2">
        <v>2</v>
      </c>
      <c r="E3480" s="4">
        <v>31.4</v>
      </c>
      <c r="F3480" s="4">
        <f t="shared" si="275"/>
        <v>79.756</v>
      </c>
      <c r="G3480" s="4">
        <f t="shared" si="276"/>
        <v>199.83732243638755</v>
      </c>
      <c r="H3480">
        <v>1.5</v>
      </c>
      <c r="K3480" s="2">
        <f t="shared" si="273"/>
        <v>4</v>
      </c>
      <c r="L3480" t="s">
        <v>305</v>
      </c>
      <c r="M3480" t="s">
        <v>260</v>
      </c>
      <c r="N3480" t="str">
        <f t="shared" si="277"/>
        <v>HC</v>
      </c>
      <c r="O3480" t="str">
        <f t="shared" si="274"/>
        <v>Stanislaus</v>
      </c>
    </row>
    <row r="3481" spans="1:15">
      <c r="A3481" s="12" t="s">
        <v>266</v>
      </c>
      <c r="B3481" t="s">
        <v>73</v>
      </c>
      <c r="C3481" t="s">
        <v>25</v>
      </c>
      <c r="D3481" s="2">
        <v>2</v>
      </c>
      <c r="E3481" s="4">
        <v>2.1</v>
      </c>
      <c r="F3481" s="4">
        <f t="shared" si="275"/>
        <v>5.3340000000000005</v>
      </c>
      <c r="G3481" s="4">
        <f t="shared" si="276"/>
        <v>0.89383199312798634</v>
      </c>
      <c r="H3481">
        <v>1.5</v>
      </c>
      <c r="K3481" s="2">
        <f t="shared" si="273"/>
        <v>1</v>
      </c>
      <c r="L3481" t="s">
        <v>305</v>
      </c>
      <c r="M3481" t="s">
        <v>260</v>
      </c>
      <c r="N3481" t="str">
        <f t="shared" si="277"/>
        <v>HC</v>
      </c>
      <c r="O3481" t="str">
        <f t="shared" si="274"/>
        <v>Stanislaus</v>
      </c>
    </row>
    <row r="3482" spans="1:15">
      <c r="A3482" s="12" t="s">
        <v>266</v>
      </c>
      <c r="B3482" t="s">
        <v>70</v>
      </c>
      <c r="C3482" t="s">
        <v>25</v>
      </c>
      <c r="D3482" s="2">
        <v>2</v>
      </c>
      <c r="E3482" s="4">
        <v>1.8</v>
      </c>
      <c r="F3482" s="4">
        <f t="shared" si="275"/>
        <v>4.5720000000000001</v>
      </c>
      <c r="G3482" s="4">
        <f t="shared" si="276"/>
        <v>0.65669289291035704</v>
      </c>
      <c r="H3482">
        <v>1</v>
      </c>
      <c r="K3482" s="2">
        <f t="shared" si="273"/>
        <v>1</v>
      </c>
      <c r="L3482" t="s">
        <v>305</v>
      </c>
      <c r="M3482" t="s">
        <v>260</v>
      </c>
      <c r="N3482" t="str">
        <f t="shared" si="277"/>
        <v>HC</v>
      </c>
      <c r="O3482" t="str">
        <f t="shared" si="274"/>
        <v>Stanislaus</v>
      </c>
    </row>
    <row r="3483" spans="1:15">
      <c r="A3483" s="12" t="s">
        <v>266</v>
      </c>
      <c r="B3483" t="s">
        <v>73</v>
      </c>
      <c r="C3483" t="s">
        <v>25</v>
      </c>
      <c r="D3483" s="2">
        <v>2</v>
      </c>
      <c r="E3483" s="4">
        <v>6.8</v>
      </c>
      <c r="F3483" s="4">
        <f t="shared" si="275"/>
        <v>17.271999999999998</v>
      </c>
      <c r="G3483" s="4">
        <f t="shared" si="276"/>
        <v>9.372061533387317</v>
      </c>
      <c r="H3483">
        <v>1.5</v>
      </c>
      <c r="K3483" s="2">
        <f t="shared" si="273"/>
        <v>2</v>
      </c>
      <c r="L3483" t="s">
        <v>305</v>
      </c>
      <c r="M3483" t="s">
        <v>260</v>
      </c>
      <c r="N3483" t="str">
        <f t="shared" si="277"/>
        <v>HC</v>
      </c>
      <c r="O3483" t="str">
        <f t="shared" si="274"/>
        <v>Stanislaus</v>
      </c>
    </row>
    <row r="3484" spans="1:15">
      <c r="A3484" s="12" t="s">
        <v>266</v>
      </c>
      <c r="B3484" t="s">
        <v>73</v>
      </c>
      <c r="C3484" t="s">
        <v>25</v>
      </c>
      <c r="D3484" s="2">
        <v>3</v>
      </c>
      <c r="E3484" s="4">
        <v>6.6</v>
      </c>
      <c r="F3484" s="4">
        <f t="shared" si="275"/>
        <v>16.763999999999999</v>
      </c>
      <c r="G3484" s="4">
        <f t="shared" si="276"/>
        <v>8.828871115794799</v>
      </c>
      <c r="H3484">
        <v>1.5</v>
      </c>
      <c r="K3484" s="2">
        <f t="shared" si="273"/>
        <v>2</v>
      </c>
      <c r="L3484" t="s">
        <v>305</v>
      </c>
      <c r="M3484" t="s">
        <v>260</v>
      </c>
      <c r="N3484" t="str">
        <f t="shared" si="277"/>
        <v>HC</v>
      </c>
      <c r="O3484" t="str">
        <f t="shared" si="274"/>
        <v>Stanislaus</v>
      </c>
    </row>
    <row r="3485" spans="1:15">
      <c r="A3485" s="12" t="s">
        <v>266</v>
      </c>
      <c r="B3485" t="s">
        <v>70</v>
      </c>
      <c r="C3485" t="s">
        <v>25</v>
      </c>
      <c r="D3485" s="2">
        <v>2</v>
      </c>
      <c r="E3485" s="4">
        <v>1</v>
      </c>
      <c r="F3485" s="4">
        <f t="shared" si="275"/>
        <v>2.54</v>
      </c>
      <c r="G3485" s="4">
        <f t="shared" si="276"/>
        <v>0.20268299163899911</v>
      </c>
      <c r="H3485">
        <v>1</v>
      </c>
      <c r="K3485" s="2">
        <f t="shared" si="273"/>
        <v>1</v>
      </c>
      <c r="L3485" t="s">
        <v>305</v>
      </c>
      <c r="M3485" t="s">
        <v>260</v>
      </c>
      <c r="N3485" t="str">
        <f t="shared" si="277"/>
        <v>HC</v>
      </c>
      <c r="O3485" t="str">
        <f t="shared" si="274"/>
        <v>Stanislaus</v>
      </c>
    </row>
    <row r="3486" spans="1:15">
      <c r="A3486" s="12" t="s">
        <v>266</v>
      </c>
      <c r="B3486" t="s">
        <v>70</v>
      </c>
      <c r="C3486" t="s">
        <v>25</v>
      </c>
      <c r="D3486" s="2">
        <v>1</v>
      </c>
      <c r="E3486" s="4">
        <v>3.6</v>
      </c>
      <c r="F3486" s="4">
        <f t="shared" si="275"/>
        <v>9.1440000000000001</v>
      </c>
      <c r="G3486" s="4">
        <f t="shared" si="276"/>
        <v>2.6267715716414282</v>
      </c>
      <c r="H3486">
        <v>1</v>
      </c>
      <c r="K3486" s="2">
        <f t="shared" si="273"/>
        <v>1</v>
      </c>
      <c r="L3486" t="s">
        <v>305</v>
      </c>
      <c r="M3486" t="s">
        <v>260</v>
      </c>
      <c r="N3486" t="str">
        <f t="shared" si="277"/>
        <v>HC</v>
      </c>
      <c r="O3486" t="str">
        <f t="shared" si="274"/>
        <v>Stanislaus</v>
      </c>
    </row>
    <row r="3487" spans="1:15">
      <c r="A3487" s="12" t="s">
        <v>266</v>
      </c>
      <c r="B3487" t="s">
        <v>73</v>
      </c>
      <c r="C3487" t="s">
        <v>26</v>
      </c>
      <c r="D3487" s="2">
        <v>2</v>
      </c>
      <c r="E3487" s="4">
        <v>11.9</v>
      </c>
      <c r="F3487" s="4">
        <f t="shared" si="275"/>
        <v>30.226000000000003</v>
      </c>
      <c r="G3487" s="4">
        <f t="shared" si="276"/>
        <v>28.701938445998664</v>
      </c>
      <c r="H3487">
        <v>1.5</v>
      </c>
      <c r="K3487" s="2">
        <f t="shared" si="273"/>
        <v>3</v>
      </c>
      <c r="L3487" t="s">
        <v>305</v>
      </c>
      <c r="M3487" t="s">
        <v>260</v>
      </c>
      <c r="N3487" t="str">
        <f t="shared" si="277"/>
        <v>HC</v>
      </c>
      <c r="O3487" t="str">
        <f t="shared" si="274"/>
        <v>Stanislaus</v>
      </c>
    </row>
    <row r="3488" spans="1:15">
      <c r="A3488" s="12" t="s">
        <v>266</v>
      </c>
      <c r="B3488" t="s">
        <v>200</v>
      </c>
      <c r="C3488" t="s">
        <v>4</v>
      </c>
      <c r="D3488" s="2">
        <v>2</v>
      </c>
      <c r="E3488" s="4">
        <v>18</v>
      </c>
      <c r="F3488" s="4">
        <f t="shared" si="275"/>
        <v>45.72</v>
      </c>
      <c r="G3488" s="4">
        <f t="shared" si="276"/>
        <v>65.66928929103571</v>
      </c>
      <c r="H3488">
        <v>1.5</v>
      </c>
      <c r="K3488" s="2">
        <f t="shared" si="273"/>
        <v>4</v>
      </c>
      <c r="L3488" t="s">
        <v>305</v>
      </c>
      <c r="M3488" t="s">
        <v>260</v>
      </c>
      <c r="N3488" t="str">
        <f t="shared" si="277"/>
        <v>HC</v>
      </c>
      <c r="O3488" t="str">
        <f t="shared" si="274"/>
        <v>Stanislaus</v>
      </c>
    </row>
    <row r="3489" spans="1:15">
      <c r="A3489" s="12" t="s">
        <v>268</v>
      </c>
      <c r="B3489" t="s">
        <v>70</v>
      </c>
      <c r="C3489" t="s">
        <v>4</v>
      </c>
      <c r="D3489" s="2">
        <v>2</v>
      </c>
      <c r="E3489" s="4">
        <v>27.5</v>
      </c>
      <c r="F3489" s="4">
        <f t="shared" si="275"/>
        <v>69.849999999999994</v>
      </c>
      <c r="G3489" s="4">
        <f t="shared" si="276"/>
        <v>153.27901242699303</v>
      </c>
      <c r="H3489">
        <v>1</v>
      </c>
      <c r="J3489">
        <v>1</v>
      </c>
      <c r="K3489" s="2">
        <f t="shared" si="273"/>
        <v>4</v>
      </c>
      <c r="L3489" t="s">
        <v>305</v>
      </c>
      <c r="M3489" t="s">
        <v>260</v>
      </c>
      <c r="N3489" t="str">
        <f t="shared" si="277"/>
        <v>HC</v>
      </c>
      <c r="O3489" t="str">
        <f t="shared" si="274"/>
        <v>Stanislaus</v>
      </c>
    </row>
    <row r="3490" spans="1:15">
      <c r="A3490" s="12" t="s">
        <v>268</v>
      </c>
      <c r="B3490" t="s">
        <v>70</v>
      </c>
      <c r="C3490" t="s">
        <v>25</v>
      </c>
      <c r="D3490" s="2">
        <v>2</v>
      </c>
      <c r="E3490" s="4">
        <v>1.1000000000000001</v>
      </c>
      <c r="F3490" s="4">
        <f t="shared" si="275"/>
        <v>2.7940000000000005</v>
      </c>
      <c r="G3490" s="4">
        <f t="shared" si="276"/>
        <v>0.24524641988318899</v>
      </c>
      <c r="H3490">
        <v>1</v>
      </c>
      <c r="K3490" s="2">
        <f t="shared" si="273"/>
        <v>1</v>
      </c>
      <c r="L3490" t="s">
        <v>305</v>
      </c>
      <c r="M3490" t="s">
        <v>260</v>
      </c>
      <c r="N3490" t="str">
        <f t="shared" si="277"/>
        <v>HC</v>
      </c>
      <c r="O3490" t="str">
        <f t="shared" si="274"/>
        <v>Stanislaus</v>
      </c>
    </row>
    <row r="3491" spans="1:15">
      <c r="A3491" s="12" t="s">
        <v>268</v>
      </c>
      <c r="B3491" t="s">
        <v>70</v>
      </c>
      <c r="C3491" t="s">
        <v>25</v>
      </c>
      <c r="D3491" s="2">
        <v>2</v>
      </c>
      <c r="E3491" s="4">
        <v>1.8</v>
      </c>
      <c r="F3491" s="4">
        <f t="shared" si="275"/>
        <v>4.5720000000000001</v>
      </c>
      <c r="G3491" s="4">
        <f t="shared" si="276"/>
        <v>0.65669289291035704</v>
      </c>
      <c r="H3491">
        <v>1</v>
      </c>
      <c r="K3491" s="2">
        <f t="shared" si="273"/>
        <v>1</v>
      </c>
      <c r="L3491" t="s">
        <v>305</v>
      </c>
      <c r="M3491" t="s">
        <v>260</v>
      </c>
      <c r="N3491" t="str">
        <f t="shared" si="277"/>
        <v>HC</v>
      </c>
      <c r="O3491" t="str">
        <f t="shared" si="274"/>
        <v>Stanislaus</v>
      </c>
    </row>
    <row r="3492" spans="1:15">
      <c r="A3492" s="12" t="s">
        <v>268</v>
      </c>
      <c r="B3492" t="s">
        <v>73</v>
      </c>
      <c r="C3492" t="s">
        <v>25</v>
      </c>
      <c r="D3492" s="2">
        <v>1</v>
      </c>
      <c r="E3492" s="4">
        <v>0.8</v>
      </c>
      <c r="F3492" s="4">
        <f t="shared" si="275"/>
        <v>2.032</v>
      </c>
      <c r="G3492" s="4">
        <f t="shared" si="276"/>
        <v>0.12971711464895941</v>
      </c>
      <c r="H3492">
        <v>1</v>
      </c>
      <c r="K3492" s="2">
        <f t="shared" si="273"/>
        <v>1</v>
      </c>
      <c r="L3492" t="s">
        <v>305</v>
      </c>
      <c r="M3492" t="s">
        <v>260</v>
      </c>
      <c r="N3492" t="str">
        <f t="shared" si="277"/>
        <v>HC</v>
      </c>
      <c r="O3492" t="str">
        <f t="shared" si="274"/>
        <v>Stanislaus</v>
      </c>
    </row>
    <row r="3493" spans="1:15">
      <c r="A3493" s="12" t="s">
        <v>268</v>
      </c>
      <c r="B3493" t="s">
        <v>70</v>
      </c>
      <c r="C3493" t="s">
        <v>4</v>
      </c>
      <c r="D3493" s="2">
        <v>1</v>
      </c>
      <c r="E3493" s="4">
        <v>22.9</v>
      </c>
      <c r="F3493" s="4">
        <f t="shared" si="275"/>
        <v>58.165999999999997</v>
      </c>
      <c r="G3493" s="4">
        <f t="shared" si="276"/>
        <v>106.28898764540749</v>
      </c>
      <c r="H3493">
        <v>1</v>
      </c>
      <c r="K3493" s="2">
        <f t="shared" si="273"/>
        <v>4</v>
      </c>
      <c r="L3493" t="s">
        <v>305</v>
      </c>
      <c r="M3493" t="s">
        <v>260</v>
      </c>
      <c r="N3493" t="str">
        <f t="shared" si="277"/>
        <v>HC</v>
      </c>
      <c r="O3493" t="str">
        <f t="shared" si="274"/>
        <v>Stanislaus</v>
      </c>
    </row>
    <row r="3494" spans="1:15">
      <c r="A3494" s="12" t="s">
        <v>268</v>
      </c>
      <c r="B3494" t="s">
        <v>70</v>
      </c>
      <c r="C3494" t="s">
        <v>4</v>
      </c>
      <c r="D3494" s="2">
        <v>1</v>
      </c>
      <c r="E3494" s="4">
        <v>26.5</v>
      </c>
      <c r="F3494" s="4">
        <f t="shared" si="275"/>
        <v>67.31</v>
      </c>
      <c r="G3494" s="4">
        <f t="shared" si="276"/>
        <v>142.33413087848709</v>
      </c>
      <c r="H3494">
        <v>1</v>
      </c>
      <c r="K3494" s="2">
        <f t="shared" si="273"/>
        <v>4</v>
      </c>
      <c r="L3494" t="s">
        <v>305</v>
      </c>
      <c r="M3494" t="s">
        <v>260</v>
      </c>
      <c r="N3494" t="str">
        <f t="shared" si="277"/>
        <v>HC</v>
      </c>
      <c r="O3494" t="str">
        <f t="shared" si="274"/>
        <v>Stanislaus</v>
      </c>
    </row>
    <row r="3495" spans="1:15">
      <c r="A3495" s="12" t="s">
        <v>268</v>
      </c>
      <c r="B3495" t="s">
        <v>70</v>
      </c>
      <c r="C3495" t="s">
        <v>4</v>
      </c>
      <c r="D3495" s="2">
        <v>2</v>
      </c>
      <c r="E3495" s="4">
        <v>25</v>
      </c>
      <c r="F3495" s="4">
        <f t="shared" si="275"/>
        <v>63.5</v>
      </c>
      <c r="G3495" s="4">
        <f t="shared" si="276"/>
        <v>126.67686977437442</v>
      </c>
      <c r="H3495">
        <v>1</v>
      </c>
      <c r="K3495" s="2">
        <f t="shared" si="273"/>
        <v>4</v>
      </c>
      <c r="L3495" t="s">
        <v>305</v>
      </c>
      <c r="M3495" t="s">
        <v>260</v>
      </c>
      <c r="N3495" t="str">
        <f t="shared" si="277"/>
        <v>HC</v>
      </c>
      <c r="O3495" t="str">
        <f t="shared" si="274"/>
        <v>Stanislaus</v>
      </c>
    </row>
    <row r="3496" spans="1:15">
      <c r="A3496" s="12" t="s">
        <v>268</v>
      </c>
      <c r="B3496" t="s">
        <v>73</v>
      </c>
      <c r="C3496" t="s">
        <v>4</v>
      </c>
      <c r="D3496" s="2">
        <v>2</v>
      </c>
      <c r="E3496" s="4">
        <v>30.3</v>
      </c>
      <c r="F3496" s="4">
        <f t="shared" si="275"/>
        <v>76.962000000000003</v>
      </c>
      <c r="G3496" s="4">
        <f t="shared" si="276"/>
        <v>186.08122779384868</v>
      </c>
      <c r="H3496">
        <v>1.5</v>
      </c>
      <c r="K3496" s="2">
        <f t="shared" si="273"/>
        <v>4</v>
      </c>
      <c r="L3496" t="s">
        <v>305</v>
      </c>
      <c r="M3496" t="s">
        <v>260</v>
      </c>
      <c r="N3496" t="str">
        <f t="shared" si="277"/>
        <v>HC</v>
      </c>
      <c r="O3496" t="str">
        <f t="shared" si="274"/>
        <v>Stanislaus</v>
      </c>
    </row>
    <row r="3497" spans="1:15">
      <c r="A3497" s="12" t="s">
        <v>268</v>
      </c>
      <c r="B3497" t="s">
        <v>70</v>
      </c>
      <c r="C3497" t="s">
        <v>25</v>
      </c>
      <c r="D3497" s="2">
        <v>1</v>
      </c>
      <c r="E3497" s="4">
        <v>2</v>
      </c>
      <c r="F3497" s="4">
        <f t="shared" si="275"/>
        <v>5.08</v>
      </c>
      <c r="G3497" s="4">
        <f t="shared" si="276"/>
        <v>0.81073196655599644</v>
      </c>
      <c r="H3497">
        <v>1</v>
      </c>
      <c r="K3497" s="2">
        <f t="shared" si="273"/>
        <v>1</v>
      </c>
      <c r="L3497" t="s">
        <v>305</v>
      </c>
      <c r="M3497" t="s">
        <v>260</v>
      </c>
      <c r="N3497" t="str">
        <f t="shared" si="277"/>
        <v>HC</v>
      </c>
      <c r="O3497" t="str">
        <f t="shared" si="274"/>
        <v>Stanislaus</v>
      </c>
    </row>
    <row r="3498" spans="1:15">
      <c r="A3498" s="12" t="s">
        <v>268</v>
      </c>
      <c r="B3498" t="s">
        <v>70</v>
      </c>
      <c r="C3498" t="s">
        <v>25</v>
      </c>
      <c r="D3498" s="2">
        <v>1</v>
      </c>
      <c r="E3498" s="4">
        <v>0.6</v>
      </c>
      <c r="F3498" s="4">
        <f t="shared" si="275"/>
        <v>1.524</v>
      </c>
      <c r="G3498" s="4">
        <f t="shared" si="276"/>
        <v>7.2965876990039674E-2</v>
      </c>
      <c r="H3498">
        <v>1</v>
      </c>
      <c r="K3498" s="2">
        <f t="shared" si="273"/>
        <v>1</v>
      </c>
      <c r="L3498" t="s">
        <v>305</v>
      </c>
      <c r="M3498" t="s">
        <v>260</v>
      </c>
      <c r="N3498" t="str">
        <f t="shared" si="277"/>
        <v>HC</v>
      </c>
      <c r="O3498" t="str">
        <f t="shared" si="274"/>
        <v>Stanislaus</v>
      </c>
    </row>
    <row r="3499" spans="1:15">
      <c r="A3499" s="12" t="s">
        <v>268</v>
      </c>
      <c r="B3499" t="s">
        <v>70</v>
      </c>
      <c r="C3499" t="s">
        <v>25</v>
      </c>
      <c r="D3499" s="2">
        <v>1</v>
      </c>
      <c r="E3499" s="4">
        <v>0.3</v>
      </c>
      <c r="F3499" s="4">
        <f t="shared" si="275"/>
        <v>0.76200000000000001</v>
      </c>
      <c r="G3499" s="4">
        <f t="shared" si="276"/>
        <v>1.8241469247509919E-2</v>
      </c>
      <c r="H3499">
        <v>1</v>
      </c>
      <c r="K3499" s="2">
        <f t="shared" si="273"/>
        <v>1</v>
      </c>
      <c r="L3499" t="s">
        <v>305</v>
      </c>
      <c r="M3499" t="s">
        <v>260</v>
      </c>
      <c r="N3499" t="str">
        <f t="shared" si="277"/>
        <v>HC</v>
      </c>
      <c r="O3499" t="str">
        <f t="shared" si="274"/>
        <v>Stanislaus</v>
      </c>
    </row>
    <row r="3500" spans="1:15">
      <c r="A3500" s="12" t="s">
        <v>268</v>
      </c>
      <c r="B3500" t="s">
        <v>70</v>
      </c>
      <c r="C3500" t="s">
        <v>25</v>
      </c>
      <c r="D3500" s="2">
        <v>1</v>
      </c>
      <c r="E3500" s="4">
        <v>1.1000000000000001</v>
      </c>
      <c r="F3500" s="4">
        <f t="shared" si="275"/>
        <v>2.7940000000000005</v>
      </c>
      <c r="G3500" s="4">
        <f t="shared" si="276"/>
        <v>0.24524641988318899</v>
      </c>
      <c r="H3500">
        <v>1</v>
      </c>
      <c r="K3500" s="2">
        <f t="shared" si="273"/>
        <v>1</v>
      </c>
      <c r="L3500" t="s">
        <v>305</v>
      </c>
      <c r="M3500" t="s">
        <v>260</v>
      </c>
      <c r="N3500" t="str">
        <f t="shared" si="277"/>
        <v>HC</v>
      </c>
      <c r="O3500" t="str">
        <f t="shared" si="274"/>
        <v>Stanislaus</v>
      </c>
    </row>
    <row r="3501" spans="1:15">
      <c r="A3501" s="12" t="s">
        <v>268</v>
      </c>
      <c r="B3501" t="s">
        <v>70</v>
      </c>
      <c r="C3501" t="s">
        <v>25</v>
      </c>
      <c r="D3501" s="2">
        <v>1</v>
      </c>
      <c r="E3501" s="4">
        <v>1</v>
      </c>
      <c r="F3501" s="4">
        <f t="shared" si="275"/>
        <v>2.54</v>
      </c>
      <c r="G3501" s="4">
        <f t="shared" si="276"/>
        <v>0.20268299163899911</v>
      </c>
      <c r="H3501">
        <v>1</v>
      </c>
      <c r="K3501" s="2">
        <f t="shared" si="273"/>
        <v>1</v>
      </c>
      <c r="L3501" t="s">
        <v>305</v>
      </c>
      <c r="M3501" t="s">
        <v>260</v>
      </c>
      <c r="N3501" t="str">
        <f t="shared" si="277"/>
        <v>HC</v>
      </c>
      <c r="O3501" t="str">
        <f t="shared" si="274"/>
        <v>Stanislaus</v>
      </c>
    </row>
    <row r="3502" spans="1:15">
      <c r="A3502" s="12" t="s">
        <v>268</v>
      </c>
      <c r="B3502" t="s">
        <v>70</v>
      </c>
      <c r="C3502" t="s">
        <v>25</v>
      </c>
      <c r="D3502" s="2">
        <v>1</v>
      </c>
      <c r="E3502" s="4">
        <v>1.2</v>
      </c>
      <c r="F3502" s="4">
        <f t="shared" si="275"/>
        <v>3.048</v>
      </c>
      <c r="G3502" s="4">
        <f t="shared" si="276"/>
        <v>0.2918635079601587</v>
      </c>
      <c r="H3502">
        <v>1</v>
      </c>
      <c r="K3502" s="2">
        <f t="shared" si="273"/>
        <v>1</v>
      </c>
      <c r="L3502" t="s">
        <v>305</v>
      </c>
      <c r="M3502" t="s">
        <v>260</v>
      </c>
      <c r="N3502" t="str">
        <f t="shared" si="277"/>
        <v>HC</v>
      </c>
      <c r="O3502" t="str">
        <f t="shared" si="274"/>
        <v>Stanislaus</v>
      </c>
    </row>
    <row r="3503" spans="1:15">
      <c r="A3503" s="12" t="s">
        <v>268</v>
      </c>
      <c r="B3503" t="s">
        <v>70</v>
      </c>
      <c r="C3503" t="s">
        <v>25</v>
      </c>
      <c r="D3503" s="2">
        <v>1</v>
      </c>
      <c r="E3503" s="4">
        <v>2.5</v>
      </c>
      <c r="F3503" s="4">
        <f t="shared" si="275"/>
        <v>6.35</v>
      </c>
      <c r="G3503" s="4">
        <f t="shared" si="276"/>
        <v>1.2667686977437442</v>
      </c>
      <c r="H3503">
        <v>1</v>
      </c>
      <c r="K3503" s="2">
        <f t="shared" si="273"/>
        <v>1</v>
      </c>
      <c r="L3503" t="s">
        <v>305</v>
      </c>
      <c r="M3503" t="s">
        <v>260</v>
      </c>
      <c r="N3503" t="str">
        <f t="shared" si="277"/>
        <v>HC</v>
      </c>
      <c r="O3503" t="str">
        <f t="shared" si="274"/>
        <v>Stanislaus</v>
      </c>
    </row>
    <row r="3504" spans="1:15">
      <c r="A3504" s="12" t="s">
        <v>268</v>
      </c>
      <c r="B3504" t="s">
        <v>73</v>
      </c>
      <c r="C3504" t="s">
        <v>26</v>
      </c>
      <c r="D3504" s="2">
        <v>2</v>
      </c>
      <c r="E3504" s="4">
        <v>23.8</v>
      </c>
      <c r="F3504" s="4">
        <f t="shared" si="275"/>
        <v>60.452000000000005</v>
      </c>
      <c r="G3504" s="4">
        <f t="shared" si="276"/>
        <v>114.80775378399466</v>
      </c>
      <c r="H3504">
        <v>1.5</v>
      </c>
      <c r="K3504" s="2">
        <f t="shared" si="273"/>
        <v>4</v>
      </c>
      <c r="L3504" t="s">
        <v>305</v>
      </c>
      <c r="M3504" t="s">
        <v>260</v>
      </c>
      <c r="N3504" t="str">
        <f t="shared" si="277"/>
        <v>HC</v>
      </c>
      <c r="O3504" t="str">
        <f t="shared" si="274"/>
        <v>Stanislaus</v>
      </c>
    </row>
    <row r="3505" spans="1:15">
      <c r="A3505" s="12" t="s">
        <v>268</v>
      </c>
      <c r="B3505" t="s">
        <v>70</v>
      </c>
      <c r="C3505" t="s">
        <v>25</v>
      </c>
      <c r="D3505" s="2">
        <v>1</v>
      </c>
      <c r="E3505" s="4">
        <v>3</v>
      </c>
      <c r="F3505" s="4">
        <f t="shared" si="275"/>
        <v>7.62</v>
      </c>
      <c r="G3505" s="4">
        <f t="shared" si="276"/>
        <v>1.824146924750992</v>
      </c>
      <c r="H3505">
        <v>1</v>
      </c>
      <c r="K3505" s="2">
        <f t="shared" si="273"/>
        <v>1</v>
      </c>
      <c r="L3505" t="s">
        <v>305</v>
      </c>
      <c r="M3505" t="s">
        <v>260</v>
      </c>
      <c r="N3505" t="str">
        <f t="shared" si="277"/>
        <v>HC</v>
      </c>
      <c r="O3505" t="str">
        <f t="shared" si="274"/>
        <v>Stanislaus</v>
      </c>
    </row>
    <row r="3506" spans="1:15">
      <c r="A3506" s="12" t="s">
        <v>268</v>
      </c>
      <c r="B3506" t="s">
        <v>70</v>
      </c>
      <c r="C3506" t="s">
        <v>25</v>
      </c>
      <c r="D3506" s="2">
        <v>1</v>
      </c>
      <c r="E3506" s="4">
        <v>2</v>
      </c>
      <c r="F3506" s="4">
        <f t="shared" si="275"/>
        <v>5.08</v>
      </c>
      <c r="G3506" s="4">
        <f t="shared" si="276"/>
        <v>0.81073196655599644</v>
      </c>
      <c r="H3506">
        <v>1</v>
      </c>
      <c r="K3506" s="2">
        <f t="shared" si="273"/>
        <v>1</v>
      </c>
      <c r="L3506" t="s">
        <v>305</v>
      </c>
      <c r="M3506" t="s">
        <v>260</v>
      </c>
      <c r="N3506" t="str">
        <f t="shared" si="277"/>
        <v>HC</v>
      </c>
      <c r="O3506" t="str">
        <f t="shared" si="274"/>
        <v>Stanislaus</v>
      </c>
    </row>
    <row r="3507" spans="1:15">
      <c r="A3507" s="12" t="s">
        <v>268</v>
      </c>
      <c r="B3507" t="s">
        <v>70</v>
      </c>
      <c r="C3507" t="s">
        <v>25</v>
      </c>
      <c r="D3507" s="2">
        <v>1</v>
      </c>
      <c r="E3507" s="4">
        <v>1.7</v>
      </c>
      <c r="F3507" s="4">
        <f t="shared" si="275"/>
        <v>4.3179999999999996</v>
      </c>
      <c r="G3507" s="4">
        <f t="shared" si="276"/>
        <v>0.58575384583670731</v>
      </c>
      <c r="H3507">
        <v>1</v>
      </c>
      <c r="K3507" s="2">
        <f t="shared" si="273"/>
        <v>1</v>
      </c>
      <c r="L3507" t="s">
        <v>305</v>
      </c>
      <c r="M3507" t="s">
        <v>260</v>
      </c>
      <c r="N3507" t="str">
        <f t="shared" si="277"/>
        <v>HC</v>
      </c>
      <c r="O3507" t="str">
        <f t="shared" si="274"/>
        <v>Stanislaus</v>
      </c>
    </row>
    <row r="3508" spans="1:15">
      <c r="A3508" s="12" t="s">
        <v>268</v>
      </c>
      <c r="B3508" t="s">
        <v>70</v>
      </c>
      <c r="C3508" t="s">
        <v>25</v>
      </c>
      <c r="D3508" s="2">
        <v>1</v>
      </c>
      <c r="E3508" s="4">
        <v>6.4</v>
      </c>
      <c r="F3508" s="4">
        <f t="shared" si="275"/>
        <v>16.256</v>
      </c>
      <c r="G3508" s="4">
        <f t="shared" si="276"/>
        <v>8.3018953375334021</v>
      </c>
      <c r="H3508">
        <v>1</v>
      </c>
      <c r="K3508" s="2">
        <f t="shared" si="273"/>
        <v>2</v>
      </c>
      <c r="L3508" t="s">
        <v>305</v>
      </c>
      <c r="M3508" t="s">
        <v>260</v>
      </c>
      <c r="N3508" t="str">
        <f t="shared" si="277"/>
        <v>HC</v>
      </c>
      <c r="O3508" t="str">
        <f t="shared" si="274"/>
        <v>Stanislaus</v>
      </c>
    </row>
    <row r="3509" spans="1:15">
      <c r="A3509" s="12" t="s">
        <v>268</v>
      </c>
      <c r="B3509" t="s">
        <v>70</v>
      </c>
      <c r="C3509" t="s">
        <v>25</v>
      </c>
      <c r="D3509" s="2">
        <v>1</v>
      </c>
      <c r="E3509" s="4">
        <v>2.1</v>
      </c>
      <c r="F3509" s="4">
        <f t="shared" si="275"/>
        <v>5.3340000000000005</v>
      </c>
      <c r="G3509" s="4">
        <f t="shared" si="276"/>
        <v>0.89383199312798634</v>
      </c>
      <c r="H3509">
        <v>1</v>
      </c>
      <c r="K3509" s="2">
        <f t="shared" si="273"/>
        <v>1</v>
      </c>
      <c r="L3509" t="s">
        <v>305</v>
      </c>
      <c r="M3509" t="s">
        <v>260</v>
      </c>
      <c r="N3509" t="str">
        <f t="shared" si="277"/>
        <v>HC</v>
      </c>
      <c r="O3509" t="str">
        <f t="shared" si="274"/>
        <v>Stanislaus</v>
      </c>
    </row>
    <row r="3510" spans="1:15">
      <c r="A3510" s="12" t="s">
        <v>268</v>
      </c>
      <c r="B3510" t="s">
        <v>92</v>
      </c>
      <c r="C3510" t="s">
        <v>26</v>
      </c>
      <c r="D3510" s="2">
        <v>3</v>
      </c>
      <c r="E3510" s="4">
        <v>25.7</v>
      </c>
      <c r="F3510" s="4">
        <f t="shared" si="275"/>
        <v>65.278000000000006</v>
      </c>
      <c r="G3510" s="4">
        <f t="shared" si="276"/>
        <v>133.87008914764255</v>
      </c>
      <c r="H3510">
        <v>3</v>
      </c>
      <c r="I3510" t="s">
        <v>130</v>
      </c>
      <c r="K3510" s="2">
        <f t="shared" si="273"/>
        <v>4</v>
      </c>
      <c r="L3510" t="s">
        <v>305</v>
      </c>
      <c r="M3510" t="s">
        <v>260</v>
      </c>
      <c r="N3510" t="str">
        <f t="shared" si="277"/>
        <v>HC</v>
      </c>
      <c r="O3510" t="str">
        <f t="shared" si="274"/>
        <v>Stanislaus</v>
      </c>
    </row>
    <row r="3511" spans="1:15">
      <c r="A3511" s="12" t="s">
        <v>268</v>
      </c>
      <c r="B3511" t="s">
        <v>70</v>
      </c>
      <c r="C3511" t="s">
        <v>25</v>
      </c>
      <c r="D3511" s="2">
        <v>1</v>
      </c>
      <c r="E3511" s="4">
        <v>2</v>
      </c>
      <c r="F3511" s="4">
        <f t="shared" si="275"/>
        <v>5.08</v>
      </c>
      <c r="G3511" s="4">
        <f t="shared" si="276"/>
        <v>0.81073196655599644</v>
      </c>
      <c r="H3511">
        <v>1</v>
      </c>
      <c r="K3511" s="2">
        <f t="shared" si="273"/>
        <v>1</v>
      </c>
      <c r="L3511" t="s">
        <v>305</v>
      </c>
      <c r="M3511" t="s">
        <v>260</v>
      </c>
      <c r="N3511" t="str">
        <f t="shared" si="277"/>
        <v>HC</v>
      </c>
      <c r="O3511" t="str">
        <f t="shared" si="274"/>
        <v>Stanislaus</v>
      </c>
    </row>
    <row r="3512" spans="1:15">
      <c r="A3512" s="12" t="s">
        <v>268</v>
      </c>
      <c r="B3512" t="s">
        <v>70</v>
      </c>
      <c r="C3512" t="s">
        <v>25</v>
      </c>
      <c r="D3512" s="2">
        <v>2</v>
      </c>
      <c r="E3512" s="4">
        <v>0.8</v>
      </c>
      <c r="F3512" s="4">
        <f t="shared" si="275"/>
        <v>2.032</v>
      </c>
      <c r="G3512" s="4">
        <f t="shared" si="276"/>
        <v>0.12971711464895941</v>
      </c>
      <c r="H3512">
        <v>1</v>
      </c>
      <c r="K3512" s="2">
        <f t="shared" si="273"/>
        <v>1</v>
      </c>
      <c r="L3512" t="s">
        <v>305</v>
      </c>
      <c r="M3512" t="s">
        <v>260</v>
      </c>
      <c r="N3512" t="str">
        <f t="shared" si="277"/>
        <v>HC</v>
      </c>
      <c r="O3512" t="str">
        <f t="shared" si="274"/>
        <v>Stanislaus</v>
      </c>
    </row>
    <row r="3513" spans="1:15">
      <c r="A3513" s="12" t="s">
        <v>268</v>
      </c>
      <c r="B3513" t="s">
        <v>70</v>
      </c>
      <c r="C3513" t="s">
        <v>25</v>
      </c>
      <c r="D3513" s="2">
        <v>2</v>
      </c>
      <c r="E3513" s="4">
        <v>2.6</v>
      </c>
      <c r="F3513" s="4">
        <f t="shared" si="275"/>
        <v>6.6040000000000001</v>
      </c>
      <c r="G3513" s="4">
        <f t="shared" si="276"/>
        <v>1.3701370234796337</v>
      </c>
      <c r="H3513">
        <v>1</v>
      </c>
      <c r="K3513" s="2">
        <f t="shared" si="273"/>
        <v>1</v>
      </c>
      <c r="L3513" t="s">
        <v>305</v>
      </c>
      <c r="M3513" t="s">
        <v>260</v>
      </c>
      <c r="N3513" t="str">
        <f t="shared" si="277"/>
        <v>HC</v>
      </c>
      <c r="O3513" t="str">
        <f t="shared" si="274"/>
        <v>Stanislaus</v>
      </c>
    </row>
    <row r="3514" spans="1:15">
      <c r="A3514" s="12" t="s">
        <v>268</v>
      </c>
      <c r="B3514" t="s">
        <v>70</v>
      </c>
      <c r="C3514" t="s">
        <v>25</v>
      </c>
      <c r="D3514" s="2">
        <v>2</v>
      </c>
      <c r="E3514" s="4">
        <v>2.8</v>
      </c>
      <c r="F3514" s="4">
        <f t="shared" si="275"/>
        <v>7.1119999999999992</v>
      </c>
      <c r="G3514" s="4">
        <f t="shared" si="276"/>
        <v>1.5890346544497527</v>
      </c>
      <c r="H3514">
        <v>1</v>
      </c>
      <c r="K3514" s="2">
        <f t="shared" si="273"/>
        <v>1</v>
      </c>
      <c r="L3514" t="s">
        <v>305</v>
      </c>
      <c r="M3514" t="s">
        <v>260</v>
      </c>
      <c r="N3514" t="str">
        <f t="shared" si="277"/>
        <v>HC</v>
      </c>
      <c r="O3514" t="str">
        <f t="shared" si="274"/>
        <v>Stanislaus</v>
      </c>
    </row>
    <row r="3515" spans="1:15">
      <c r="A3515" s="12" t="s">
        <v>268</v>
      </c>
      <c r="B3515" t="s">
        <v>70</v>
      </c>
      <c r="C3515" t="s">
        <v>25</v>
      </c>
      <c r="D3515" s="2">
        <v>2</v>
      </c>
      <c r="E3515" s="4">
        <v>1.2</v>
      </c>
      <c r="F3515" s="4">
        <f t="shared" si="275"/>
        <v>3.048</v>
      </c>
      <c r="G3515" s="4">
        <f t="shared" si="276"/>
        <v>0.2918635079601587</v>
      </c>
      <c r="H3515">
        <v>1</v>
      </c>
      <c r="K3515" s="2">
        <f t="shared" si="273"/>
        <v>1</v>
      </c>
      <c r="L3515" t="s">
        <v>305</v>
      </c>
      <c r="M3515" t="s">
        <v>260</v>
      </c>
      <c r="N3515" t="str">
        <f t="shared" si="277"/>
        <v>HC</v>
      </c>
      <c r="O3515" t="str">
        <f t="shared" si="274"/>
        <v>Stanislaus</v>
      </c>
    </row>
    <row r="3516" spans="1:15">
      <c r="A3516" s="12" t="s">
        <v>268</v>
      </c>
      <c r="B3516" t="s">
        <v>70</v>
      </c>
      <c r="C3516" t="s">
        <v>25</v>
      </c>
      <c r="D3516" s="2">
        <v>2</v>
      </c>
      <c r="E3516" s="4">
        <v>1.9</v>
      </c>
      <c r="F3516" s="4">
        <f t="shared" si="275"/>
        <v>4.8259999999999996</v>
      </c>
      <c r="G3516" s="4">
        <f t="shared" si="276"/>
        <v>0.73168559981678671</v>
      </c>
      <c r="H3516">
        <v>1</v>
      </c>
      <c r="K3516" s="2">
        <f t="shared" si="273"/>
        <v>1</v>
      </c>
      <c r="L3516" t="s">
        <v>305</v>
      </c>
      <c r="M3516" t="s">
        <v>260</v>
      </c>
      <c r="N3516" t="str">
        <f t="shared" si="277"/>
        <v>HC</v>
      </c>
      <c r="O3516" t="str">
        <f t="shared" si="274"/>
        <v>Stanislaus</v>
      </c>
    </row>
    <row r="3517" spans="1:15">
      <c r="A3517" s="12" t="s">
        <v>268</v>
      </c>
      <c r="B3517" t="s">
        <v>70</v>
      </c>
      <c r="C3517" t="s">
        <v>25</v>
      </c>
      <c r="D3517" s="2">
        <v>2</v>
      </c>
      <c r="E3517" s="4">
        <v>1.9</v>
      </c>
      <c r="F3517" s="4">
        <f t="shared" si="275"/>
        <v>4.8259999999999996</v>
      </c>
      <c r="G3517" s="4">
        <f t="shared" si="276"/>
        <v>0.73168559981678671</v>
      </c>
      <c r="H3517">
        <v>1</v>
      </c>
      <c r="K3517" s="2">
        <f t="shared" si="273"/>
        <v>1</v>
      </c>
      <c r="L3517" t="s">
        <v>305</v>
      </c>
      <c r="M3517" t="s">
        <v>260</v>
      </c>
      <c r="N3517" t="str">
        <f t="shared" si="277"/>
        <v>HC</v>
      </c>
      <c r="O3517" t="str">
        <f t="shared" si="274"/>
        <v>Stanislaus</v>
      </c>
    </row>
    <row r="3518" spans="1:15">
      <c r="A3518" s="12" t="s">
        <v>268</v>
      </c>
      <c r="B3518" t="s">
        <v>70</v>
      </c>
      <c r="C3518" t="s">
        <v>25</v>
      </c>
      <c r="D3518" s="2">
        <v>2</v>
      </c>
      <c r="E3518" s="4">
        <v>1.4</v>
      </c>
      <c r="F3518" s="4">
        <f t="shared" si="275"/>
        <v>3.5559999999999996</v>
      </c>
      <c r="G3518" s="4">
        <f t="shared" si="276"/>
        <v>0.39725866361243817</v>
      </c>
      <c r="H3518">
        <v>1</v>
      </c>
      <c r="K3518" s="2">
        <f t="shared" si="273"/>
        <v>1</v>
      </c>
      <c r="L3518" t="s">
        <v>305</v>
      </c>
      <c r="M3518" t="s">
        <v>260</v>
      </c>
      <c r="N3518" t="str">
        <f t="shared" si="277"/>
        <v>HC</v>
      </c>
      <c r="O3518" t="str">
        <f t="shared" si="274"/>
        <v>Stanislaus</v>
      </c>
    </row>
    <row r="3519" spans="1:15">
      <c r="A3519" s="12" t="s">
        <v>268</v>
      </c>
      <c r="B3519" t="s">
        <v>70</v>
      </c>
      <c r="C3519" t="s">
        <v>25</v>
      </c>
      <c r="D3519" s="2">
        <v>2</v>
      </c>
      <c r="E3519" s="4">
        <v>2.1</v>
      </c>
      <c r="F3519" s="4">
        <f t="shared" si="275"/>
        <v>5.3340000000000005</v>
      </c>
      <c r="G3519" s="4">
        <f t="shared" si="276"/>
        <v>0.89383199312798634</v>
      </c>
      <c r="H3519">
        <v>1</v>
      </c>
      <c r="K3519" s="2">
        <f t="shared" si="273"/>
        <v>1</v>
      </c>
      <c r="L3519" t="s">
        <v>305</v>
      </c>
      <c r="M3519" t="s">
        <v>260</v>
      </c>
      <c r="N3519" t="str">
        <f t="shared" si="277"/>
        <v>HC</v>
      </c>
      <c r="O3519" t="str">
        <f t="shared" si="274"/>
        <v>Stanislaus</v>
      </c>
    </row>
    <row r="3520" spans="1:15">
      <c r="A3520" s="12" t="s">
        <v>268</v>
      </c>
      <c r="B3520" t="s">
        <v>70</v>
      </c>
      <c r="C3520" t="s">
        <v>25</v>
      </c>
      <c r="D3520" s="2">
        <v>2</v>
      </c>
      <c r="E3520" s="4">
        <v>1.6</v>
      </c>
      <c r="F3520" s="4">
        <f t="shared" si="275"/>
        <v>4.0640000000000001</v>
      </c>
      <c r="G3520" s="4">
        <f t="shared" si="276"/>
        <v>0.51886845859583763</v>
      </c>
      <c r="H3520">
        <v>1</v>
      </c>
      <c r="K3520" s="2">
        <f t="shared" si="273"/>
        <v>1</v>
      </c>
      <c r="L3520" t="s">
        <v>305</v>
      </c>
      <c r="M3520" t="s">
        <v>260</v>
      </c>
      <c r="N3520" t="str">
        <f t="shared" si="277"/>
        <v>HC</v>
      </c>
      <c r="O3520" t="str">
        <f t="shared" si="274"/>
        <v>Stanislaus</v>
      </c>
    </row>
    <row r="3521" spans="1:15">
      <c r="A3521" s="12" t="s">
        <v>268</v>
      </c>
      <c r="B3521" t="s">
        <v>70</v>
      </c>
      <c r="C3521" t="s">
        <v>25</v>
      </c>
      <c r="D3521" s="2">
        <v>2</v>
      </c>
      <c r="E3521" s="4">
        <v>1.6</v>
      </c>
      <c r="F3521" s="4">
        <f t="shared" si="275"/>
        <v>4.0640000000000001</v>
      </c>
      <c r="G3521" s="4">
        <f t="shared" si="276"/>
        <v>0.51886845859583763</v>
      </c>
      <c r="H3521">
        <v>1</v>
      </c>
      <c r="K3521" s="2">
        <f t="shared" si="273"/>
        <v>1</v>
      </c>
      <c r="L3521" t="s">
        <v>305</v>
      </c>
      <c r="M3521" t="s">
        <v>260</v>
      </c>
      <c r="N3521" t="str">
        <f t="shared" si="277"/>
        <v>HC</v>
      </c>
      <c r="O3521" t="str">
        <f t="shared" si="274"/>
        <v>Stanislaus</v>
      </c>
    </row>
    <row r="3522" spans="1:15">
      <c r="A3522" s="12" t="s">
        <v>268</v>
      </c>
      <c r="B3522" t="s">
        <v>70</v>
      </c>
      <c r="C3522" t="s">
        <v>25</v>
      </c>
      <c r="D3522" s="2">
        <v>3</v>
      </c>
      <c r="E3522" s="4">
        <v>1.3</v>
      </c>
      <c r="F3522" s="4">
        <f t="shared" si="275"/>
        <v>3.302</v>
      </c>
      <c r="G3522" s="4">
        <f t="shared" si="276"/>
        <v>0.34253425586990843</v>
      </c>
      <c r="H3522">
        <v>1</v>
      </c>
      <c r="K3522" s="2">
        <f t="shared" si="273"/>
        <v>1</v>
      </c>
      <c r="L3522" t="s">
        <v>305</v>
      </c>
      <c r="M3522" t="s">
        <v>260</v>
      </c>
      <c r="N3522" t="str">
        <f t="shared" si="277"/>
        <v>HC</v>
      </c>
      <c r="O3522" t="str">
        <f t="shared" si="274"/>
        <v>Stanislaus</v>
      </c>
    </row>
    <row r="3523" spans="1:15">
      <c r="A3523" s="12" t="s">
        <v>268</v>
      </c>
      <c r="B3523" t="s">
        <v>70</v>
      </c>
      <c r="C3523" t="s">
        <v>25</v>
      </c>
      <c r="D3523" s="2">
        <v>2</v>
      </c>
      <c r="E3523" s="4">
        <v>2.6</v>
      </c>
      <c r="F3523" s="4">
        <f t="shared" si="275"/>
        <v>6.6040000000000001</v>
      </c>
      <c r="G3523" s="4">
        <f t="shared" si="276"/>
        <v>1.3701370234796337</v>
      </c>
      <c r="H3523">
        <v>1</v>
      </c>
      <c r="K3523" s="2">
        <f t="shared" ref="K3523:K3586" si="278">IF(F3523&lt;=10,1,IF(F3523&lt;=20,2,IF(F3523&lt;=40,3,4)))</f>
        <v>1</v>
      </c>
      <c r="L3523" t="s">
        <v>305</v>
      </c>
      <c r="M3523" t="s">
        <v>260</v>
      </c>
      <c r="N3523" t="str">
        <f t="shared" si="277"/>
        <v>HC</v>
      </c>
      <c r="O3523" t="str">
        <f t="shared" ref="O3523:O3586" si="279">IF(OR((LEFT(A3523, 1) = "C"), (LEFT(A3523, 1) = "H")), "Stanislaus", "Yosemite")</f>
        <v>Stanislaus</v>
      </c>
    </row>
    <row r="3524" spans="1:15">
      <c r="A3524" s="12" t="s">
        <v>268</v>
      </c>
      <c r="B3524" t="s">
        <v>70</v>
      </c>
      <c r="C3524" t="s">
        <v>25</v>
      </c>
      <c r="D3524" s="2">
        <v>2</v>
      </c>
      <c r="E3524" s="4">
        <v>1.5</v>
      </c>
      <c r="F3524" s="4">
        <f t="shared" si="275"/>
        <v>3.81</v>
      </c>
      <c r="G3524" s="4">
        <f t="shared" si="276"/>
        <v>0.45603673118774801</v>
      </c>
      <c r="H3524">
        <v>1</v>
      </c>
      <c r="K3524" s="2">
        <f t="shared" si="278"/>
        <v>1</v>
      </c>
      <c r="L3524" t="s">
        <v>305</v>
      </c>
      <c r="M3524" t="s">
        <v>260</v>
      </c>
      <c r="N3524" t="str">
        <f t="shared" si="277"/>
        <v>HC</v>
      </c>
      <c r="O3524" t="str">
        <f t="shared" si="279"/>
        <v>Stanislaus</v>
      </c>
    </row>
    <row r="3525" spans="1:15">
      <c r="A3525" s="12" t="s">
        <v>268</v>
      </c>
      <c r="B3525" t="s">
        <v>70</v>
      </c>
      <c r="C3525" t="s">
        <v>25</v>
      </c>
      <c r="D3525" s="2">
        <v>2</v>
      </c>
      <c r="E3525" s="4">
        <v>0.5</v>
      </c>
      <c r="F3525" s="4">
        <f t="shared" si="275"/>
        <v>1.27</v>
      </c>
      <c r="G3525" s="4">
        <f t="shared" si="276"/>
        <v>5.0670747909749778E-2</v>
      </c>
      <c r="H3525">
        <v>1</v>
      </c>
      <c r="K3525" s="2">
        <f t="shared" si="278"/>
        <v>1</v>
      </c>
      <c r="L3525" t="s">
        <v>305</v>
      </c>
      <c r="M3525" t="s">
        <v>260</v>
      </c>
      <c r="N3525" t="str">
        <f t="shared" si="277"/>
        <v>HC</v>
      </c>
      <c r="O3525" t="str">
        <f t="shared" si="279"/>
        <v>Stanislaus</v>
      </c>
    </row>
    <row r="3526" spans="1:15">
      <c r="A3526" s="12" t="s">
        <v>268</v>
      </c>
      <c r="B3526" t="s">
        <v>70</v>
      </c>
      <c r="C3526" t="s">
        <v>25</v>
      </c>
      <c r="D3526" s="2">
        <v>2</v>
      </c>
      <c r="E3526" s="4">
        <v>4.0999999999999996</v>
      </c>
      <c r="F3526" s="4">
        <f t="shared" si="275"/>
        <v>10.414</v>
      </c>
      <c r="G3526" s="4">
        <f t="shared" si="276"/>
        <v>3.4071010894515741</v>
      </c>
      <c r="H3526">
        <v>1</v>
      </c>
      <c r="K3526" s="2">
        <f t="shared" si="278"/>
        <v>2</v>
      </c>
      <c r="L3526" t="s">
        <v>305</v>
      </c>
      <c r="M3526" t="s">
        <v>260</v>
      </c>
      <c r="N3526" t="str">
        <f t="shared" si="277"/>
        <v>HC</v>
      </c>
      <c r="O3526" t="str">
        <f t="shared" si="279"/>
        <v>Stanislaus</v>
      </c>
    </row>
    <row r="3527" spans="1:15">
      <c r="A3527" s="12" t="s">
        <v>268</v>
      </c>
      <c r="B3527" t="s">
        <v>70</v>
      </c>
      <c r="C3527" t="s">
        <v>25</v>
      </c>
      <c r="D3527" s="2">
        <v>1</v>
      </c>
      <c r="E3527" s="4">
        <v>7.6</v>
      </c>
      <c r="F3527" s="4">
        <f t="shared" si="275"/>
        <v>19.303999999999998</v>
      </c>
      <c r="G3527" s="4">
        <f t="shared" si="276"/>
        <v>11.706969597068587</v>
      </c>
      <c r="H3527">
        <v>1</v>
      </c>
      <c r="J3527">
        <v>2</v>
      </c>
      <c r="K3527" s="2">
        <f t="shared" si="278"/>
        <v>2</v>
      </c>
      <c r="L3527" t="s">
        <v>305</v>
      </c>
      <c r="M3527" t="s">
        <v>260</v>
      </c>
      <c r="N3527" t="str">
        <f t="shared" si="277"/>
        <v>HC</v>
      </c>
      <c r="O3527" t="str">
        <f t="shared" si="279"/>
        <v>Stanislaus</v>
      </c>
    </row>
    <row r="3528" spans="1:15">
      <c r="A3528" s="12" t="s">
        <v>268</v>
      </c>
      <c r="B3528" t="s">
        <v>73</v>
      </c>
      <c r="C3528" t="s">
        <v>26</v>
      </c>
      <c r="D3528" s="2">
        <v>2</v>
      </c>
      <c r="E3528" s="4">
        <v>31.2</v>
      </c>
      <c r="F3528" s="4">
        <f t="shared" si="275"/>
        <v>79.248000000000005</v>
      </c>
      <c r="G3528" s="4">
        <f t="shared" si="276"/>
        <v>197.29973138106729</v>
      </c>
      <c r="H3528">
        <v>1.5</v>
      </c>
      <c r="K3528" s="2">
        <f t="shared" si="278"/>
        <v>4</v>
      </c>
      <c r="L3528" t="s">
        <v>305</v>
      </c>
      <c r="M3528" t="s">
        <v>260</v>
      </c>
      <c r="N3528" t="str">
        <f t="shared" si="277"/>
        <v>HC</v>
      </c>
      <c r="O3528" t="str">
        <f t="shared" si="279"/>
        <v>Stanislaus</v>
      </c>
    </row>
    <row r="3529" spans="1:15">
      <c r="A3529" s="12" t="s">
        <v>268</v>
      </c>
      <c r="B3529" t="s">
        <v>73</v>
      </c>
      <c r="C3529" t="s">
        <v>25</v>
      </c>
      <c r="D3529" s="2">
        <v>1</v>
      </c>
      <c r="E3529" s="4">
        <v>3.8</v>
      </c>
      <c r="F3529" s="4">
        <f t="shared" si="275"/>
        <v>9.6519999999999992</v>
      </c>
      <c r="G3529" s="4">
        <f t="shared" si="276"/>
        <v>2.9267423992671469</v>
      </c>
      <c r="H3529">
        <v>1</v>
      </c>
      <c r="K3529" s="2">
        <f t="shared" si="278"/>
        <v>1</v>
      </c>
      <c r="L3529" t="s">
        <v>305</v>
      </c>
      <c r="M3529" t="s">
        <v>260</v>
      </c>
      <c r="N3529" t="str">
        <f t="shared" si="277"/>
        <v>HC</v>
      </c>
      <c r="O3529" t="str">
        <f t="shared" si="279"/>
        <v>Stanislaus</v>
      </c>
    </row>
    <row r="3530" spans="1:15">
      <c r="A3530" s="12" t="s">
        <v>268</v>
      </c>
      <c r="B3530" t="s">
        <v>73</v>
      </c>
      <c r="C3530" t="s">
        <v>26</v>
      </c>
      <c r="D3530" s="2">
        <v>2</v>
      </c>
      <c r="E3530" s="4">
        <v>10.1</v>
      </c>
      <c r="F3530" s="4">
        <f t="shared" si="275"/>
        <v>25.654</v>
      </c>
      <c r="G3530" s="4">
        <f t="shared" si="276"/>
        <v>20.675691977094296</v>
      </c>
      <c r="H3530">
        <v>1.5</v>
      </c>
      <c r="K3530" s="2">
        <f t="shared" si="278"/>
        <v>3</v>
      </c>
      <c r="L3530" t="s">
        <v>305</v>
      </c>
      <c r="M3530" t="s">
        <v>260</v>
      </c>
      <c r="N3530" t="str">
        <f t="shared" si="277"/>
        <v>HC</v>
      </c>
      <c r="O3530" t="str">
        <f t="shared" si="279"/>
        <v>Stanislaus</v>
      </c>
    </row>
    <row r="3531" spans="1:15">
      <c r="A3531" s="12" t="s">
        <v>268</v>
      </c>
      <c r="B3531" t="s">
        <v>72</v>
      </c>
      <c r="C3531" t="s">
        <v>5</v>
      </c>
      <c r="D3531" s="2">
        <v>1</v>
      </c>
      <c r="E3531" s="4">
        <v>49.7</v>
      </c>
      <c r="F3531" s="4">
        <f t="shared" si="275"/>
        <v>126.23800000000001</v>
      </c>
      <c r="G3531" s="4">
        <f t="shared" si="276"/>
        <v>500.64523081757534</v>
      </c>
      <c r="H3531">
        <v>1</v>
      </c>
      <c r="K3531" s="2">
        <f t="shared" si="278"/>
        <v>4</v>
      </c>
      <c r="L3531" t="s">
        <v>305</v>
      </c>
      <c r="M3531" t="s">
        <v>260</v>
      </c>
      <c r="N3531" t="str">
        <f t="shared" si="277"/>
        <v>HC</v>
      </c>
      <c r="O3531" t="str">
        <f t="shared" si="279"/>
        <v>Stanislaus</v>
      </c>
    </row>
    <row r="3532" spans="1:15">
      <c r="A3532" s="12" t="s">
        <v>268</v>
      </c>
      <c r="B3532" t="s">
        <v>70</v>
      </c>
      <c r="C3532" t="s">
        <v>25</v>
      </c>
      <c r="D3532" s="2">
        <v>2</v>
      </c>
      <c r="E3532" s="4">
        <v>4.8</v>
      </c>
      <c r="F3532" s="4">
        <f t="shared" si="275"/>
        <v>12.192</v>
      </c>
      <c r="G3532" s="4">
        <f t="shared" si="276"/>
        <v>4.6698161273625391</v>
      </c>
      <c r="H3532">
        <v>1.5</v>
      </c>
      <c r="K3532" s="2">
        <f t="shared" si="278"/>
        <v>2</v>
      </c>
      <c r="L3532" t="s">
        <v>305</v>
      </c>
      <c r="M3532" t="s">
        <v>260</v>
      </c>
      <c r="N3532" t="str">
        <f t="shared" si="277"/>
        <v>HC</v>
      </c>
      <c r="O3532" t="str">
        <f t="shared" si="279"/>
        <v>Stanislaus</v>
      </c>
    </row>
    <row r="3533" spans="1:15">
      <c r="A3533" s="12" t="s">
        <v>268</v>
      </c>
      <c r="B3533" t="s">
        <v>70</v>
      </c>
      <c r="C3533" t="s">
        <v>25</v>
      </c>
      <c r="D3533" s="2">
        <v>1</v>
      </c>
      <c r="E3533" s="4">
        <v>3.6</v>
      </c>
      <c r="F3533" s="4">
        <f t="shared" si="275"/>
        <v>9.1440000000000001</v>
      </c>
      <c r="G3533" s="4">
        <f t="shared" si="276"/>
        <v>2.6267715716414282</v>
      </c>
      <c r="H3533">
        <v>1</v>
      </c>
      <c r="K3533" s="2">
        <f t="shared" si="278"/>
        <v>1</v>
      </c>
      <c r="L3533" t="s">
        <v>305</v>
      </c>
      <c r="M3533" t="s">
        <v>260</v>
      </c>
      <c r="N3533" t="str">
        <f t="shared" si="277"/>
        <v>HC</v>
      </c>
      <c r="O3533" t="str">
        <f t="shared" si="279"/>
        <v>Stanislaus</v>
      </c>
    </row>
    <row r="3534" spans="1:15">
      <c r="A3534" s="12" t="s">
        <v>268</v>
      </c>
      <c r="B3534" t="s">
        <v>70</v>
      </c>
      <c r="C3534" t="s">
        <v>25</v>
      </c>
      <c r="D3534" s="2">
        <v>1</v>
      </c>
      <c r="E3534" s="4">
        <v>0.2</v>
      </c>
      <c r="F3534" s="4">
        <f t="shared" si="275"/>
        <v>0.50800000000000001</v>
      </c>
      <c r="G3534" s="4">
        <f t="shared" si="276"/>
        <v>8.107319665559963E-3</v>
      </c>
      <c r="H3534">
        <v>1</v>
      </c>
      <c r="K3534" s="2">
        <f t="shared" si="278"/>
        <v>1</v>
      </c>
      <c r="L3534" t="s">
        <v>305</v>
      </c>
      <c r="M3534" t="s">
        <v>260</v>
      </c>
      <c r="N3534" t="str">
        <f t="shared" si="277"/>
        <v>HC</v>
      </c>
      <c r="O3534" t="str">
        <f t="shared" si="279"/>
        <v>Stanislaus</v>
      </c>
    </row>
    <row r="3535" spans="1:15">
      <c r="A3535" s="12" t="s">
        <v>268</v>
      </c>
      <c r="B3535" t="s">
        <v>73</v>
      </c>
      <c r="C3535" t="s">
        <v>25</v>
      </c>
      <c r="D3535" s="2">
        <v>2</v>
      </c>
      <c r="E3535" s="4">
        <v>1.2</v>
      </c>
      <c r="F3535" s="4">
        <f t="shared" si="275"/>
        <v>3.048</v>
      </c>
      <c r="G3535" s="4">
        <f t="shared" si="276"/>
        <v>0.2918635079601587</v>
      </c>
      <c r="H3535">
        <v>1</v>
      </c>
      <c r="K3535" s="2">
        <f t="shared" si="278"/>
        <v>1</v>
      </c>
      <c r="L3535" t="s">
        <v>305</v>
      </c>
      <c r="M3535" t="s">
        <v>260</v>
      </c>
      <c r="N3535" t="str">
        <f t="shared" si="277"/>
        <v>HC</v>
      </c>
      <c r="O3535" t="str">
        <f t="shared" si="279"/>
        <v>Stanislaus</v>
      </c>
    </row>
    <row r="3536" spans="1:15">
      <c r="A3536" s="12" t="s">
        <v>268</v>
      </c>
      <c r="B3536" t="s">
        <v>70</v>
      </c>
      <c r="C3536" t="s">
        <v>25</v>
      </c>
      <c r="D3536" s="2">
        <v>1</v>
      </c>
      <c r="E3536" s="4">
        <v>2.4</v>
      </c>
      <c r="F3536" s="4">
        <f t="shared" ref="F3536:F3599" si="280">E3536*2.54</f>
        <v>6.0960000000000001</v>
      </c>
      <c r="G3536" s="4">
        <f t="shared" ref="G3536:G3599" si="281">(PI()*((F3536/10)^2))</f>
        <v>1.1674540318406348</v>
      </c>
      <c r="H3536">
        <v>1</v>
      </c>
      <c r="I3536" t="s">
        <v>12</v>
      </c>
      <c r="K3536" s="2">
        <f t="shared" si="278"/>
        <v>1</v>
      </c>
      <c r="L3536" t="s">
        <v>305</v>
      </c>
      <c r="M3536" t="s">
        <v>260</v>
      </c>
      <c r="N3536" t="str">
        <f t="shared" ref="N3536:N3599" si="282">MID(A3536,1,2)</f>
        <v>HC</v>
      </c>
      <c r="O3536" t="str">
        <f t="shared" si="279"/>
        <v>Stanislaus</v>
      </c>
    </row>
    <row r="3537" spans="1:15">
      <c r="A3537" s="12" t="s">
        <v>268</v>
      </c>
      <c r="B3537" t="s">
        <v>73</v>
      </c>
      <c r="C3537" t="s">
        <v>25</v>
      </c>
      <c r="D3537" s="2">
        <v>2</v>
      </c>
      <c r="E3537" s="4">
        <v>0.6</v>
      </c>
      <c r="F3537" s="4">
        <f t="shared" si="280"/>
        <v>1.524</v>
      </c>
      <c r="G3537" s="4">
        <f t="shared" si="281"/>
        <v>7.2965876990039674E-2</v>
      </c>
      <c r="H3537">
        <v>1.5</v>
      </c>
      <c r="K3537" s="2">
        <f t="shared" si="278"/>
        <v>1</v>
      </c>
      <c r="L3537" t="s">
        <v>305</v>
      </c>
      <c r="M3537" t="s">
        <v>260</v>
      </c>
      <c r="N3537" t="str">
        <f t="shared" si="282"/>
        <v>HC</v>
      </c>
      <c r="O3537" t="str">
        <f t="shared" si="279"/>
        <v>Stanislaus</v>
      </c>
    </row>
    <row r="3538" spans="1:15">
      <c r="A3538" s="12" t="s">
        <v>268</v>
      </c>
      <c r="B3538" t="s">
        <v>70</v>
      </c>
      <c r="C3538" t="s">
        <v>25</v>
      </c>
      <c r="D3538" s="2">
        <v>1</v>
      </c>
      <c r="E3538" s="4">
        <v>1.5</v>
      </c>
      <c r="F3538" s="4">
        <f t="shared" si="280"/>
        <v>3.81</v>
      </c>
      <c r="G3538" s="4">
        <f t="shared" si="281"/>
        <v>0.45603673118774801</v>
      </c>
      <c r="H3538">
        <v>1</v>
      </c>
      <c r="K3538" s="2">
        <f t="shared" si="278"/>
        <v>1</v>
      </c>
      <c r="L3538" t="s">
        <v>305</v>
      </c>
      <c r="M3538" t="s">
        <v>260</v>
      </c>
      <c r="N3538" t="str">
        <f t="shared" si="282"/>
        <v>HC</v>
      </c>
      <c r="O3538" t="str">
        <f t="shared" si="279"/>
        <v>Stanislaus</v>
      </c>
    </row>
    <row r="3539" spans="1:15">
      <c r="A3539" s="12" t="s">
        <v>268</v>
      </c>
      <c r="B3539" t="s">
        <v>70</v>
      </c>
      <c r="C3539" t="s">
        <v>25</v>
      </c>
      <c r="D3539" s="2">
        <v>1</v>
      </c>
      <c r="E3539" s="4">
        <v>1</v>
      </c>
      <c r="F3539" s="4">
        <f t="shared" si="280"/>
        <v>2.54</v>
      </c>
      <c r="G3539" s="4">
        <f t="shared" si="281"/>
        <v>0.20268299163899911</v>
      </c>
      <c r="H3539">
        <v>1</v>
      </c>
      <c r="K3539" s="2">
        <f t="shared" si="278"/>
        <v>1</v>
      </c>
      <c r="L3539" t="s">
        <v>305</v>
      </c>
      <c r="M3539" t="s">
        <v>260</v>
      </c>
      <c r="N3539" t="str">
        <f t="shared" si="282"/>
        <v>HC</v>
      </c>
      <c r="O3539" t="str">
        <f t="shared" si="279"/>
        <v>Stanislaus</v>
      </c>
    </row>
    <row r="3540" spans="1:15">
      <c r="A3540" s="12" t="s">
        <v>268</v>
      </c>
      <c r="B3540" t="s">
        <v>70</v>
      </c>
      <c r="C3540" t="s">
        <v>25</v>
      </c>
      <c r="D3540" s="2">
        <v>1</v>
      </c>
      <c r="E3540" s="4">
        <v>0.6</v>
      </c>
      <c r="F3540" s="4">
        <f t="shared" si="280"/>
        <v>1.524</v>
      </c>
      <c r="G3540" s="4">
        <f t="shared" si="281"/>
        <v>7.2965876990039674E-2</v>
      </c>
      <c r="H3540">
        <v>1</v>
      </c>
      <c r="K3540" s="2">
        <f t="shared" si="278"/>
        <v>1</v>
      </c>
      <c r="L3540" t="s">
        <v>305</v>
      </c>
      <c r="M3540" t="s">
        <v>260</v>
      </c>
      <c r="N3540" t="str">
        <f t="shared" si="282"/>
        <v>HC</v>
      </c>
      <c r="O3540" t="str">
        <f t="shared" si="279"/>
        <v>Stanislaus</v>
      </c>
    </row>
    <row r="3541" spans="1:15">
      <c r="A3541" s="12" t="s">
        <v>268</v>
      </c>
      <c r="B3541" t="s">
        <v>70</v>
      </c>
      <c r="C3541" t="s">
        <v>25</v>
      </c>
      <c r="D3541" s="2">
        <v>1</v>
      </c>
      <c r="E3541" s="4">
        <v>2</v>
      </c>
      <c r="F3541" s="4">
        <f t="shared" si="280"/>
        <v>5.08</v>
      </c>
      <c r="G3541" s="4">
        <f t="shared" si="281"/>
        <v>0.81073196655599644</v>
      </c>
      <c r="H3541">
        <v>1</v>
      </c>
      <c r="K3541" s="2">
        <f t="shared" si="278"/>
        <v>1</v>
      </c>
      <c r="L3541" t="s">
        <v>305</v>
      </c>
      <c r="M3541" t="s">
        <v>260</v>
      </c>
      <c r="N3541" t="str">
        <f t="shared" si="282"/>
        <v>HC</v>
      </c>
      <c r="O3541" t="str">
        <f t="shared" si="279"/>
        <v>Stanislaus</v>
      </c>
    </row>
    <row r="3542" spans="1:15">
      <c r="A3542" s="12" t="s">
        <v>268</v>
      </c>
      <c r="B3542" t="s">
        <v>70</v>
      </c>
      <c r="C3542" t="s">
        <v>25</v>
      </c>
      <c r="D3542" s="2">
        <v>2</v>
      </c>
      <c r="E3542" s="4">
        <v>0.5</v>
      </c>
      <c r="F3542" s="4">
        <f t="shared" si="280"/>
        <v>1.27</v>
      </c>
      <c r="G3542" s="4">
        <f t="shared" si="281"/>
        <v>5.0670747909749778E-2</v>
      </c>
      <c r="H3542">
        <v>1</v>
      </c>
      <c r="K3542" s="2">
        <f t="shared" si="278"/>
        <v>1</v>
      </c>
      <c r="L3542" t="s">
        <v>305</v>
      </c>
      <c r="M3542" t="s">
        <v>260</v>
      </c>
      <c r="N3542" t="str">
        <f t="shared" si="282"/>
        <v>HC</v>
      </c>
      <c r="O3542" t="str">
        <f t="shared" si="279"/>
        <v>Stanislaus</v>
      </c>
    </row>
    <row r="3543" spans="1:15">
      <c r="A3543" s="12" t="s">
        <v>268</v>
      </c>
      <c r="B3543" t="s">
        <v>70</v>
      </c>
      <c r="C3543" t="s">
        <v>25</v>
      </c>
      <c r="D3543" s="2">
        <v>2</v>
      </c>
      <c r="E3543" s="4">
        <v>0.9</v>
      </c>
      <c r="F3543" s="4">
        <f t="shared" si="280"/>
        <v>2.286</v>
      </c>
      <c r="G3543" s="4">
        <f t="shared" si="281"/>
        <v>0.16417322322758926</v>
      </c>
      <c r="H3543">
        <v>1</v>
      </c>
      <c r="K3543" s="2">
        <f t="shared" si="278"/>
        <v>1</v>
      </c>
      <c r="L3543" t="s">
        <v>305</v>
      </c>
      <c r="M3543" t="s">
        <v>260</v>
      </c>
      <c r="N3543" t="str">
        <f t="shared" si="282"/>
        <v>HC</v>
      </c>
      <c r="O3543" t="str">
        <f t="shared" si="279"/>
        <v>Stanislaus</v>
      </c>
    </row>
    <row r="3544" spans="1:15">
      <c r="A3544" s="12" t="s">
        <v>268</v>
      </c>
      <c r="B3544" t="s">
        <v>70</v>
      </c>
      <c r="C3544" t="s">
        <v>25</v>
      </c>
      <c r="D3544" s="2">
        <v>1</v>
      </c>
      <c r="E3544" s="4">
        <v>3.7</v>
      </c>
      <c r="F3544" s="4">
        <f t="shared" si="280"/>
        <v>9.3980000000000015</v>
      </c>
      <c r="G3544" s="4">
        <f t="shared" si="281"/>
        <v>2.7747301555378985</v>
      </c>
      <c r="H3544">
        <v>1</v>
      </c>
      <c r="I3544" t="s">
        <v>12</v>
      </c>
      <c r="K3544" s="2">
        <f t="shared" si="278"/>
        <v>1</v>
      </c>
      <c r="L3544" t="s">
        <v>305</v>
      </c>
      <c r="M3544" t="s">
        <v>260</v>
      </c>
      <c r="N3544" t="str">
        <f t="shared" si="282"/>
        <v>HC</v>
      </c>
      <c r="O3544" t="str">
        <f t="shared" si="279"/>
        <v>Stanislaus</v>
      </c>
    </row>
    <row r="3545" spans="1:15">
      <c r="A3545" s="12" t="s">
        <v>268</v>
      </c>
      <c r="B3545" t="s">
        <v>70</v>
      </c>
      <c r="C3545" t="s">
        <v>25</v>
      </c>
      <c r="D3545" s="2">
        <v>2</v>
      </c>
      <c r="E3545" s="4">
        <v>3.2</v>
      </c>
      <c r="F3545" s="4">
        <f t="shared" si="280"/>
        <v>8.1280000000000001</v>
      </c>
      <c r="G3545" s="4">
        <f t="shared" si="281"/>
        <v>2.0754738343833505</v>
      </c>
      <c r="H3545">
        <v>1</v>
      </c>
      <c r="K3545" s="2">
        <f t="shared" si="278"/>
        <v>1</v>
      </c>
      <c r="L3545" t="s">
        <v>305</v>
      </c>
      <c r="M3545" t="s">
        <v>260</v>
      </c>
      <c r="N3545" t="str">
        <f t="shared" si="282"/>
        <v>HC</v>
      </c>
      <c r="O3545" t="str">
        <f t="shared" si="279"/>
        <v>Stanislaus</v>
      </c>
    </row>
    <row r="3546" spans="1:15">
      <c r="A3546" s="12" t="s">
        <v>268</v>
      </c>
      <c r="B3546" t="s">
        <v>70</v>
      </c>
      <c r="C3546" t="s">
        <v>25</v>
      </c>
      <c r="D3546" s="2">
        <v>3</v>
      </c>
      <c r="E3546" s="4">
        <v>0.5</v>
      </c>
      <c r="F3546" s="4">
        <f t="shared" si="280"/>
        <v>1.27</v>
      </c>
      <c r="G3546" s="4">
        <f t="shared" si="281"/>
        <v>5.0670747909749778E-2</v>
      </c>
      <c r="H3546">
        <v>1</v>
      </c>
      <c r="K3546" s="2">
        <f t="shared" si="278"/>
        <v>1</v>
      </c>
      <c r="L3546" t="s">
        <v>305</v>
      </c>
      <c r="M3546" t="s">
        <v>260</v>
      </c>
      <c r="N3546" t="str">
        <f t="shared" si="282"/>
        <v>HC</v>
      </c>
      <c r="O3546" t="str">
        <f t="shared" si="279"/>
        <v>Stanislaus</v>
      </c>
    </row>
    <row r="3547" spans="1:15">
      <c r="A3547" s="12" t="s">
        <v>268</v>
      </c>
      <c r="B3547" t="s">
        <v>70</v>
      </c>
      <c r="C3547" t="s">
        <v>25</v>
      </c>
      <c r="D3547" s="2">
        <v>2</v>
      </c>
      <c r="E3547" s="4">
        <v>2.8</v>
      </c>
      <c r="F3547" s="4">
        <f t="shared" si="280"/>
        <v>7.1119999999999992</v>
      </c>
      <c r="G3547" s="4">
        <f t="shared" si="281"/>
        <v>1.5890346544497527</v>
      </c>
      <c r="H3547">
        <v>1</v>
      </c>
      <c r="K3547" s="2">
        <f t="shared" si="278"/>
        <v>1</v>
      </c>
      <c r="L3547" t="s">
        <v>305</v>
      </c>
      <c r="M3547" t="s">
        <v>260</v>
      </c>
      <c r="N3547" t="str">
        <f t="shared" si="282"/>
        <v>HC</v>
      </c>
      <c r="O3547" t="str">
        <f t="shared" si="279"/>
        <v>Stanislaus</v>
      </c>
    </row>
    <row r="3548" spans="1:15">
      <c r="A3548" s="12" t="s">
        <v>268</v>
      </c>
      <c r="B3548" t="s">
        <v>73</v>
      </c>
      <c r="C3548" t="s">
        <v>26</v>
      </c>
      <c r="D3548" s="2">
        <v>2</v>
      </c>
      <c r="E3548" s="4">
        <v>24.7</v>
      </c>
      <c r="F3548" s="4">
        <f t="shared" si="280"/>
        <v>62.738</v>
      </c>
      <c r="G3548" s="4">
        <f t="shared" si="281"/>
        <v>123.65486636903694</v>
      </c>
      <c r="H3548">
        <v>1.5</v>
      </c>
      <c r="K3548" s="2">
        <f t="shared" si="278"/>
        <v>4</v>
      </c>
      <c r="L3548" t="s">
        <v>305</v>
      </c>
      <c r="M3548" t="s">
        <v>260</v>
      </c>
      <c r="N3548" t="str">
        <f t="shared" si="282"/>
        <v>HC</v>
      </c>
      <c r="O3548" t="str">
        <f t="shared" si="279"/>
        <v>Stanislaus</v>
      </c>
    </row>
    <row r="3549" spans="1:15">
      <c r="A3549" s="12" t="s">
        <v>269</v>
      </c>
      <c r="B3549" t="s">
        <v>70</v>
      </c>
      <c r="C3549" t="s">
        <v>4</v>
      </c>
      <c r="D3549" s="2">
        <v>3</v>
      </c>
      <c r="E3549" s="4">
        <v>19.600000000000001</v>
      </c>
      <c r="F3549" s="4">
        <f t="shared" si="280"/>
        <v>49.784000000000006</v>
      </c>
      <c r="G3549" s="4">
        <f t="shared" si="281"/>
        <v>77.862698068037915</v>
      </c>
      <c r="H3549">
        <v>3</v>
      </c>
      <c r="K3549" s="2">
        <f t="shared" si="278"/>
        <v>4</v>
      </c>
      <c r="L3549" t="s">
        <v>305</v>
      </c>
      <c r="M3549" t="s">
        <v>260</v>
      </c>
      <c r="N3549" t="str">
        <f t="shared" si="282"/>
        <v>HC</v>
      </c>
      <c r="O3549" t="str">
        <f t="shared" si="279"/>
        <v>Stanislaus</v>
      </c>
    </row>
    <row r="3550" spans="1:15">
      <c r="A3550" s="12" t="s">
        <v>269</v>
      </c>
      <c r="B3550" t="s">
        <v>73</v>
      </c>
      <c r="C3550" t="s">
        <v>4</v>
      </c>
      <c r="D3550" s="2">
        <v>3</v>
      </c>
      <c r="E3550" s="4">
        <v>43.8</v>
      </c>
      <c r="F3550" s="4">
        <f t="shared" si="280"/>
        <v>111.252</v>
      </c>
      <c r="G3550" s="4">
        <f t="shared" si="281"/>
        <v>388.8351584799214</v>
      </c>
      <c r="H3550">
        <v>1.5</v>
      </c>
      <c r="I3550" t="s">
        <v>270</v>
      </c>
      <c r="K3550" s="2">
        <f t="shared" si="278"/>
        <v>4</v>
      </c>
      <c r="L3550" t="s">
        <v>305</v>
      </c>
      <c r="M3550" t="s">
        <v>260</v>
      </c>
      <c r="N3550" t="str">
        <f t="shared" si="282"/>
        <v>HC</v>
      </c>
      <c r="O3550" t="str">
        <f t="shared" si="279"/>
        <v>Stanislaus</v>
      </c>
    </row>
    <row r="3551" spans="1:15">
      <c r="A3551" s="12" t="s">
        <v>269</v>
      </c>
      <c r="B3551" t="s">
        <v>70</v>
      </c>
      <c r="C3551" t="s">
        <v>4</v>
      </c>
      <c r="D3551" s="2">
        <v>1</v>
      </c>
      <c r="E3551" s="4">
        <v>17.8</v>
      </c>
      <c r="F3551" s="4">
        <f t="shared" si="280"/>
        <v>45.212000000000003</v>
      </c>
      <c r="G3551" s="4">
        <f t="shared" si="281"/>
        <v>64.218079070900487</v>
      </c>
      <c r="H3551">
        <v>1</v>
      </c>
      <c r="K3551" s="2">
        <f t="shared" si="278"/>
        <v>4</v>
      </c>
      <c r="L3551" t="s">
        <v>305</v>
      </c>
      <c r="M3551" t="s">
        <v>260</v>
      </c>
      <c r="N3551" t="str">
        <f t="shared" si="282"/>
        <v>HC</v>
      </c>
      <c r="O3551" t="str">
        <f t="shared" si="279"/>
        <v>Stanislaus</v>
      </c>
    </row>
    <row r="3552" spans="1:15">
      <c r="A3552" s="12" t="s">
        <v>269</v>
      </c>
      <c r="B3552" t="s">
        <v>198</v>
      </c>
      <c r="C3552" t="s">
        <v>26</v>
      </c>
      <c r="D3552" s="2">
        <v>1</v>
      </c>
      <c r="E3552" s="4">
        <v>19.5</v>
      </c>
      <c r="F3552" s="4">
        <f t="shared" si="280"/>
        <v>49.53</v>
      </c>
      <c r="G3552" s="4">
        <f t="shared" si="281"/>
        <v>77.070207570729409</v>
      </c>
      <c r="H3552">
        <v>1</v>
      </c>
      <c r="K3552" s="2">
        <f t="shared" si="278"/>
        <v>4</v>
      </c>
      <c r="L3552" t="s">
        <v>305</v>
      </c>
      <c r="M3552" t="s">
        <v>260</v>
      </c>
      <c r="N3552" t="str">
        <f t="shared" si="282"/>
        <v>HC</v>
      </c>
      <c r="O3552" t="str">
        <f t="shared" si="279"/>
        <v>Stanislaus</v>
      </c>
    </row>
    <row r="3553" spans="1:15">
      <c r="A3553" s="12" t="s">
        <v>269</v>
      </c>
      <c r="B3553" t="s">
        <v>70</v>
      </c>
      <c r="C3553" t="s">
        <v>25</v>
      </c>
      <c r="D3553" s="2">
        <v>1</v>
      </c>
      <c r="E3553" s="4">
        <v>1.3</v>
      </c>
      <c r="F3553" s="4">
        <f t="shared" si="280"/>
        <v>3.302</v>
      </c>
      <c r="G3553" s="4">
        <f t="shared" si="281"/>
        <v>0.34253425586990843</v>
      </c>
      <c r="H3553">
        <v>1</v>
      </c>
      <c r="K3553" s="2">
        <f t="shared" si="278"/>
        <v>1</v>
      </c>
      <c r="L3553" t="s">
        <v>305</v>
      </c>
      <c r="M3553" t="s">
        <v>260</v>
      </c>
      <c r="N3553" t="str">
        <f t="shared" si="282"/>
        <v>HC</v>
      </c>
      <c r="O3553" t="str">
        <f t="shared" si="279"/>
        <v>Stanislaus</v>
      </c>
    </row>
    <row r="3554" spans="1:15">
      <c r="A3554" s="12" t="s">
        <v>269</v>
      </c>
      <c r="B3554" t="s">
        <v>70</v>
      </c>
      <c r="C3554" t="s">
        <v>4</v>
      </c>
      <c r="D3554" s="2">
        <v>1</v>
      </c>
      <c r="E3554" s="4">
        <v>18.2</v>
      </c>
      <c r="F3554" s="4">
        <f t="shared" si="280"/>
        <v>46.228000000000002</v>
      </c>
      <c r="G3554" s="4">
        <f t="shared" si="281"/>
        <v>67.136714150502058</v>
      </c>
      <c r="H3554">
        <v>1</v>
      </c>
      <c r="J3554">
        <v>1</v>
      </c>
      <c r="K3554" s="2">
        <f t="shared" si="278"/>
        <v>4</v>
      </c>
      <c r="L3554" t="s">
        <v>305</v>
      </c>
      <c r="M3554" t="s">
        <v>260</v>
      </c>
      <c r="N3554" t="str">
        <f t="shared" si="282"/>
        <v>HC</v>
      </c>
      <c r="O3554" t="str">
        <f t="shared" si="279"/>
        <v>Stanislaus</v>
      </c>
    </row>
    <row r="3555" spans="1:15">
      <c r="A3555" s="12" t="s">
        <v>269</v>
      </c>
      <c r="B3555" t="s">
        <v>70</v>
      </c>
      <c r="C3555" t="s">
        <v>6</v>
      </c>
      <c r="D3555" s="2">
        <v>3</v>
      </c>
      <c r="E3555" s="4">
        <v>18.5</v>
      </c>
      <c r="F3555" s="4">
        <f t="shared" si="280"/>
        <v>46.99</v>
      </c>
      <c r="G3555" s="4">
        <f t="shared" si="281"/>
        <v>69.368253888447427</v>
      </c>
      <c r="H3555">
        <v>4</v>
      </c>
      <c r="I3555" t="s">
        <v>194</v>
      </c>
      <c r="K3555" s="2">
        <f t="shared" si="278"/>
        <v>4</v>
      </c>
      <c r="L3555" t="s">
        <v>305</v>
      </c>
      <c r="M3555" t="s">
        <v>260</v>
      </c>
      <c r="N3555" t="str">
        <f t="shared" si="282"/>
        <v>HC</v>
      </c>
      <c r="O3555" t="str">
        <f t="shared" si="279"/>
        <v>Stanislaus</v>
      </c>
    </row>
    <row r="3556" spans="1:15">
      <c r="A3556" s="12" t="s">
        <v>269</v>
      </c>
      <c r="B3556" t="s">
        <v>73</v>
      </c>
      <c r="C3556" t="s">
        <v>25</v>
      </c>
      <c r="D3556" s="2">
        <v>2</v>
      </c>
      <c r="E3556" s="4">
        <v>1.1000000000000001</v>
      </c>
      <c r="F3556" s="4">
        <f t="shared" si="280"/>
        <v>2.7940000000000005</v>
      </c>
      <c r="G3556" s="4">
        <f t="shared" si="281"/>
        <v>0.24524641988318899</v>
      </c>
      <c r="H3556">
        <v>1.5</v>
      </c>
      <c r="K3556" s="2">
        <f t="shared" si="278"/>
        <v>1</v>
      </c>
      <c r="L3556" t="s">
        <v>305</v>
      </c>
      <c r="M3556" t="s">
        <v>260</v>
      </c>
      <c r="N3556" t="str">
        <f t="shared" si="282"/>
        <v>HC</v>
      </c>
      <c r="O3556" t="str">
        <f t="shared" si="279"/>
        <v>Stanislaus</v>
      </c>
    </row>
    <row r="3557" spans="1:15">
      <c r="A3557" s="12" t="s">
        <v>269</v>
      </c>
      <c r="B3557" t="s">
        <v>73</v>
      </c>
      <c r="C3557" t="s">
        <v>26</v>
      </c>
      <c r="D3557" s="2">
        <v>2</v>
      </c>
      <c r="E3557" s="4">
        <v>15.1</v>
      </c>
      <c r="F3557" s="4">
        <f t="shared" si="280"/>
        <v>38.353999999999999</v>
      </c>
      <c r="G3557" s="4">
        <f t="shared" si="281"/>
        <v>46.213748923608179</v>
      </c>
      <c r="H3557">
        <v>1.5</v>
      </c>
      <c r="K3557" s="2">
        <f t="shared" si="278"/>
        <v>3</v>
      </c>
      <c r="L3557" t="s">
        <v>305</v>
      </c>
      <c r="M3557" t="s">
        <v>260</v>
      </c>
      <c r="N3557" t="str">
        <f t="shared" si="282"/>
        <v>HC</v>
      </c>
      <c r="O3557" t="str">
        <f t="shared" si="279"/>
        <v>Stanislaus</v>
      </c>
    </row>
    <row r="3558" spans="1:15">
      <c r="A3558" s="12" t="s">
        <v>269</v>
      </c>
      <c r="B3558" t="s">
        <v>70</v>
      </c>
      <c r="C3558" t="s">
        <v>25</v>
      </c>
      <c r="D3558" s="2">
        <v>2</v>
      </c>
      <c r="E3558" s="4">
        <v>2.5</v>
      </c>
      <c r="F3558" s="4">
        <f t="shared" si="280"/>
        <v>6.35</v>
      </c>
      <c r="G3558" s="4">
        <f t="shared" si="281"/>
        <v>1.2667686977437442</v>
      </c>
      <c r="H3558">
        <v>1</v>
      </c>
      <c r="K3558" s="2">
        <f t="shared" si="278"/>
        <v>1</v>
      </c>
      <c r="L3558" t="s">
        <v>305</v>
      </c>
      <c r="M3558" t="s">
        <v>260</v>
      </c>
      <c r="N3558" t="str">
        <f t="shared" si="282"/>
        <v>HC</v>
      </c>
      <c r="O3558" t="str">
        <f t="shared" si="279"/>
        <v>Stanislaus</v>
      </c>
    </row>
    <row r="3559" spans="1:15">
      <c r="A3559" s="12" t="s">
        <v>269</v>
      </c>
      <c r="B3559" t="s">
        <v>70</v>
      </c>
      <c r="C3559" t="s">
        <v>4</v>
      </c>
      <c r="D3559" s="2">
        <v>1</v>
      </c>
      <c r="E3559" s="4">
        <v>25</v>
      </c>
      <c r="F3559" s="4">
        <f t="shared" si="280"/>
        <v>63.5</v>
      </c>
      <c r="G3559" s="4">
        <f t="shared" si="281"/>
        <v>126.67686977437442</v>
      </c>
      <c r="H3559">
        <v>1</v>
      </c>
      <c r="K3559" s="2">
        <f t="shared" si="278"/>
        <v>4</v>
      </c>
      <c r="L3559" t="s">
        <v>305</v>
      </c>
      <c r="M3559" t="s">
        <v>260</v>
      </c>
      <c r="N3559" t="str">
        <f t="shared" si="282"/>
        <v>HC</v>
      </c>
      <c r="O3559" t="str">
        <f t="shared" si="279"/>
        <v>Stanislaus</v>
      </c>
    </row>
    <row r="3560" spans="1:15">
      <c r="A3560" s="12" t="s">
        <v>269</v>
      </c>
      <c r="B3560" t="s">
        <v>70</v>
      </c>
      <c r="C3560" t="s">
        <v>4</v>
      </c>
      <c r="D3560" s="2">
        <v>1</v>
      </c>
      <c r="E3560" s="4">
        <v>20.7</v>
      </c>
      <c r="F3560" s="4">
        <f t="shared" si="280"/>
        <v>52.577999999999996</v>
      </c>
      <c r="G3560" s="4">
        <f t="shared" si="281"/>
        <v>86.847635087394707</v>
      </c>
      <c r="H3560">
        <v>1</v>
      </c>
      <c r="K3560" s="2">
        <f t="shared" si="278"/>
        <v>4</v>
      </c>
      <c r="L3560" t="s">
        <v>305</v>
      </c>
      <c r="M3560" t="s">
        <v>260</v>
      </c>
      <c r="N3560" t="str">
        <f t="shared" si="282"/>
        <v>HC</v>
      </c>
      <c r="O3560" t="str">
        <f t="shared" si="279"/>
        <v>Stanislaus</v>
      </c>
    </row>
    <row r="3561" spans="1:15">
      <c r="A3561" s="12" t="s">
        <v>269</v>
      </c>
      <c r="B3561" t="s">
        <v>70</v>
      </c>
      <c r="C3561" t="s">
        <v>4</v>
      </c>
      <c r="D3561" s="2">
        <v>1</v>
      </c>
      <c r="E3561" s="4">
        <v>24.7</v>
      </c>
      <c r="F3561" s="4">
        <f t="shared" si="280"/>
        <v>62.738</v>
      </c>
      <c r="G3561" s="4">
        <f t="shared" si="281"/>
        <v>123.65486636903694</v>
      </c>
      <c r="H3561">
        <v>1</v>
      </c>
      <c r="K3561" s="2">
        <f t="shared" si="278"/>
        <v>4</v>
      </c>
      <c r="L3561" t="s">
        <v>305</v>
      </c>
      <c r="M3561" t="s">
        <v>260</v>
      </c>
      <c r="N3561" t="str">
        <f t="shared" si="282"/>
        <v>HC</v>
      </c>
      <c r="O3561" t="str">
        <f t="shared" si="279"/>
        <v>Stanislaus</v>
      </c>
    </row>
    <row r="3562" spans="1:15">
      <c r="A3562" s="12" t="s">
        <v>269</v>
      </c>
      <c r="B3562" t="s">
        <v>70</v>
      </c>
      <c r="C3562" t="s">
        <v>4</v>
      </c>
      <c r="D3562" s="2">
        <v>1</v>
      </c>
      <c r="E3562" s="4">
        <v>22.3</v>
      </c>
      <c r="F3562" s="4">
        <f t="shared" si="280"/>
        <v>56.642000000000003</v>
      </c>
      <c r="G3562" s="4">
        <f t="shared" si="281"/>
        <v>100.79222491215786</v>
      </c>
      <c r="H3562">
        <v>1</v>
      </c>
      <c r="K3562" s="2">
        <f t="shared" si="278"/>
        <v>4</v>
      </c>
      <c r="L3562" t="s">
        <v>305</v>
      </c>
      <c r="M3562" t="s">
        <v>260</v>
      </c>
      <c r="N3562" t="str">
        <f t="shared" si="282"/>
        <v>HC</v>
      </c>
      <c r="O3562" t="str">
        <f t="shared" si="279"/>
        <v>Stanislaus</v>
      </c>
    </row>
    <row r="3563" spans="1:15">
      <c r="A3563" s="12" t="s">
        <v>269</v>
      </c>
      <c r="B3563" t="s">
        <v>70</v>
      </c>
      <c r="C3563" t="s">
        <v>4</v>
      </c>
      <c r="D3563" s="2">
        <v>1</v>
      </c>
      <c r="E3563" s="4">
        <v>19.600000000000001</v>
      </c>
      <c r="F3563" s="4">
        <f t="shared" si="280"/>
        <v>49.784000000000006</v>
      </c>
      <c r="G3563" s="4">
        <f t="shared" si="281"/>
        <v>77.862698068037915</v>
      </c>
      <c r="H3563">
        <v>1</v>
      </c>
      <c r="K3563" s="2">
        <f t="shared" si="278"/>
        <v>4</v>
      </c>
      <c r="L3563" t="s">
        <v>305</v>
      </c>
      <c r="M3563" t="s">
        <v>260</v>
      </c>
      <c r="N3563" t="str">
        <f t="shared" si="282"/>
        <v>HC</v>
      </c>
      <c r="O3563" t="str">
        <f t="shared" si="279"/>
        <v>Stanislaus</v>
      </c>
    </row>
    <row r="3564" spans="1:15">
      <c r="A3564" s="12" t="s">
        <v>269</v>
      </c>
      <c r="B3564" t="s">
        <v>70</v>
      </c>
      <c r="C3564" t="s">
        <v>26</v>
      </c>
      <c r="D3564" s="2">
        <v>1</v>
      </c>
      <c r="E3564" s="4">
        <v>20</v>
      </c>
      <c r="F3564" s="4">
        <f t="shared" si="280"/>
        <v>50.8</v>
      </c>
      <c r="G3564" s="4">
        <f t="shared" si="281"/>
        <v>81.073196655599631</v>
      </c>
      <c r="H3564">
        <v>1</v>
      </c>
      <c r="I3564" t="s">
        <v>140</v>
      </c>
      <c r="J3564">
        <v>2</v>
      </c>
      <c r="K3564" s="2">
        <f t="shared" si="278"/>
        <v>4</v>
      </c>
      <c r="L3564" t="s">
        <v>305</v>
      </c>
      <c r="M3564" t="s">
        <v>260</v>
      </c>
      <c r="N3564" t="str">
        <f t="shared" si="282"/>
        <v>HC</v>
      </c>
      <c r="O3564" t="str">
        <f t="shared" si="279"/>
        <v>Stanislaus</v>
      </c>
    </row>
    <row r="3565" spans="1:15">
      <c r="A3565" s="12" t="s">
        <v>272</v>
      </c>
      <c r="B3565" t="s">
        <v>70</v>
      </c>
      <c r="C3565" t="s">
        <v>25</v>
      </c>
      <c r="D3565" s="2">
        <v>3</v>
      </c>
      <c r="E3565" s="4">
        <v>7.4</v>
      </c>
      <c r="F3565" s="4">
        <f t="shared" si="280"/>
        <v>18.796000000000003</v>
      </c>
      <c r="G3565" s="4">
        <f t="shared" si="281"/>
        <v>11.098920622151594</v>
      </c>
      <c r="H3565">
        <v>4</v>
      </c>
      <c r="I3565" t="s">
        <v>273</v>
      </c>
      <c r="K3565" s="2">
        <f t="shared" si="278"/>
        <v>2</v>
      </c>
      <c r="L3565" t="s">
        <v>305</v>
      </c>
      <c r="M3565" t="s">
        <v>263</v>
      </c>
      <c r="N3565" t="str">
        <f t="shared" si="282"/>
        <v>HC</v>
      </c>
      <c r="O3565" t="str">
        <f t="shared" si="279"/>
        <v>Stanislaus</v>
      </c>
    </row>
    <row r="3566" spans="1:15">
      <c r="A3566" s="12" t="s">
        <v>272</v>
      </c>
      <c r="B3566" t="s">
        <v>70</v>
      </c>
      <c r="C3566" t="s">
        <v>4</v>
      </c>
      <c r="D3566" s="2">
        <v>1</v>
      </c>
      <c r="E3566" s="4">
        <v>23.4</v>
      </c>
      <c r="F3566" s="4">
        <f t="shared" si="280"/>
        <v>59.436</v>
      </c>
      <c r="G3566" s="4">
        <f t="shared" si="281"/>
        <v>110.98109890185034</v>
      </c>
      <c r="H3566">
        <v>1</v>
      </c>
      <c r="J3566">
        <v>1</v>
      </c>
      <c r="K3566" s="2">
        <f t="shared" si="278"/>
        <v>4</v>
      </c>
      <c r="L3566" t="s">
        <v>305</v>
      </c>
      <c r="M3566" t="s">
        <v>263</v>
      </c>
      <c r="N3566" t="str">
        <f t="shared" si="282"/>
        <v>HC</v>
      </c>
      <c r="O3566" t="str">
        <f t="shared" si="279"/>
        <v>Stanislaus</v>
      </c>
    </row>
    <row r="3567" spans="1:15">
      <c r="A3567" s="12" t="s">
        <v>272</v>
      </c>
      <c r="B3567" t="s">
        <v>73</v>
      </c>
      <c r="C3567" t="s">
        <v>25</v>
      </c>
      <c r="D3567" s="2">
        <v>3</v>
      </c>
      <c r="E3567" s="4">
        <v>2.1</v>
      </c>
      <c r="F3567" s="4">
        <f t="shared" si="280"/>
        <v>5.3340000000000005</v>
      </c>
      <c r="G3567" s="4">
        <f t="shared" si="281"/>
        <v>0.89383199312798634</v>
      </c>
      <c r="H3567">
        <v>4</v>
      </c>
      <c r="K3567" s="2">
        <f t="shared" si="278"/>
        <v>1</v>
      </c>
      <c r="L3567" t="s">
        <v>305</v>
      </c>
      <c r="M3567" t="s">
        <v>263</v>
      </c>
      <c r="N3567" t="str">
        <f t="shared" si="282"/>
        <v>HC</v>
      </c>
      <c r="O3567" t="str">
        <f t="shared" si="279"/>
        <v>Stanislaus</v>
      </c>
    </row>
    <row r="3568" spans="1:15">
      <c r="A3568" s="12" t="s">
        <v>272</v>
      </c>
      <c r="B3568" t="s">
        <v>73</v>
      </c>
      <c r="C3568" t="s">
        <v>25</v>
      </c>
      <c r="D3568" s="2">
        <v>3</v>
      </c>
      <c r="E3568" s="4">
        <v>2</v>
      </c>
      <c r="F3568" s="4">
        <f t="shared" si="280"/>
        <v>5.08</v>
      </c>
      <c r="G3568" s="4">
        <f t="shared" si="281"/>
        <v>0.81073196655599644</v>
      </c>
      <c r="H3568">
        <v>4</v>
      </c>
      <c r="K3568" s="2">
        <f t="shared" si="278"/>
        <v>1</v>
      </c>
      <c r="L3568" t="s">
        <v>305</v>
      </c>
      <c r="M3568" t="s">
        <v>263</v>
      </c>
      <c r="N3568" t="str">
        <f t="shared" si="282"/>
        <v>HC</v>
      </c>
      <c r="O3568" t="str">
        <f t="shared" si="279"/>
        <v>Stanislaus</v>
      </c>
    </row>
    <row r="3569" spans="1:15">
      <c r="A3569" s="12" t="s">
        <v>272</v>
      </c>
      <c r="B3569" t="s">
        <v>73</v>
      </c>
      <c r="C3569" t="s">
        <v>25</v>
      </c>
      <c r="D3569" s="2">
        <v>1</v>
      </c>
      <c r="E3569" s="4">
        <v>10.4</v>
      </c>
      <c r="F3569" s="4">
        <f t="shared" si="280"/>
        <v>26.416</v>
      </c>
      <c r="G3569" s="4">
        <f t="shared" si="281"/>
        <v>21.92219237567414</v>
      </c>
      <c r="H3569">
        <v>1</v>
      </c>
      <c r="K3569" s="2">
        <f t="shared" si="278"/>
        <v>3</v>
      </c>
      <c r="L3569" t="s">
        <v>305</v>
      </c>
      <c r="M3569" t="s">
        <v>263</v>
      </c>
      <c r="N3569" t="str">
        <f t="shared" si="282"/>
        <v>HC</v>
      </c>
      <c r="O3569" t="str">
        <f t="shared" si="279"/>
        <v>Stanislaus</v>
      </c>
    </row>
    <row r="3570" spans="1:15">
      <c r="A3570" s="12" t="s">
        <v>272</v>
      </c>
      <c r="B3570" t="s">
        <v>70</v>
      </c>
      <c r="C3570" t="s">
        <v>4</v>
      </c>
      <c r="D3570" s="2">
        <v>1</v>
      </c>
      <c r="E3570" s="4">
        <v>25.5</v>
      </c>
      <c r="F3570" s="4">
        <f t="shared" si="280"/>
        <v>64.77</v>
      </c>
      <c r="G3570" s="4">
        <f t="shared" si="281"/>
        <v>131.79461531325913</v>
      </c>
      <c r="H3570">
        <v>1</v>
      </c>
      <c r="K3570" s="2">
        <f t="shared" si="278"/>
        <v>4</v>
      </c>
      <c r="L3570" t="s">
        <v>305</v>
      </c>
      <c r="M3570" t="s">
        <v>263</v>
      </c>
      <c r="N3570" t="str">
        <f t="shared" si="282"/>
        <v>HC</v>
      </c>
      <c r="O3570" t="str">
        <f t="shared" si="279"/>
        <v>Stanislaus</v>
      </c>
    </row>
    <row r="3571" spans="1:15">
      <c r="A3571" s="12" t="s">
        <v>272</v>
      </c>
      <c r="B3571" t="s">
        <v>73</v>
      </c>
      <c r="C3571" t="s">
        <v>25</v>
      </c>
      <c r="D3571" s="2">
        <v>3</v>
      </c>
      <c r="E3571" s="4">
        <v>4.7</v>
      </c>
      <c r="F3571" s="4">
        <f t="shared" si="280"/>
        <v>11.938000000000001</v>
      </c>
      <c r="G3571" s="4">
        <f t="shared" si="281"/>
        <v>4.4772672853054898</v>
      </c>
      <c r="H3571">
        <v>4</v>
      </c>
      <c r="K3571" s="2">
        <f t="shared" si="278"/>
        <v>2</v>
      </c>
      <c r="L3571" t="s">
        <v>305</v>
      </c>
      <c r="M3571" t="s">
        <v>263</v>
      </c>
      <c r="N3571" t="str">
        <f t="shared" si="282"/>
        <v>HC</v>
      </c>
      <c r="O3571" t="str">
        <f t="shared" si="279"/>
        <v>Stanislaus</v>
      </c>
    </row>
    <row r="3572" spans="1:15">
      <c r="A3572" s="12" t="s">
        <v>272</v>
      </c>
      <c r="B3572" t="s">
        <v>73</v>
      </c>
      <c r="C3572" t="s">
        <v>25</v>
      </c>
      <c r="D3572" s="2">
        <v>3</v>
      </c>
      <c r="E3572" s="4">
        <v>1.1000000000000001</v>
      </c>
      <c r="F3572" s="4">
        <f t="shared" si="280"/>
        <v>2.7940000000000005</v>
      </c>
      <c r="G3572" s="4">
        <f t="shared" si="281"/>
        <v>0.24524641988318899</v>
      </c>
      <c r="H3572">
        <v>4</v>
      </c>
      <c r="K3572" s="2">
        <f t="shared" si="278"/>
        <v>1</v>
      </c>
      <c r="L3572" t="s">
        <v>305</v>
      </c>
      <c r="M3572" t="s">
        <v>263</v>
      </c>
      <c r="N3572" t="str">
        <f t="shared" si="282"/>
        <v>HC</v>
      </c>
      <c r="O3572" t="str">
        <f t="shared" si="279"/>
        <v>Stanislaus</v>
      </c>
    </row>
    <row r="3573" spans="1:15">
      <c r="A3573" s="12" t="s">
        <v>272</v>
      </c>
      <c r="B3573" t="s">
        <v>73</v>
      </c>
      <c r="C3573" t="s">
        <v>25</v>
      </c>
      <c r="D3573" s="2">
        <v>3</v>
      </c>
      <c r="E3573" s="4">
        <v>2.8</v>
      </c>
      <c r="F3573" s="4">
        <f t="shared" si="280"/>
        <v>7.1119999999999992</v>
      </c>
      <c r="G3573" s="4">
        <f t="shared" si="281"/>
        <v>1.5890346544497527</v>
      </c>
      <c r="H3573">
        <v>4</v>
      </c>
      <c r="K3573" s="2">
        <f t="shared" si="278"/>
        <v>1</v>
      </c>
      <c r="L3573" t="s">
        <v>305</v>
      </c>
      <c r="M3573" t="s">
        <v>263</v>
      </c>
      <c r="N3573" t="str">
        <f t="shared" si="282"/>
        <v>HC</v>
      </c>
      <c r="O3573" t="str">
        <f t="shared" si="279"/>
        <v>Stanislaus</v>
      </c>
    </row>
    <row r="3574" spans="1:15">
      <c r="A3574" s="12" t="s">
        <v>272</v>
      </c>
      <c r="B3574" t="s">
        <v>72</v>
      </c>
      <c r="C3574" t="s">
        <v>25</v>
      </c>
      <c r="D3574" s="2">
        <v>1</v>
      </c>
      <c r="E3574" s="4">
        <v>3.4</v>
      </c>
      <c r="F3574" s="4">
        <f t="shared" si="280"/>
        <v>8.6359999999999992</v>
      </c>
      <c r="G3574" s="4">
        <f t="shared" si="281"/>
        <v>2.3430153833468292</v>
      </c>
      <c r="H3574">
        <v>1</v>
      </c>
      <c r="K3574" s="2">
        <f t="shared" si="278"/>
        <v>1</v>
      </c>
      <c r="L3574" t="s">
        <v>305</v>
      </c>
      <c r="M3574" t="s">
        <v>263</v>
      </c>
      <c r="N3574" t="str">
        <f t="shared" si="282"/>
        <v>HC</v>
      </c>
      <c r="O3574" t="str">
        <f t="shared" si="279"/>
        <v>Stanislaus</v>
      </c>
    </row>
    <row r="3575" spans="1:15">
      <c r="A3575" s="12" t="s">
        <v>272</v>
      </c>
      <c r="B3575" t="s">
        <v>73</v>
      </c>
      <c r="C3575" t="s">
        <v>25</v>
      </c>
      <c r="D3575" s="2">
        <v>1</v>
      </c>
      <c r="E3575" s="4">
        <v>1</v>
      </c>
      <c r="F3575" s="4">
        <f t="shared" si="280"/>
        <v>2.54</v>
      </c>
      <c r="G3575" s="4">
        <f t="shared" si="281"/>
        <v>0.20268299163899911</v>
      </c>
      <c r="H3575">
        <v>1</v>
      </c>
      <c r="K3575" s="2">
        <f t="shared" si="278"/>
        <v>1</v>
      </c>
      <c r="L3575" t="s">
        <v>305</v>
      </c>
      <c r="M3575" t="s">
        <v>263</v>
      </c>
      <c r="N3575" t="str">
        <f t="shared" si="282"/>
        <v>HC</v>
      </c>
      <c r="O3575" t="str">
        <f t="shared" si="279"/>
        <v>Stanislaus</v>
      </c>
    </row>
    <row r="3576" spans="1:15">
      <c r="A3576" s="12" t="s">
        <v>272</v>
      </c>
      <c r="B3576" t="s">
        <v>73</v>
      </c>
      <c r="C3576" t="s">
        <v>25</v>
      </c>
      <c r="D3576" s="2">
        <v>1</v>
      </c>
      <c r="E3576" s="4">
        <v>1</v>
      </c>
      <c r="F3576" s="4">
        <f t="shared" si="280"/>
        <v>2.54</v>
      </c>
      <c r="G3576" s="4">
        <f t="shared" si="281"/>
        <v>0.20268299163899911</v>
      </c>
      <c r="H3576">
        <v>1</v>
      </c>
      <c r="K3576" s="2">
        <f t="shared" si="278"/>
        <v>1</v>
      </c>
      <c r="L3576" t="s">
        <v>305</v>
      </c>
      <c r="M3576" t="s">
        <v>263</v>
      </c>
      <c r="N3576" t="str">
        <f t="shared" si="282"/>
        <v>HC</v>
      </c>
      <c r="O3576" t="str">
        <f t="shared" si="279"/>
        <v>Stanislaus</v>
      </c>
    </row>
    <row r="3577" spans="1:15">
      <c r="A3577" s="12" t="s">
        <v>272</v>
      </c>
      <c r="B3577" t="s">
        <v>73</v>
      </c>
      <c r="C3577" t="s">
        <v>25</v>
      </c>
      <c r="D3577" s="2">
        <v>3</v>
      </c>
      <c r="E3577" s="4">
        <v>4.9000000000000004</v>
      </c>
      <c r="F3577" s="4">
        <f t="shared" si="280"/>
        <v>12.446000000000002</v>
      </c>
      <c r="G3577" s="4">
        <f t="shared" si="281"/>
        <v>4.8664186292523697</v>
      </c>
      <c r="H3577">
        <v>4</v>
      </c>
      <c r="K3577" s="2">
        <f t="shared" si="278"/>
        <v>2</v>
      </c>
      <c r="L3577" t="s">
        <v>305</v>
      </c>
      <c r="M3577" t="s">
        <v>263</v>
      </c>
      <c r="N3577" t="str">
        <f t="shared" si="282"/>
        <v>HC</v>
      </c>
      <c r="O3577" t="str">
        <f t="shared" si="279"/>
        <v>Stanislaus</v>
      </c>
    </row>
    <row r="3578" spans="1:15">
      <c r="A3578" s="12" t="s">
        <v>272</v>
      </c>
      <c r="B3578" t="s">
        <v>73</v>
      </c>
      <c r="C3578" t="s">
        <v>25</v>
      </c>
      <c r="D3578" s="2">
        <v>3</v>
      </c>
      <c r="E3578" s="4">
        <v>4.3</v>
      </c>
      <c r="F3578" s="4">
        <f t="shared" si="280"/>
        <v>10.921999999999999</v>
      </c>
      <c r="G3578" s="4">
        <f t="shared" si="281"/>
        <v>3.747608515405092</v>
      </c>
      <c r="H3578">
        <v>4</v>
      </c>
      <c r="K3578" s="2">
        <f t="shared" si="278"/>
        <v>2</v>
      </c>
      <c r="L3578" t="s">
        <v>305</v>
      </c>
      <c r="M3578" t="s">
        <v>263</v>
      </c>
      <c r="N3578" t="str">
        <f t="shared" si="282"/>
        <v>HC</v>
      </c>
      <c r="O3578" t="str">
        <f t="shared" si="279"/>
        <v>Stanislaus</v>
      </c>
    </row>
    <row r="3579" spans="1:15">
      <c r="A3579" s="12" t="s">
        <v>272</v>
      </c>
      <c r="B3579" t="s">
        <v>70</v>
      </c>
      <c r="C3579" t="s">
        <v>26</v>
      </c>
      <c r="D3579" s="2">
        <v>2</v>
      </c>
      <c r="E3579" s="4">
        <v>17</v>
      </c>
      <c r="F3579" s="4">
        <f t="shared" si="280"/>
        <v>43.18</v>
      </c>
      <c r="G3579" s="4">
        <f t="shared" si="281"/>
        <v>58.575384583670726</v>
      </c>
      <c r="H3579">
        <v>1</v>
      </c>
      <c r="J3579">
        <v>2</v>
      </c>
      <c r="K3579" s="2">
        <f t="shared" si="278"/>
        <v>4</v>
      </c>
      <c r="L3579" t="s">
        <v>305</v>
      </c>
      <c r="M3579" t="s">
        <v>263</v>
      </c>
      <c r="N3579" t="str">
        <f t="shared" si="282"/>
        <v>HC</v>
      </c>
      <c r="O3579" t="str">
        <f t="shared" si="279"/>
        <v>Stanislaus</v>
      </c>
    </row>
    <row r="3580" spans="1:15">
      <c r="A3580" s="12" t="s">
        <v>272</v>
      </c>
      <c r="B3580" t="s">
        <v>73</v>
      </c>
      <c r="C3580" t="s">
        <v>25</v>
      </c>
      <c r="D3580" s="2">
        <v>3</v>
      </c>
      <c r="E3580" s="4">
        <v>1.8</v>
      </c>
      <c r="F3580" s="4">
        <f t="shared" si="280"/>
        <v>4.5720000000000001</v>
      </c>
      <c r="G3580" s="4">
        <f t="shared" si="281"/>
        <v>0.65669289291035704</v>
      </c>
      <c r="H3580">
        <v>4</v>
      </c>
      <c r="K3580" s="2">
        <f t="shared" si="278"/>
        <v>1</v>
      </c>
      <c r="L3580" t="s">
        <v>305</v>
      </c>
      <c r="M3580" t="s">
        <v>263</v>
      </c>
      <c r="N3580" t="str">
        <f t="shared" si="282"/>
        <v>HC</v>
      </c>
      <c r="O3580" t="str">
        <f t="shared" si="279"/>
        <v>Stanislaus</v>
      </c>
    </row>
    <row r="3581" spans="1:15">
      <c r="A3581" s="12" t="s">
        <v>272</v>
      </c>
      <c r="B3581" t="s">
        <v>70</v>
      </c>
      <c r="C3581" t="s">
        <v>4</v>
      </c>
      <c r="D3581" s="2">
        <v>1</v>
      </c>
      <c r="E3581" s="4">
        <v>24.1</v>
      </c>
      <c r="F3581" s="4">
        <f t="shared" si="280"/>
        <v>61.214000000000006</v>
      </c>
      <c r="G3581" s="4">
        <f t="shared" si="281"/>
        <v>117.72030837384709</v>
      </c>
      <c r="H3581">
        <v>1</v>
      </c>
      <c r="K3581" s="2">
        <f t="shared" si="278"/>
        <v>4</v>
      </c>
      <c r="L3581" t="s">
        <v>305</v>
      </c>
      <c r="M3581" t="s">
        <v>263</v>
      </c>
      <c r="N3581" t="str">
        <f t="shared" si="282"/>
        <v>HC</v>
      </c>
      <c r="O3581" t="str">
        <f t="shared" si="279"/>
        <v>Stanislaus</v>
      </c>
    </row>
    <row r="3582" spans="1:15">
      <c r="A3582" s="12" t="s">
        <v>272</v>
      </c>
      <c r="B3582" t="s">
        <v>73</v>
      </c>
      <c r="C3582" t="s">
        <v>25</v>
      </c>
      <c r="D3582" s="2">
        <v>2</v>
      </c>
      <c r="E3582" s="4">
        <v>8.9</v>
      </c>
      <c r="F3582" s="4">
        <f t="shared" si="280"/>
        <v>22.606000000000002</v>
      </c>
      <c r="G3582" s="4">
        <f t="shared" si="281"/>
        <v>16.054519767725122</v>
      </c>
      <c r="H3582">
        <v>1.5</v>
      </c>
      <c r="K3582" s="2">
        <f t="shared" si="278"/>
        <v>3</v>
      </c>
      <c r="L3582" t="s">
        <v>305</v>
      </c>
      <c r="M3582" t="s">
        <v>263</v>
      </c>
      <c r="N3582" t="str">
        <f t="shared" si="282"/>
        <v>HC</v>
      </c>
      <c r="O3582" t="str">
        <f t="shared" si="279"/>
        <v>Stanislaus</v>
      </c>
    </row>
    <row r="3583" spans="1:15">
      <c r="A3583" s="12" t="s">
        <v>272</v>
      </c>
      <c r="B3583" t="s">
        <v>73</v>
      </c>
      <c r="C3583" t="s">
        <v>25</v>
      </c>
      <c r="D3583" s="2">
        <v>3</v>
      </c>
      <c r="E3583" s="4">
        <v>2.9</v>
      </c>
      <c r="F3583" s="4">
        <f t="shared" si="280"/>
        <v>7.3659999999999997</v>
      </c>
      <c r="G3583" s="4">
        <f t="shared" si="281"/>
        <v>1.7045639596839819</v>
      </c>
      <c r="H3583">
        <v>4</v>
      </c>
      <c r="K3583" s="2">
        <f t="shared" si="278"/>
        <v>1</v>
      </c>
      <c r="L3583" t="s">
        <v>305</v>
      </c>
      <c r="M3583" t="s">
        <v>263</v>
      </c>
      <c r="N3583" t="str">
        <f t="shared" si="282"/>
        <v>HC</v>
      </c>
      <c r="O3583" t="str">
        <f t="shared" si="279"/>
        <v>Stanislaus</v>
      </c>
    </row>
    <row r="3584" spans="1:15">
      <c r="A3584" s="12" t="s">
        <v>272</v>
      </c>
      <c r="B3584" t="s">
        <v>73</v>
      </c>
      <c r="C3584" t="s">
        <v>25</v>
      </c>
      <c r="D3584" s="2">
        <v>2</v>
      </c>
      <c r="E3584" s="4">
        <v>9.6999999999999993</v>
      </c>
      <c r="F3584" s="4">
        <f t="shared" si="280"/>
        <v>24.637999999999998</v>
      </c>
      <c r="G3584" s="4">
        <f t="shared" si="281"/>
        <v>19.070442683313424</v>
      </c>
      <c r="H3584">
        <v>1.5</v>
      </c>
      <c r="K3584" s="2">
        <f t="shared" si="278"/>
        <v>3</v>
      </c>
      <c r="L3584" t="s">
        <v>305</v>
      </c>
      <c r="M3584" t="s">
        <v>263</v>
      </c>
      <c r="N3584" t="str">
        <f t="shared" si="282"/>
        <v>HC</v>
      </c>
      <c r="O3584" t="str">
        <f t="shared" si="279"/>
        <v>Stanislaus</v>
      </c>
    </row>
    <row r="3585" spans="1:15">
      <c r="A3585" s="12" t="s">
        <v>272</v>
      </c>
      <c r="B3585" t="s">
        <v>70</v>
      </c>
      <c r="C3585" t="s">
        <v>25</v>
      </c>
      <c r="D3585" s="2">
        <v>1</v>
      </c>
      <c r="E3585" s="4">
        <v>6.4</v>
      </c>
      <c r="F3585" s="4">
        <f t="shared" si="280"/>
        <v>16.256</v>
      </c>
      <c r="G3585" s="4">
        <f t="shared" si="281"/>
        <v>8.3018953375334021</v>
      </c>
      <c r="H3585">
        <v>1</v>
      </c>
      <c r="K3585" s="2">
        <f t="shared" si="278"/>
        <v>2</v>
      </c>
      <c r="L3585" t="s">
        <v>305</v>
      </c>
      <c r="M3585" t="s">
        <v>263</v>
      </c>
      <c r="N3585" t="str">
        <f t="shared" si="282"/>
        <v>HC</v>
      </c>
      <c r="O3585" t="str">
        <f t="shared" si="279"/>
        <v>Stanislaus</v>
      </c>
    </row>
    <row r="3586" spans="1:15">
      <c r="A3586" s="12" t="s">
        <v>272</v>
      </c>
      <c r="B3586" t="s">
        <v>73</v>
      </c>
      <c r="C3586" t="s">
        <v>25</v>
      </c>
      <c r="D3586" s="2">
        <v>2</v>
      </c>
      <c r="E3586" s="4">
        <v>6.3</v>
      </c>
      <c r="F3586" s="4">
        <f t="shared" si="280"/>
        <v>16.001999999999999</v>
      </c>
      <c r="G3586" s="4">
        <f t="shared" si="281"/>
        <v>8.0444879381518728</v>
      </c>
      <c r="H3586">
        <v>1.5</v>
      </c>
      <c r="K3586" s="2">
        <f t="shared" si="278"/>
        <v>2</v>
      </c>
      <c r="L3586" t="s">
        <v>305</v>
      </c>
      <c r="M3586" t="s">
        <v>263</v>
      </c>
      <c r="N3586" t="str">
        <f t="shared" si="282"/>
        <v>HC</v>
      </c>
      <c r="O3586" t="str">
        <f t="shared" si="279"/>
        <v>Stanislaus</v>
      </c>
    </row>
    <row r="3587" spans="1:15">
      <c r="A3587" s="12" t="s">
        <v>272</v>
      </c>
      <c r="B3587" t="s">
        <v>73</v>
      </c>
      <c r="C3587" t="s">
        <v>25</v>
      </c>
      <c r="D3587" s="2">
        <v>2</v>
      </c>
      <c r="E3587" s="4">
        <v>6.3</v>
      </c>
      <c r="F3587" s="4">
        <f t="shared" si="280"/>
        <v>16.001999999999999</v>
      </c>
      <c r="G3587" s="4">
        <f t="shared" si="281"/>
        <v>8.0444879381518728</v>
      </c>
      <c r="H3587">
        <v>1.5</v>
      </c>
      <c r="K3587" s="2">
        <f t="shared" ref="K3587:K3650" si="283">IF(F3587&lt;=10,1,IF(F3587&lt;=20,2,IF(F3587&lt;=40,3,4)))</f>
        <v>2</v>
      </c>
      <c r="L3587" t="s">
        <v>305</v>
      </c>
      <c r="M3587" t="s">
        <v>263</v>
      </c>
      <c r="N3587" t="str">
        <f t="shared" si="282"/>
        <v>HC</v>
      </c>
      <c r="O3587" t="str">
        <f t="shared" ref="O3587:O3650" si="284">IF(OR((LEFT(A3587, 1) = "C"), (LEFT(A3587, 1) = "H")), "Stanislaus", "Yosemite")</f>
        <v>Stanislaus</v>
      </c>
    </row>
    <row r="3588" spans="1:15">
      <c r="A3588" s="12" t="s">
        <v>272</v>
      </c>
      <c r="B3588" t="s">
        <v>73</v>
      </c>
      <c r="C3588" t="s">
        <v>25</v>
      </c>
      <c r="D3588" s="2">
        <v>2</v>
      </c>
      <c r="E3588" s="4">
        <v>8.9</v>
      </c>
      <c r="F3588" s="4">
        <f t="shared" si="280"/>
        <v>22.606000000000002</v>
      </c>
      <c r="G3588" s="4">
        <f t="shared" si="281"/>
        <v>16.054519767725122</v>
      </c>
      <c r="H3588">
        <v>1.5</v>
      </c>
      <c r="K3588" s="2">
        <f t="shared" si="283"/>
        <v>3</v>
      </c>
      <c r="L3588" t="s">
        <v>305</v>
      </c>
      <c r="M3588" t="s">
        <v>263</v>
      </c>
      <c r="N3588" t="str">
        <f t="shared" si="282"/>
        <v>HC</v>
      </c>
      <c r="O3588" t="str">
        <f t="shared" si="284"/>
        <v>Stanislaus</v>
      </c>
    </row>
    <row r="3589" spans="1:15">
      <c r="A3589" s="12" t="s">
        <v>272</v>
      </c>
      <c r="B3589" t="s">
        <v>73</v>
      </c>
      <c r="C3589" t="s">
        <v>25</v>
      </c>
      <c r="D3589" s="2">
        <v>3</v>
      </c>
      <c r="E3589" s="4">
        <v>3.1</v>
      </c>
      <c r="F3589" s="4">
        <f t="shared" si="280"/>
        <v>7.8740000000000006</v>
      </c>
      <c r="G3589" s="4">
        <f t="shared" si="281"/>
        <v>1.9477835496507818</v>
      </c>
      <c r="H3589">
        <v>4</v>
      </c>
      <c r="K3589" s="2">
        <f t="shared" si="283"/>
        <v>1</v>
      </c>
      <c r="L3589" t="s">
        <v>305</v>
      </c>
      <c r="M3589" t="s">
        <v>263</v>
      </c>
      <c r="N3589" t="str">
        <f t="shared" si="282"/>
        <v>HC</v>
      </c>
      <c r="O3589" t="str">
        <f t="shared" si="284"/>
        <v>Stanislaus</v>
      </c>
    </row>
    <row r="3590" spans="1:15">
      <c r="A3590" s="12" t="s">
        <v>272</v>
      </c>
      <c r="B3590" t="s">
        <v>70</v>
      </c>
      <c r="C3590" t="s">
        <v>4</v>
      </c>
      <c r="D3590" s="2">
        <v>1</v>
      </c>
      <c r="E3590" s="4">
        <v>15.9</v>
      </c>
      <c r="F3590" s="4">
        <f t="shared" si="280"/>
        <v>40.386000000000003</v>
      </c>
      <c r="G3590" s="4">
        <f t="shared" si="281"/>
        <v>51.240287116255381</v>
      </c>
      <c r="H3590">
        <v>1</v>
      </c>
      <c r="K3590" s="2">
        <f t="shared" si="283"/>
        <v>4</v>
      </c>
      <c r="L3590" t="s">
        <v>305</v>
      </c>
      <c r="M3590" t="s">
        <v>263</v>
      </c>
      <c r="N3590" t="str">
        <f t="shared" si="282"/>
        <v>HC</v>
      </c>
      <c r="O3590" t="str">
        <f t="shared" si="284"/>
        <v>Stanislaus</v>
      </c>
    </row>
    <row r="3591" spans="1:15">
      <c r="A3591" s="12" t="s">
        <v>272</v>
      </c>
      <c r="B3591" t="s">
        <v>70</v>
      </c>
      <c r="C3591" t="s">
        <v>6</v>
      </c>
      <c r="D3591" s="2">
        <v>3</v>
      </c>
      <c r="E3591" s="4">
        <v>19.600000000000001</v>
      </c>
      <c r="F3591" s="4">
        <f t="shared" si="280"/>
        <v>49.784000000000006</v>
      </c>
      <c r="G3591" s="4">
        <f t="shared" si="281"/>
        <v>77.862698068037915</v>
      </c>
      <c r="H3591">
        <v>4</v>
      </c>
      <c r="I3591" t="s">
        <v>239</v>
      </c>
      <c r="K3591" s="2">
        <f t="shared" si="283"/>
        <v>4</v>
      </c>
      <c r="L3591" t="s">
        <v>305</v>
      </c>
      <c r="M3591" t="s">
        <v>263</v>
      </c>
      <c r="N3591" t="str">
        <f t="shared" si="282"/>
        <v>HC</v>
      </c>
      <c r="O3591" t="str">
        <f t="shared" si="284"/>
        <v>Stanislaus</v>
      </c>
    </row>
    <row r="3592" spans="1:15">
      <c r="A3592" s="12" t="s">
        <v>272</v>
      </c>
      <c r="B3592" t="s">
        <v>73</v>
      </c>
      <c r="C3592" t="s">
        <v>25</v>
      </c>
      <c r="D3592" s="2">
        <v>2</v>
      </c>
      <c r="E3592" s="4">
        <v>6.2</v>
      </c>
      <c r="F3592" s="4">
        <f t="shared" si="280"/>
        <v>15.748000000000001</v>
      </c>
      <c r="G3592" s="4">
        <f t="shared" si="281"/>
        <v>7.7911341986031273</v>
      </c>
      <c r="H3592">
        <v>1.5</v>
      </c>
      <c r="K3592" s="2">
        <f t="shared" si="283"/>
        <v>2</v>
      </c>
      <c r="L3592" t="s">
        <v>305</v>
      </c>
      <c r="M3592" t="s">
        <v>263</v>
      </c>
      <c r="N3592" t="str">
        <f t="shared" si="282"/>
        <v>HC</v>
      </c>
      <c r="O3592" t="str">
        <f t="shared" si="284"/>
        <v>Stanislaus</v>
      </c>
    </row>
    <row r="3593" spans="1:15">
      <c r="A3593" s="12" t="s">
        <v>272</v>
      </c>
      <c r="B3593" t="s">
        <v>73</v>
      </c>
      <c r="C3593" t="s">
        <v>25</v>
      </c>
      <c r="D3593" s="2">
        <v>3</v>
      </c>
      <c r="E3593" s="4">
        <v>1.6</v>
      </c>
      <c r="F3593" s="4">
        <f t="shared" si="280"/>
        <v>4.0640000000000001</v>
      </c>
      <c r="G3593" s="4">
        <f t="shared" si="281"/>
        <v>0.51886845859583763</v>
      </c>
      <c r="H3593">
        <v>4</v>
      </c>
      <c r="K3593" s="2">
        <f t="shared" si="283"/>
        <v>1</v>
      </c>
      <c r="L3593" t="s">
        <v>305</v>
      </c>
      <c r="M3593" t="s">
        <v>263</v>
      </c>
      <c r="N3593" t="str">
        <f t="shared" si="282"/>
        <v>HC</v>
      </c>
      <c r="O3593" t="str">
        <f t="shared" si="284"/>
        <v>Stanislaus</v>
      </c>
    </row>
    <row r="3594" spans="1:15">
      <c r="A3594" s="12" t="s">
        <v>272</v>
      </c>
      <c r="B3594" t="s">
        <v>6</v>
      </c>
      <c r="C3594" t="s">
        <v>25</v>
      </c>
      <c r="D3594" s="2">
        <v>3</v>
      </c>
      <c r="E3594" s="4">
        <v>0.9</v>
      </c>
      <c r="F3594" s="4">
        <f t="shared" si="280"/>
        <v>2.286</v>
      </c>
      <c r="G3594" s="4">
        <f t="shared" si="281"/>
        <v>0.16417322322758926</v>
      </c>
      <c r="H3594">
        <v>4</v>
      </c>
      <c r="K3594" s="2">
        <f t="shared" si="283"/>
        <v>1</v>
      </c>
      <c r="L3594" t="s">
        <v>305</v>
      </c>
      <c r="M3594" t="s">
        <v>263</v>
      </c>
      <c r="N3594" t="str">
        <f t="shared" si="282"/>
        <v>HC</v>
      </c>
      <c r="O3594" t="str">
        <f t="shared" si="284"/>
        <v>Stanislaus</v>
      </c>
    </row>
    <row r="3595" spans="1:15">
      <c r="A3595" s="12" t="s">
        <v>272</v>
      </c>
      <c r="B3595" t="s">
        <v>70</v>
      </c>
      <c r="C3595" t="s">
        <v>25</v>
      </c>
      <c r="D3595" s="2">
        <v>3</v>
      </c>
      <c r="E3595" s="4">
        <v>5</v>
      </c>
      <c r="F3595" s="4">
        <f t="shared" si="280"/>
        <v>12.7</v>
      </c>
      <c r="G3595" s="4">
        <f t="shared" si="281"/>
        <v>5.0670747909749769</v>
      </c>
      <c r="H3595">
        <v>4</v>
      </c>
      <c r="K3595" s="2">
        <f t="shared" si="283"/>
        <v>2</v>
      </c>
      <c r="L3595" t="s">
        <v>305</v>
      </c>
      <c r="M3595" t="s">
        <v>263</v>
      </c>
      <c r="N3595" t="str">
        <f t="shared" si="282"/>
        <v>HC</v>
      </c>
      <c r="O3595" t="str">
        <f t="shared" si="284"/>
        <v>Stanislaus</v>
      </c>
    </row>
    <row r="3596" spans="1:15">
      <c r="A3596" s="12" t="s">
        <v>272</v>
      </c>
      <c r="B3596" t="s">
        <v>70</v>
      </c>
      <c r="C3596" t="s">
        <v>4</v>
      </c>
      <c r="D3596" s="2">
        <v>2</v>
      </c>
      <c r="E3596" s="4">
        <v>18.8</v>
      </c>
      <c r="F3596" s="4">
        <f t="shared" si="280"/>
        <v>47.752000000000002</v>
      </c>
      <c r="G3596" s="4">
        <f t="shared" si="281"/>
        <v>71.636276564887837</v>
      </c>
      <c r="H3596">
        <v>1</v>
      </c>
      <c r="K3596" s="2">
        <f t="shared" si="283"/>
        <v>4</v>
      </c>
      <c r="L3596" t="s">
        <v>305</v>
      </c>
      <c r="M3596" t="s">
        <v>263</v>
      </c>
      <c r="N3596" t="str">
        <f t="shared" si="282"/>
        <v>HC</v>
      </c>
      <c r="O3596" t="str">
        <f t="shared" si="284"/>
        <v>Stanislaus</v>
      </c>
    </row>
    <row r="3597" spans="1:15">
      <c r="A3597" s="12" t="s">
        <v>272</v>
      </c>
      <c r="B3597" t="s">
        <v>70</v>
      </c>
      <c r="C3597" t="s">
        <v>25</v>
      </c>
      <c r="D3597" s="2">
        <v>2</v>
      </c>
      <c r="E3597" s="4">
        <v>6.9</v>
      </c>
      <c r="F3597" s="4">
        <f t="shared" si="280"/>
        <v>17.526</v>
      </c>
      <c r="G3597" s="4">
        <f t="shared" si="281"/>
        <v>9.6497372319327468</v>
      </c>
      <c r="H3597">
        <v>1</v>
      </c>
      <c r="K3597" s="2">
        <f t="shared" si="283"/>
        <v>2</v>
      </c>
      <c r="L3597" t="s">
        <v>305</v>
      </c>
      <c r="M3597" t="s">
        <v>263</v>
      </c>
      <c r="N3597" t="str">
        <f t="shared" si="282"/>
        <v>HC</v>
      </c>
      <c r="O3597" t="str">
        <f t="shared" si="284"/>
        <v>Stanislaus</v>
      </c>
    </row>
    <row r="3598" spans="1:15">
      <c r="A3598" s="12" t="s">
        <v>272</v>
      </c>
      <c r="B3598" t="s">
        <v>70</v>
      </c>
      <c r="C3598" t="s">
        <v>25</v>
      </c>
      <c r="D3598" s="2">
        <v>3</v>
      </c>
      <c r="E3598" s="4">
        <v>4</v>
      </c>
      <c r="F3598" s="4">
        <f t="shared" si="280"/>
        <v>10.16</v>
      </c>
      <c r="G3598" s="4">
        <f t="shared" si="281"/>
        <v>3.2429278662239858</v>
      </c>
      <c r="H3598">
        <v>4</v>
      </c>
      <c r="K3598" s="2">
        <f t="shared" si="283"/>
        <v>2</v>
      </c>
      <c r="L3598" t="s">
        <v>305</v>
      </c>
      <c r="M3598" t="s">
        <v>263</v>
      </c>
      <c r="N3598" t="str">
        <f t="shared" si="282"/>
        <v>HC</v>
      </c>
      <c r="O3598" t="str">
        <f t="shared" si="284"/>
        <v>Stanislaus</v>
      </c>
    </row>
    <row r="3599" spans="1:15">
      <c r="A3599" s="12" t="s">
        <v>272</v>
      </c>
      <c r="B3599" t="s">
        <v>70</v>
      </c>
      <c r="C3599" t="s">
        <v>25</v>
      </c>
      <c r="D3599" s="2">
        <v>3</v>
      </c>
      <c r="E3599" s="4">
        <v>4.5</v>
      </c>
      <c r="F3599" s="4">
        <f t="shared" si="280"/>
        <v>11.43</v>
      </c>
      <c r="G3599" s="4">
        <f t="shared" si="281"/>
        <v>4.1043305806897319</v>
      </c>
      <c r="H3599">
        <v>4</v>
      </c>
      <c r="K3599" s="2">
        <f t="shared" si="283"/>
        <v>2</v>
      </c>
      <c r="L3599" t="s">
        <v>305</v>
      </c>
      <c r="M3599" t="s">
        <v>263</v>
      </c>
      <c r="N3599" t="str">
        <f t="shared" si="282"/>
        <v>HC</v>
      </c>
      <c r="O3599" t="str">
        <f t="shared" si="284"/>
        <v>Stanislaus</v>
      </c>
    </row>
    <row r="3600" spans="1:15">
      <c r="A3600" s="12" t="s">
        <v>272</v>
      </c>
      <c r="B3600" t="s">
        <v>73</v>
      </c>
      <c r="C3600" t="s">
        <v>25</v>
      </c>
      <c r="D3600" s="2">
        <v>2</v>
      </c>
      <c r="E3600" s="4">
        <v>7.5</v>
      </c>
      <c r="F3600" s="4">
        <f t="shared" ref="F3600:F3663" si="285">E3600*2.54</f>
        <v>19.05</v>
      </c>
      <c r="G3600" s="4">
        <f t="shared" ref="G3600:G3663" si="286">(PI()*((F3600/10)^2))</f>
        <v>11.400918279693698</v>
      </c>
      <c r="H3600">
        <v>1.5</v>
      </c>
      <c r="K3600" s="2">
        <f t="shared" si="283"/>
        <v>2</v>
      </c>
      <c r="L3600" t="s">
        <v>305</v>
      </c>
      <c r="M3600" t="s">
        <v>263</v>
      </c>
      <c r="N3600" t="str">
        <f t="shared" ref="N3600:N3663" si="287">MID(A3600,1,2)</f>
        <v>HC</v>
      </c>
      <c r="O3600" t="str">
        <f t="shared" si="284"/>
        <v>Stanislaus</v>
      </c>
    </row>
    <row r="3601" spans="1:15">
      <c r="A3601" s="12" t="s">
        <v>272</v>
      </c>
      <c r="B3601" t="s">
        <v>73</v>
      </c>
      <c r="C3601" t="s">
        <v>25</v>
      </c>
      <c r="D3601" s="2">
        <v>3</v>
      </c>
      <c r="E3601" s="4">
        <v>1.8</v>
      </c>
      <c r="F3601" s="4">
        <f t="shared" si="285"/>
        <v>4.5720000000000001</v>
      </c>
      <c r="G3601" s="4">
        <f t="shared" si="286"/>
        <v>0.65669289291035704</v>
      </c>
      <c r="H3601">
        <v>4</v>
      </c>
      <c r="K3601" s="2">
        <f t="shared" si="283"/>
        <v>1</v>
      </c>
      <c r="L3601" t="s">
        <v>305</v>
      </c>
      <c r="M3601" t="s">
        <v>263</v>
      </c>
      <c r="N3601" t="str">
        <f t="shared" si="287"/>
        <v>HC</v>
      </c>
      <c r="O3601" t="str">
        <f t="shared" si="284"/>
        <v>Stanislaus</v>
      </c>
    </row>
    <row r="3602" spans="1:15">
      <c r="A3602" s="12" t="s">
        <v>272</v>
      </c>
      <c r="B3602" t="s">
        <v>73</v>
      </c>
      <c r="C3602" t="s">
        <v>25</v>
      </c>
      <c r="D3602" s="2">
        <v>3</v>
      </c>
      <c r="E3602" s="4">
        <v>1.6</v>
      </c>
      <c r="F3602" s="4">
        <f t="shared" si="285"/>
        <v>4.0640000000000001</v>
      </c>
      <c r="G3602" s="4">
        <f t="shared" si="286"/>
        <v>0.51886845859583763</v>
      </c>
      <c r="H3602">
        <v>4</v>
      </c>
      <c r="K3602" s="2">
        <f t="shared" si="283"/>
        <v>1</v>
      </c>
      <c r="L3602" t="s">
        <v>305</v>
      </c>
      <c r="M3602" t="s">
        <v>263</v>
      </c>
      <c r="N3602" t="str">
        <f t="shared" si="287"/>
        <v>HC</v>
      </c>
      <c r="O3602" t="str">
        <f t="shared" si="284"/>
        <v>Stanislaus</v>
      </c>
    </row>
    <row r="3603" spans="1:15">
      <c r="A3603" s="12" t="s">
        <v>272</v>
      </c>
      <c r="B3603" t="s">
        <v>70</v>
      </c>
      <c r="C3603" t="s">
        <v>26</v>
      </c>
      <c r="D3603" s="2">
        <v>1</v>
      </c>
      <c r="E3603" s="4">
        <v>10.5</v>
      </c>
      <c r="F3603" s="4">
        <f t="shared" si="285"/>
        <v>26.67</v>
      </c>
      <c r="G3603" s="4">
        <f t="shared" si="286"/>
        <v>22.345799828199656</v>
      </c>
      <c r="H3603">
        <v>1</v>
      </c>
      <c r="K3603" s="2">
        <f t="shared" si="283"/>
        <v>3</v>
      </c>
      <c r="L3603" t="s">
        <v>305</v>
      </c>
      <c r="M3603" t="s">
        <v>263</v>
      </c>
      <c r="N3603" t="str">
        <f t="shared" si="287"/>
        <v>HC</v>
      </c>
      <c r="O3603" t="str">
        <f t="shared" si="284"/>
        <v>Stanislaus</v>
      </c>
    </row>
    <row r="3604" spans="1:15">
      <c r="A3604" s="12" t="s">
        <v>272</v>
      </c>
      <c r="B3604" t="s">
        <v>73</v>
      </c>
      <c r="C3604" t="s">
        <v>25</v>
      </c>
      <c r="D3604" s="2">
        <v>3</v>
      </c>
      <c r="E3604" s="4">
        <v>7.6</v>
      </c>
      <c r="F3604" s="4">
        <f t="shared" si="285"/>
        <v>19.303999999999998</v>
      </c>
      <c r="G3604" s="4">
        <f t="shared" si="286"/>
        <v>11.706969597068587</v>
      </c>
      <c r="H3604">
        <v>1.5</v>
      </c>
      <c r="K3604" s="2">
        <f t="shared" si="283"/>
        <v>2</v>
      </c>
      <c r="L3604" t="s">
        <v>305</v>
      </c>
      <c r="M3604" t="s">
        <v>263</v>
      </c>
      <c r="N3604" t="str">
        <f t="shared" si="287"/>
        <v>HC</v>
      </c>
      <c r="O3604" t="str">
        <f t="shared" si="284"/>
        <v>Stanislaus</v>
      </c>
    </row>
    <row r="3605" spans="1:15">
      <c r="A3605" s="12" t="s">
        <v>272</v>
      </c>
      <c r="B3605" t="s">
        <v>73</v>
      </c>
      <c r="C3605" t="s">
        <v>4</v>
      </c>
      <c r="D3605" s="2">
        <v>2</v>
      </c>
      <c r="E3605" s="4">
        <v>39.6</v>
      </c>
      <c r="F3605" s="4">
        <f t="shared" si="285"/>
        <v>100.584</v>
      </c>
      <c r="G3605" s="4">
        <f t="shared" si="286"/>
        <v>317.83936016861287</v>
      </c>
      <c r="H3605">
        <v>1.5</v>
      </c>
      <c r="K3605" s="2">
        <f t="shared" si="283"/>
        <v>4</v>
      </c>
      <c r="L3605" t="s">
        <v>305</v>
      </c>
      <c r="M3605" t="s">
        <v>263</v>
      </c>
      <c r="N3605" t="str">
        <f t="shared" si="287"/>
        <v>HC</v>
      </c>
      <c r="O3605" t="str">
        <f t="shared" si="284"/>
        <v>Stanislaus</v>
      </c>
    </row>
    <row r="3606" spans="1:15">
      <c r="A3606" s="12" t="s">
        <v>272</v>
      </c>
      <c r="B3606" t="s">
        <v>70</v>
      </c>
      <c r="C3606" t="s">
        <v>26</v>
      </c>
      <c r="D3606" s="2">
        <v>1</v>
      </c>
      <c r="E3606" s="4">
        <v>13.6</v>
      </c>
      <c r="F3606" s="4">
        <f t="shared" si="285"/>
        <v>34.543999999999997</v>
      </c>
      <c r="G3606" s="4">
        <f t="shared" si="286"/>
        <v>37.488246133549268</v>
      </c>
      <c r="H3606">
        <v>1</v>
      </c>
      <c r="K3606" s="2">
        <f t="shared" si="283"/>
        <v>3</v>
      </c>
      <c r="L3606" t="s">
        <v>305</v>
      </c>
      <c r="M3606" t="s">
        <v>263</v>
      </c>
      <c r="N3606" t="str">
        <f t="shared" si="287"/>
        <v>HC</v>
      </c>
      <c r="O3606" t="str">
        <f t="shared" si="284"/>
        <v>Stanislaus</v>
      </c>
    </row>
    <row r="3607" spans="1:15">
      <c r="A3607" s="12" t="s">
        <v>272</v>
      </c>
      <c r="B3607" t="s">
        <v>70</v>
      </c>
      <c r="C3607" t="s">
        <v>25</v>
      </c>
      <c r="D3607" s="2">
        <v>1</v>
      </c>
      <c r="E3607" s="4">
        <v>6.2</v>
      </c>
      <c r="F3607" s="4">
        <f t="shared" si="285"/>
        <v>15.748000000000001</v>
      </c>
      <c r="G3607" s="4">
        <f t="shared" si="286"/>
        <v>7.7911341986031273</v>
      </c>
      <c r="H3607">
        <v>1</v>
      </c>
      <c r="J3607">
        <v>3</v>
      </c>
      <c r="K3607" s="2">
        <f t="shared" si="283"/>
        <v>2</v>
      </c>
      <c r="L3607" t="s">
        <v>305</v>
      </c>
      <c r="M3607" t="s">
        <v>263</v>
      </c>
      <c r="N3607" t="str">
        <f t="shared" si="287"/>
        <v>HC</v>
      </c>
      <c r="O3607" t="str">
        <f t="shared" si="284"/>
        <v>Stanislaus</v>
      </c>
    </row>
    <row r="3608" spans="1:15">
      <c r="A3608" s="12" t="s">
        <v>272</v>
      </c>
      <c r="B3608" t="s">
        <v>70</v>
      </c>
      <c r="C3608" t="s">
        <v>25</v>
      </c>
      <c r="D3608" s="2">
        <v>2</v>
      </c>
      <c r="E3608" s="4">
        <v>4.4000000000000004</v>
      </c>
      <c r="F3608" s="4">
        <f t="shared" si="285"/>
        <v>11.176000000000002</v>
      </c>
      <c r="G3608" s="4">
        <f t="shared" si="286"/>
        <v>3.9239427181310238</v>
      </c>
      <c r="H3608">
        <v>1</v>
      </c>
      <c r="K3608" s="2">
        <f t="shared" si="283"/>
        <v>2</v>
      </c>
      <c r="L3608" t="s">
        <v>305</v>
      </c>
      <c r="M3608" t="s">
        <v>263</v>
      </c>
      <c r="N3608" t="str">
        <f t="shared" si="287"/>
        <v>HC</v>
      </c>
      <c r="O3608" t="str">
        <f t="shared" si="284"/>
        <v>Stanislaus</v>
      </c>
    </row>
    <row r="3609" spans="1:15">
      <c r="A3609" s="12" t="s">
        <v>272</v>
      </c>
      <c r="B3609" t="s">
        <v>73</v>
      </c>
      <c r="C3609" t="s">
        <v>25</v>
      </c>
      <c r="D3609" s="2">
        <v>2</v>
      </c>
      <c r="E3609" s="4">
        <v>7.1</v>
      </c>
      <c r="F3609" s="4">
        <f t="shared" si="285"/>
        <v>18.033999999999999</v>
      </c>
      <c r="G3609" s="4">
        <f t="shared" si="286"/>
        <v>10.217249608521943</v>
      </c>
      <c r="H3609">
        <v>1.5</v>
      </c>
      <c r="K3609" s="2">
        <f t="shared" si="283"/>
        <v>2</v>
      </c>
      <c r="L3609" t="s">
        <v>305</v>
      </c>
      <c r="M3609" t="s">
        <v>263</v>
      </c>
      <c r="N3609" t="str">
        <f t="shared" si="287"/>
        <v>HC</v>
      </c>
      <c r="O3609" t="str">
        <f t="shared" si="284"/>
        <v>Stanislaus</v>
      </c>
    </row>
    <row r="3610" spans="1:15">
      <c r="A3610" s="12" t="s">
        <v>272</v>
      </c>
      <c r="B3610" t="s">
        <v>73</v>
      </c>
      <c r="C3610" t="s">
        <v>25</v>
      </c>
      <c r="D3610" s="2">
        <v>3</v>
      </c>
      <c r="E3610" s="4">
        <v>1.2</v>
      </c>
      <c r="F3610" s="4">
        <f t="shared" si="285"/>
        <v>3.048</v>
      </c>
      <c r="G3610" s="4">
        <f t="shared" si="286"/>
        <v>0.2918635079601587</v>
      </c>
      <c r="H3610">
        <v>4</v>
      </c>
      <c r="K3610" s="2">
        <f t="shared" si="283"/>
        <v>1</v>
      </c>
      <c r="L3610" t="s">
        <v>305</v>
      </c>
      <c r="M3610" t="s">
        <v>263</v>
      </c>
      <c r="N3610" t="str">
        <f t="shared" si="287"/>
        <v>HC</v>
      </c>
      <c r="O3610" t="str">
        <f t="shared" si="284"/>
        <v>Stanislaus</v>
      </c>
    </row>
    <row r="3611" spans="1:15">
      <c r="A3611" s="12" t="s">
        <v>272</v>
      </c>
      <c r="B3611" t="s">
        <v>73</v>
      </c>
      <c r="C3611" t="s">
        <v>25</v>
      </c>
      <c r="D3611" s="2">
        <v>1.1000000000000001</v>
      </c>
      <c r="E3611" s="4">
        <v>4</v>
      </c>
      <c r="F3611" s="4">
        <f t="shared" si="285"/>
        <v>10.16</v>
      </c>
      <c r="G3611" s="4">
        <f t="shared" si="286"/>
        <v>3.2429278662239858</v>
      </c>
      <c r="H3611">
        <v>1</v>
      </c>
      <c r="K3611" s="2">
        <f t="shared" si="283"/>
        <v>2</v>
      </c>
      <c r="L3611" t="s">
        <v>305</v>
      </c>
      <c r="M3611" t="s">
        <v>263</v>
      </c>
      <c r="N3611" t="str">
        <f t="shared" si="287"/>
        <v>HC</v>
      </c>
      <c r="O3611" t="str">
        <f t="shared" si="284"/>
        <v>Stanislaus</v>
      </c>
    </row>
    <row r="3612" spans="1:15">
      <c r="A3612" s="12" t="s">
        <v>272</v>
      </c>
      <c r="B3612" t="s">
        <v>70</v>
      </c>
      <c r="C3612" t="s">
        <v>26</v>
      </c>
      <c r="D3612" s="2">
        <v>2</v>
      </c>
      <c r="E3612" s="4">
        <v>13.2</v>
      </c>
      <c r="F3612" s="4">
        <f t="shared" si="285"/>
        <v>33.527999999999999</v>
      </c>
      <c r="G3612" s="4">
        <f t="shared" si="286"/>
        <v>35.315484463179196</v>
      </c>
      <c r="H3612">
        <v>1</v>
      </c>
      <c r="K3612" s="2">
        <f t="shared" si="283"/>
        <v>3</v>
      </c>
      <c r="L3612" t="s">
        <v>305</v>
      </c>
      <c r="M3612" t="s">
        <v>263</v>
      </c>
      <c r="N3612" t="str">
        <f t="shared" si="287"/>
        <v>HC</v>
      </c>
      <c r="O3612" t="str">
        <f t="shared" si="284"/>
        <v>Stanislaus</v>
      </c>
    </row>
    <row r="3613" spans="1:15">
      <c r="A3613" s="12" t="s">
        <v>272</v>
      </c>
      <c r="B3613" t="s">
        <v>70</v>
      </c>
      <c r="C3613" t="s">
        <v>26</v>
      </c>
      <c r="D3613" s="2">
        <v>1</v>
      </c>
      <c r="E3613" s="4">
        <v>7.2</v>
      </c>
      <c r="F3613" s="4">
        <f t="shared" si="285"/>
        <v>18.288</v>
      </c>
      <c r="G3613" s="4">
        <f t="shared" si="286"/>
        <v>10.507086286565713</v>
      </c>
      <c r="H3613">
        <v>1</v>
      </c>
      <c r="K3613" s="2">
        <f t="shared" si="283"/>
        <v>2</v>
      </c>
      <c r="L3613" t="s">
        <v>305</v>
      </c>
      <c r="M3613" t="s">
        <v>263</v>
      </c>
      <c r="N3613" t="str">
        <f t="shared" si="287"/>
        <v>HC</v>
      </c>
      <c r="O3613" t="str">
        <f t="shared" si="284"/>
        <v>Stanislaus</v>
      </c>
    </row>
    <row r="3614" spans="1:15">
      <c r="A3614" s="12" t="s">
        <v>272</v>
      </c>
      <c r="B3614" t="s">
        <v>70</v>
      </c>
      <c r="C3614" t="s">
        <v>25</v>
      </c>
      <c r="D3614" s="2">
        <v>3</v>
      </c>
      <c r="E3614" s="4">
        <v>4.8</v>
      </c>
      <c r="F3614" s="4">
        <f t="shared" si="285"/>
        <v>12.192</v>
      </c>
      <c r="G3614" s="4">
        <f t="shared" si="286"/>
        <v>4.6698161273625391</v>
      </c>
      <c r="H3614">
        <v>4</v>
      </c>
      <c r="K3614" s="2">
        <f t="shared" si="283"/>
        <v>2</v>
      </c>
      <c r="L3614" t="s">
        <v>305</v>
      </c>
      <c r="M3614" t="s">
        <v>263</v>
      </c>
      <c r="N3614" t="str">
        <f t="shared" si="287"/>
        <v>HC</v>
      </c>
      <c r="O3614" t="str">
        <f t="shared" si="284"/>
        <v>Stanislaus</v>
      </c>
    </row>
    <row r="3615" spans="1:15">
      <c r="A3615" s="12" t="s">
        <v>272</v>
      </c>
      <c r="B3615" t="s">
        <v>70</v>
      </c>
      <c r="C3615" t="s">
        <v>25</v>
      </c>
      <c r="D3615" s="2">
        <v>1</v>
      </c>
      <c r="E3615" s="4">
        <v>9.1999999999999993</v>
      </c>
      <c r="F3615" s="4">
        <f t="shared" si="285"/>
        <v>23.367999999999999</v>
      </c>
      <c r="G3615" s="4">
        <f t="shared" si="286"/>
        <v>17.155088412324879</v>
      </c>
      <c r="H3615">
        <v>1</v>
      </c>
      <c r="K3615" s="2">
        <f t="shared" si="283"/>
        <v>3</v>
      </c>
      <c r="L3615" t="s">
        <v>305</v>
      </c>
      <c r="M3615" t="s">
        <v>263</v>
      </c>
      <c r="N3615" t="str">
        <f t="shared" si="287"/>
        <v>HC</v>
      </c>
      <c r="O3615" t="str">
        <f t="shared" si="284"/>
        <v>Stanislaus</v>
      </c>
    </row>
    <row r="3616" spans="1:15">
      <c r="A3616" s="12" t="s">
        <v>272</v>
      </c>
      <c r="B3616" t="s">
        <v>70</v>
      </c>
      <c r="C3616" t="s">
        <v>4</v>
      </c>
      <c r="D3616" s="2">
        <v>1</v>
      </c>
      <c r="E3616" s="4">
        <v>23.7</v>
      </c>
      <c r="F3616" s="4">
        <f t="shared" si="285"/>
        <v>60.198</v>
      </c>
      <c r="G3616" s="4">
        <f t="shared" si="286"/>
        <v>113.8450095737094</v>
      </c>
      <c r="H3616">
        <v>1</v>
      </c>
      <c r="K3616" s="2">
        <f t="shared" si="283"/>
        <v>4</v>
      </c>
      <c r="L3616" t="s">
        <v>305</v>
      </c>
      <c r="M3616" t="s">
        <v>263</v>
      </c>
      <c r="N3616" t="str">
        <f t="shared" si="287"/>
        <v>HC</v>
      </c>
      <c r="O3616" t="str">
        <f t="shared" si="284"/>
        <v>Stanislaus</v>
      </c>
    </row>
    <row r="3617" spans="1:15">
      <c r="A3617" s="12" t="s">
        <v>272</v>
      </c>
      <c r="B3617" t="s">
        <v>73</v>
      </c>
      <c r="C3617" t="s">
        <v>26</v>
      </c>
      <c r="D3617" s="2">
        <v>2</v>
      </c>
      <c r="E3617" s="4">
        <v>7.8</v>
      </c>
      <c r="F3617" s="4">
        <f t="shared" si="285"/>
        <v>19.812000000000001</v>
      </c>
      <c r="G3617" s="4">
        <f t="shared" si="286"/>
        <v>12.331233211316706</v>
      </c>
      <c r="H3617">
        <v>1.5</v>
      </c>
      <c r="K3617" s="2">
        <f t="shared" si="283"/>
        <v>2</v>
      </c>
      <c r="L3617" t="s">
        <v>305</v>
      </c>
      <c r="M3617" t="s">
        <v>263</v>
      </c>
      <c r="N3617" t="str">
        <f t="shared" si="287"/>
        <v>HC</v>
      </c>
      <c r="O3617" t="str">
        <f t="shared" si="284"/>
        <v>Stanislaus</v>
      </c>
    </row>
    <row r="3618" spans="1:15">
      <c r="A3618" s="12" t="s">
        <v>272</v>
      </c>
      <c r="B3618" t="s">
        <v>198</v>
      </c>
      <c r="C3618" t="s">
        <v>25</v>
      </c>
      <c r="D3618" s="2">
        <v>1</v>
      </c>
      <c r="E3618" s="4">
        <v>0.8</v>
      </c>
      <c r="F3618" s="4">
        <f t="shared" si="285"/>
        <v>2.032</v>
      </c>
      <c r="G3618" s="4">
        <f t="shared" si="286"/>
        <v>0.12971711464895941</v>
      </c>
      <c r="H3618">
        <v>1</v>
      </c>
      <c r="I3618" t="s">
        <v>274</v>
      </c>
      <c r="K3618" s="2">
        <f t="shared" si="283"/>
        <v>1</v>
      </c>
      <c r="L3618" t="s">
        <v>305</v>
      </c>
      <c r="M3618" t="s">
        <v>263</v>
      </c>
      <c r="N3618" t="str">
        <f t="shared" si="287"/>
        <v>HC</v>
      </c>
      <c r="O3618" t="str">
        <f t="shared" si="284"/>
        <v>Stanislaus</v>
      </c>
    </row>
    <row r="3619" spans="1:15">
      <c r="A3619" s="12" t="s">
        <v>272</v>
      </c>
      <c r="B3619" t="s">
        <v>70</v>
      </c>
      <c r="C3619" t="s">
        <v>25</v>
      </c>
      <c r="D3619" s="2">
        <v>3</v>
      </c>
      <c r="E3619" s="4">
        <v>6.4</v>
      </c>
      <c r="F3619" s="4">
        <f t="shared" si="285"/>
        <v>16.256</v>
      </c>
      <c r="G3619" s="4">
        <f t="shared" si="286"/>
        <v>8.3018953375334021</v>
      </c>
      <c r="H3619">
        <v>1</v>
      </c>
      <c r="K3619" s="2">
        <f t="shared" si="283"/>
        <v>2</v>
      </c>
      <c r="L3619" t="s">
        <v>305</v>
      </c>
      <c r="M3619" t="s">
        <v>263</v>
      </c>
      <c r="N3619" t="str">
        <f t="shared" si="287"/>
        <v>HC</v>
      </c>
      <c r="O3619" t="str">
        <f t="shared" si="284"/>
        <v>Stanislaus</v>
      </c>
    </row>
    <row r="3620" spans="1:15">
      <c r="A3620" s="12" t="s">
        <v>272</v>
      </c>
      <c r="B3620" t="s">
        <v>70</v>
      </c>
      <c r="C3620" t="s">
        <v>25</v>
      </c>
      <c r="D3620" s="2">
        <v>2</v>
      </c>
      <c r="E3620" s="4">
        <v>10.8</v>
      </c>
      <c r="F3620" s="4">
        <f t="shared" si="285"/>
        <v>27.432000000000002</v>
      </c>
      <c r="G3620" s="4">
        <f t="shared" si="286"/>
        <v>23.64094414477286</v>
      </c>
      <c r="H3620">
        <v>1</v>
      </c>
      <c r="I3620" t="s">
        <v>267</v>
      </c>
      <c r="K3620" s="2">
        <f t="shared" si="283"/>
        <v>3</v>
      </c>
      <c r="L3620" t="s">
        <v>305</v>
      </c>
      <c r="M3620" t="s">
        <v>263</v>
      </c>
      <c r="N3620" t="str">
        <f t="shared" si="287"/>
        <v>HC</v>
      </c>
      <c r="O3620" t="str">
        <f t="shared" si="284"/>
        <v>Stanislaus</v>
      </c>
    </row>
    <row r="3621" spans="1:15">
      <c r="A3621" s="12" t="s">
        <v>272</v>
      </c>
      <c r="B3621" t="s">
        <v>70</v>
      </c>
      <c r="C3621" t="s">
        <v>4</v>
      </c>
      <c r="D3621" s="2">
        <v>2</v>
      </c>
      <c r="E3621" s="4">
        <v>23.5</v>
      </c>
      <c r="F3621" s="4">
        <f t="shared" si="285"/>
        <v>59.69</v>
      </c>
      <c r="G3621" s="4">
        <f t="shared" si="286"/>
        <v>111.93168213263722</v>
      </c>
      <c r="H3621">
        <v>1</v>
      </c>
      <c r="K3621" s="2">
        <f t="shared" si="283"/>
        <v>4</v>
      </c>
      <c r="L3621" t="s">
        <v>305</v>
      </c>
      <c r="M3621" t="s">
        <v>263</v>
      </c>
      <c r="N3621" t="str">
        <f t="shared" si="287"/>
        <v>HC</v>
      </c>
      <c r="O3621" t="str">
        <f t="shared" si="284"/>
        <v>Stanislaus</v>
      </c>
    </row>
    <row r="3622" spans="1:15">
      <c r="A3622" s="12" t="s">
        <v>272</v>
      </c>
      <c r="B3622" t="s">
        <v>73</v>
      </c>
      <c r="C3622" t="s">
        <v>25</v>
      </c>
      <c r="D3622" s="2">
        <v>3</v>
      </c>
      <c r="E3622" s="4">
        <v>2.6</v>
      </c>
      <c r="F3622" s="4">
        <f t="shared" si="285"/>
        <v>6.6040000000000001</v>
      </c>
      <c r="G3622" s="4">
        <f t="shared" si="286"/>
        <v>1.3701370234796337</v>
      </c>
      <c r="H3622">
        <v>1</v>
      </c>
      <c r="K3622" s="2">
        <f t="shared" si="283"/>
        <v>1</v>
      </c>
      <c r="L3622" t="s">
        <v>305</v>
      </c>
      <c r="M3622" t="s">
        <v>263</v>
      </c>
      <c r="N3622" t="str">
        <f t="shared" si="287"/>
        <v>HC</v>
      </c>
      <c r="O3622" t="str">
        <f t="shared" si="284"/>
        <v>Stanislaus</v>
      </c>
    </row>
    <row r="3623" spans="1:15">
      <c r="A3623" s="12" t="s">
        <v>272</v>
      </c>
      <c r="B3623" t="s">
        <v>73</v>
      </c>
      <c r="C3623" t="s">
        <v>26</v>
      </c>
      <c r="D3623" s="2">
        <v>3</v>
      </c>
      <c r="E3623" s="4">
        <v>5.9</v>
      </c>
      <c r="F3623" s="4">
        <f t="shared" si="285"/>
        <v>14.986000000000001</v>
      </c>
      <c r="G3623" s="4">
        <f t="shared" si="286"/>
        <v>7.05539493895356</v>
      </c>
      <c r="H3623">
        <v>4</v>
      </c>
      <c r="K3623" s="2">
        <f t="shared" si="283"/>
        <v>2</v>
      </c>
      <c r="L3623" t="s">
        <v>305</v>
      </c>
      <c r="M3623" t="s">
        <v>263</v>
      </c>
      <c r="N3623" t="str">
        <f t="shared" si="287"/>
        <v>HC</v>
      </c>
      <c r="O3623" t="str">
        <f t="shared" si="284"/>
        <v>Stanislaus</v>
      </c>
    </row>
    <row r="3624" spans="1:15">
      <c r="A3624" s="12" t="s">
        <v>272</v>
      </c>
      <c r="B3624" t="s">
        <v>73</v>
      </c>
      <c r="C3624" t="s">
        <v>25</v>
      </c>
      <c r="D3624" s="2">
        <v>3</v>
      </c>
      <c r="E3624" s="4">
        <v>3</v>
      </c>
      <c r="F3624" s="4">
        <f t="shared" si="285"/>
        <v>7.62</v>
      </c>
      <c r="G3624" s="4">
        <f t="shared" si="286"/>
        <v>1.824146924750992</v>
      </c>
      <c r="H3624">
        <v>4</v>
      </c>
      <c r="K3624" s="2">
        <f t="shared" si="283"/>
        <v>1</v>
      </c>
      <c r="L3624" t="s">
        <v>305</v>
      </c>
      <c r="M3624" t="s">
        <v>263</v>
      </c>
      <c r="N3624" t="str">
        <f t="shared" si="287"/>
        <v>HC</v>
      </c>
      <c r="O3624" t="str">
        <f t="shared" si="284"/>
        <v>Stanislaus</v>
      </c>
    </row>
    <row r="3625" spans="1:15">
      <c r="A3625" s="12" t="s">
        <v>272</v>
      </c>
      <c r="B3625" t="s">
        <v>73</v>
      </c>
      <c r="C3625" t="s">
        <v>4</v>
      </c>
      <c r="D3625" s="2">
        <v>2</v>
      </c>
      <c r="E3625" s="4">
        <v>22.7</v>
      </c>
      <c r="F3625" s="4">
        <f t="shared" si="285"/>
        <v>57.658000000000001</v>
      </c>
      <c r="G3625" s="4">
        <f t="shared" si="286"/>
        <v>104.44051876165986</v>
      </c>
      <c r="H3625">
        <v>1.5</v>
      </c>
      <c r="K3625" s="2">
        <f t="shared" si="283"/>
        <v>4</v>
      </c>
      <c r="L3625" t="s">
        <v>305</v>
      </c>
      <c r="M3625" t="s">
        <v>263</v>
      </c>
      <c r="N3625" t="str">
        <f t="shared" si="287"/>
        <v>HC</v>
      </c>
      <c r="O3625" t="str">
        <f t="shared" si="284"/>
        <v>Stanislaus</v>
      </c>
    </row>
    <row r="3626" spans="1:15">
      <c r="A3626" s="12" t="s">
        <v>272</v>
      </c>
      <c r="B3626" t="s">
        <v>70</v>
      </c>
      <c r="C3626" t="s">
        <v>6</v>
      </c>
      <c r="D3626" s="2">
        <v>3</v>
      </c>
      <c r="E3626" s="4">
        <v>23.1</v>
      </c>
      <c r="F3626" s="4">
        <f t="shared" si="285"/>
        <v>58.674000000000007</v>
      </c>
      <c r="G3626" s="4">
        <f t="shared" si="286"/>
        <v>108.15367116848634</v>
      </c>
      <c r="H3626">
        <v>4</v>
      </c>
      <c r="I3626" t="s">
        <v>239</v>
      </c>
      <c r="K3626" s="2">
        <f t="shared" si="283"/>
        <v>4</v>
      </c>
      <c r="L3626" t="s">
        <v>305</v>
      </c>
      <c r="M3626" t="s">
        <v>263</v>
      </c>
      <c r="N3626" t="str">
        <f t="shared" si="287"/>
        <v>HC</v>
      </c>
      <c r="O3626" t="str">
        <f t="shared" si="284"/>
        <v>Stanislaus</v>
      </c>
    </row>
    <row r="3627" spans="1:15">
      <c r="A3627" s="12" t="s">
        <v>275</v>
      </c>
      <c r="B3627" t="s">
        <v>70</v>
      </c>
      <c r="C3627" t="s">
        <v>5</v>
      </c>
      <c r="D3627" s="2">
        <v>2</v>
      </c>
      <c r="E3627" s="4">
        <v>29.6</v>
      </c>
      <c r="F3627" s="4">
        <f t="shared" si="285"/>
        <v>75.184000000000012</v>
      </c>
      <c r="G3627" s="4">
        <f t="shared" si="286"/>
        <v>177.5827299544255</v>
      </c>
      <c r="H3627">
        <v>1.5</v>
      </c>
      <c r="I3627" t="s">
        <v>102</v>
      </c>
      <c r="J3627">
        <v>1</v>
      </c>
      <c r="K3627" s="2">
        <f t="shared" si="283"/>
        <v>4</v>
      </c>
      <c r="L3627" t="s">
        <v>305</v>
      </c>
      <c r="M3627" t="s">
        <v>263</v>
      </c>
      <c r="N3627" t="str">
        <f t="shared" si="287"/>
        <v>HC</v>
      </c>
      <c r="O3627" t="str">
        <f t="shared" si="284"/>
        <v>Stanislaus</v>
      </c>
    </row>
    <row r="3628" spans="1:15">
      <c r="A3628" s="12" t="s">
        <v>275</v>
      </c>
      <c r="B3628" t="s">
        <v>70</v>
      </c>
      <c r="C3628" t="s">
        <v>25</v>
      </c>
      <c r="D3628" s="2">
        <v>3</v>
      </c>
      <c r="E3628" s="4">
        <v>6.2</v>
      </c>
      <c r="F3628" s="4">
        <f t="shared" si="285"/>
        <v>15.748000000000001</v>
      </c>
      <c r="G3628" s="4">
        <f t="shared" si="286"/>
        <v>7.7911341986031273</v>
      </c>
      <c r="H3628">
        <v>4</v>
      </c>
      <c r="K3628" s="2">
        <f t="shared" si="283"/>
        <v>2</v>
      </c>
      <c r="L3628" t="s">
        <v>305</v>
      </c>
      <c r="M3628" t="s">
        <v>263</v>
      </c>
      <c r="N3628" t="str">
        <f t="shared" si="287"/>
        <v>HC</v>
      </c>
      <c r="O3628" t="str">
        <f t="shared" si="284"/>
        <v>Stanislaus</v>
      </c>
    </row>
    <row r="3629" spans="1:15">
      <c r="A3629" s="12" t="s">
        <v>275</v>
      </c>
      <c r="B3629" t="s">
        <v>70</v>
      </c>
      <c r="C3629" t="s">
        <v>26</v>
      </c>
      <c r="D3629" s="2">
        <v>3</v>
      </c>
      <c r="E3629" s="4">
        <v>16.2</v>
      </c>
      <c r="F3629" s="4">
        <f t="shared" si="285"/>
        <v>41.147999999999996</v>
      </c>
      <c r="G3629" s="4">
        <f t="shared" si="286"/>
        <v>53.192124325738916</v>
      </c>
      <c r="H3629">
        <v>4</v>
      </c>
      <c r="I3629" t="s">
        <v>273</v>
      </c>
      <c r="K3629" s="2">
        <f t="shared" si="283"/>
        <v>4</v>
      </c>
      <c r="L3629" t="s">
        <v>305</v>
      </c>
      <c r="M3629" t="s">
        <v>263</v>
      </c>
      <c r="N3629" t="str">
        <f t="shared" si="287"/>
        <v>HC</v>
      </c>
      <c r="O3629" t="str">
        <f t="shared" si="284"/>
        <v>Stanislaus</v>
      </c>
    </row>
    <row r="3630" spans="1:15">
      <c r="A3630" s="12" t="s">
        <v>275</v>
      </c>
      <c r="B3630" t="s">
        <v>70</v>
      </c>
      <c r="C3630" t="s">
        <v>4</v>
      </c>
      <c r="D3630" s="2">
        <v>1</v>
      </c>
      <c r="E3630" s="4">
        <v>23.4</v>
      </c>
      <c r="F3630" s="4">
        <f t="shared" si="285"/>
        <v>59.436</v>
      </c>
      <c r="G3630" s="4">
        <f t="shared" si="286"/>
        <v>110.98109890185034</v>
      </c>
      <c r="H3630">
        <v>1</v>
      </c>
      <c r="K3630" s="2">
        <f t="shared" si="283"/>
        <v>4</v>
      </c>
      <c r="L3630" t="s">
        <v>305</v>
      </c>
      <c r="M3630" t="s">
        <v>263</v>
      </c>
      <c r="N3630" t="str">
        <f t="shared" si="287"/>
        <v>HC</v>
      </c>
      <c r="O3630" t="str">
        <f t="shared" si="284"/>
        <v>Stanislaus</v>
      </c>
    </row>
    <row r="3631" spans="1:15">
      <c r="A3631" s="12" t="s">
        <v>275</v>
      </c>
      <c r="B3631" t="s">
        <v>70</v>
      </c>
      <c r="C3631" t="s">
        <v>26</v>
      </c>
      <c r="D3631" s="2">
        <v>1</v>
      </c>
      <c r="E3631" s="4">
        <v>19.899999999999999</v>
      </c>
      <c r="F3631" s="4">
        <f t="shared" si="285"/>
        <v>50.545999999999999</v>
      </c>
      <c r="G3631" s="4">
        <f t="shared" si="286"/>
        <v>80.264491518960014</v>
      </c>
      <c r="H3631">
        <v>1</v>
      </c>
      <c r="J3631">
        <v>2</v>
      </c>
      <c r="K3631" s="2">
        <f t="shared" si="283"/>
        <v>4</v>
      </c>
      <c r="L3631" t="s">
        <v>305</v>
      </c>
      <c r="M3631" t="s">
        <v>263</v>
      </c>
      <c r="N3631" t="str">
        <f t="shared" si="287"/>
        <v>HC</v>
      </c>
      <c r="O3631" t="str">
        <f t="shared" si="284"/>
        <v>Stanislaus</v>
      </c>
    </row>
    <row r="3632" spans="1:15">
      <c r="A3632" s="12" t="s">
        <v>275</v>
      </c>
      <c r="B3632" t="s">
        <v>70</v>
      </c>
      <c r="C3632" t="s">
        <v>4</v>
      </c>
      <c r="D3632" s="2">
        <v>1</v>
      </c>
      <c r="E3632" s="4">
        <v>35</v>
      </c>
      <c r="F3632" s="4">
        <f t="shared" si="285"/>
        <v>88.9</v>
      </c>
      <c r="G3632" s="4">
        <f t="shared" si="286"/>
        <v>248.28666475777393</v>
      </c>
      <c r="H3632">
        <v>1</v>
      </c>
      <c r="I3632" t="s">
        <v>276</v>
      </c>
      <c r="K3632" s="2">
        <f t="shared" si="283"/>
        <v>4</v>
      </c>
      <c r="L3632" t="s">
        <v>305</v>
      </c>
      <c r="M3632" t="s">
        <v>263</v>
      </c>
      <c r="N3632" t="str">
        <f t="shared" si="287"/>
        <v>HC</v>
      </c>
      <c r="O3632" t="str">
        <f t="shared" si="284"/>
        <v>Stanislaus</v>
      </c>
    </row>
    <row r="3633" spans="1:15">
      <c r="A3633" s="12" t="s">
        <v>275</v>
      </c>
      <c r="B3633" t="s">
        <v>73</v>
      </c>
      <c r="C3633" t="s">
        <v>26</v>
      </c>
      <c r="D3633" s="2">
        <v>1</v>
      </c>
      <c r="E3633" s="4">
        <v>25.2</v>
      </c>
      <c r="F3633" s="4">
        <f t="shared" si="285"/>
        <v>64.007999999999996</v>
      </c>
      <c r="G3633" s="4">
        <f t="shared" si="286"/>
        <v>128.71180701042996</v>
      </c>
      <c r="H3633">
        <v>1</v>
      </c>
      <c r="K3633" s="2">
        <f t="shared" si="283"/>
        <v>4</v>
      </c>
      <c r="L3633" t="s">
        <v>305</v>
      </c>
      <c r="M3633" t="s">
        <v>263</v>
      </c>
      <c r="N3633" t="str">
        <f t="shared" si="287"/>
        <v>HC</v>
      </c>
      <c r="O3633" t="str">
        <f t="shared" si="284"/>
        <v>Stanislaus</v>
      </c>
    </row>
    <row r="3634" spans="1:15">
      <c r="A3634" s="12" t="s">
        <v>275</v>
      </c>
      <c r="B3634" t="s">
        <v>70</v>
      </c>
      <c r="C3634" t="s">
        <v>5</v>
      </c>
      <c r="D3634" s="2">
        <v>1</v>
      </c>
      <c r="E3634" s="4">
        <v>31.8</v>
      </c>
      <c r="F3634" s="4">
        <f t="shared" si="285"/>
        <v>80.772000000000006</v>
      </c>
      <c r="G3634" s="4">
        <f t="shared" si="286"/>
        <v>204.96114846502152</v>
      </c>
      <c r="H3634">
        <v>1</v>
      </c>
      <c r="K3634" s="2">
        <f t="shared" si="283"/>
        <v>4</v>
      </c>
      <c r="L3634" t="s">
        <v>305</v>
      </c>
      <c r="M3634" t="s">
        <v>263</v>
      </c>
      <c r="N3634" t="str">
        <f t="shared" si="287"/>
        <v>HC</v>
      </c>
      <c r="O3634" t="str">
        <f t="shared" si="284"/>
        <v>Stanislaus</v>
      </c>
    </row>
    <row r="3635" spans="1:15">
      <c r="A3635" s="12" t="s">
        <v>275</v>
      </c>
      <c r="B3635" t="s">
        <v>70</v>
      </c>
      <c r="C3635" t="s">
        <v>4</v>
      </c>
      <c r="D3635" s="2">
        <v>1</v>
      </c>
      <c r="E3635" s="4">
        <v>23.4</v>
      </c>
      <c r="F3635" s="4">
        <f t="shared" si="285"/>
        <v>59.436</v>
      </c>
      <c r="G3635" s="4">
        <f t="shared" si="286"/>
        <v>110.98109890185034</v>
      </c>
      <c r="H3635">
        <v>1</v>
      </c>
      <c r="K3635" s="2">
        <f t="shared" si="283"/>
        <v>4</v>
      </c>
      <c r="L3635" t="s">
        <v>305</v>
      </c>
      <c r="M3635" t="s">
        <v>263</v>
      </c>
      <c r="N3635" t="str">
        <f t="shared" si="287"/>
        <v>HC</v>
      </c>
      <c r="O3635" t="str">
        <f t="shared" si="284"/>
        <v>Stanislaus</v>
      </c>
    </row>
    <row r="3636" spans="1:15">
      <c r="A3636" s="12" t="s">
        <v>275</v>
      </c>
      <c r="B3636" t="s">
        <v>70</v>
      </c>
      <c r="C3636" t="s">
        <v>26</v>
      </c>
      <c r="D3636" s="2">
        <v>3</v>
      </c>
      <c r="E3636" s="4">
        <v>19.600000000000001</v>
      </c>
      <c r="F3636" s="4">
        <f t="shared" si="285"/>
        <v>49.784000000000006</v>
      </c>
      <c r="G3636" s="4">
        <f t="shared" si="286"/>
        <v>77.862698068037915</v>
      </c>
      <c r="H3636">
        <v>1</v>
      </c>
      <c r="I3636" t="s">
        <v>12</v>
      </c>
      <c r="K3636" s="2">
        <f t="shared" si="283"/>
        <v>4</v>
      </c>
      <c r="L3636" t="s">
        <v>305</v>
      </c>
      <c r="M3636" t="s">
        <v>263</v>
      </c>
      <c r="N3636" t="str">
        <f t="shared" si="287"/>
        <v>HC</v>
      </c>
      <c r="O3636" t="str">
        <f t="shared" si="284"/>
        <v>Stanislaus</v>
      </c>
    </row>
    <row r="3637" spans="1:15">
      <c r="A3637" s="12" t="s">
        <v>275</v>
      </c>
      <c r="B3637" t="s">
        <v>73</v>
      </c>
      <c r="C3637" t="s">
        <v>25</v>
      </c>
      <c r="D3637" s="2">
        <v>1</v>
      </c>
      <c r="E3637" s="4">
        <v>0.9</v>
      </c>
      <c r="F3637" s="4">
        <f t="shared" si="285"/>
        <v>2.286</v>
      </c>
      <c r="G3637" s="4">
        <f t="shared" si="286"/>
        <v>0.16417322322758926</v>
      </c>
      <c r="H3637">
        <v>1</v>
      </c>
      <c r="K3637" s="2">
        <f t="shared" si="283"/>
        <v>1</v>
      </c>
      <c r="L3637" t="s">
        <v>305</v>
      </c>
      <c r="M3637" t="s">
        <v>263</v>
      </c>
      <c r="N3637" t="str">
        <f t="shared" si="287"/>
        <v>HC</v>
      </c>
      <c r="O3637" t="str">
        <f t="shared" si="284"/>
        <v>Stanislaus</v>
      </c>
    </row>
    <row r="3638" spans="1:15">
      <c r="A3638" s="12" t="s">
        <v>275</v>
      </c>
      <c r="B3638" t="s">
        <v>70</v>
      </c>
      <c r="C3638" t="s">
        <v>4</v>
      </c>
      <c r="D3638" s="2">
        <v>1</v>
      </c>
      <c r="E3638" s="4">
        <v>21.5</v>
      </c>
      <c r="F3638" s="4">
        <f t="shared" si="285"/>
        <v>54.61</v>
      </c>
      <c r="G3638" s="4">
        <f t="shared" si="286"/>
        <v>93.690212885127337</v>
      </c>
      <c r="H3638">
        <v>1</v>
      </c>
      <c r="J3638">
        <v>3</v>
      </c>
      <c r="K3638" s="2">
        <f t="shared" si="283"/>
        <v>4</v>
      </c>
      <c r="L3638" t="s">
        <v>305</v>
      </c>
      <c r="M3638" t="s">
        <v>263</v>
      </c>
      <c r="N3638" t="str">
        <f t="shared" si="287"/>
        <v>HC</v>
      </c>
      <c r="O3638" t="str">
        <f t="shared" si="284"/>
        <v>Stanislaus</v>
      </c>
    </row>
    <row r="3639" spans="1:15">
      <c r="A3639" s="12" t="s">
        <v>275</v>
      </c>
      <c r="B3639" t="s">
        <v>73</v>
      </c>
      <c r="C3639" t="s">
        <v>26</v>
      </c>
      <c r="D3639" s="2">
        <v>2</v>
      </c>
      <c r="E3639" s="4">
        <v>17.600000000000001</v>
      </c>
      <c r="F3639" s="4">
        <f t="shared" si="285"/>
        <v>44.704000000000008</v>
      </c>
      <c r="G3639" s="4">
        <f t="shared" si="286"/>
        <v>62.783083490096381</v>
      </c>
      <c r="H3639">
        <v>1.5</v>
      </c>
      <c r="K3639" s="2">
        <f t="shared" si="283"/>
        <v>4</v>
      </c>
      <c r="L3639" t="s">
        <v>305</v>
      </c>
      <c r="M3639" t="s">
        <v>263</v>
      </c>
      <c r="N3639" t="str">
        <f t="shared" si="287"/>
        <v>HC</v>
      </c>
      <c r="O3639" t="str">
        <f t="shared" si="284"/>
        <v>Stanislaus</v>
      </c>
    </row>
    <row r="3640" spans="1:15">
      <c r="A3640" s="12" t="s">
        <v>275</v>
      </c>
      <c r="B3640" t="s">
        <v>92</v>
      </c>
      <c r="C3640" t="s">
        <v>25</v>
      </c>
      <c r="D3640" s="2">
        <v>1</v>
      </c>
      <c r="E3640" s="4">
        <v>0.4</v>
      </c>
      <c r="F3640" s="4">
        <f t="shared" si="285"/>
        <v>1.016</v>
      </c>
      <c r="G3640" s="4">
        <f t="shared" si="286"/>
        <v>3.2429278662239852E-2</v>
      </c>
      <c r="H3640">
        <v>1</v>
      </c>
      <c r="K3640" s="2">
        <f t="shared" si="283"/>
        <v>1</v>
      </c>
      <c r="L3640" t="s">
        <v>305</v>
      </c>
      <c r="M3640" t="s">
        <v>263</v>
      </c>
      <c r="N3640" t="str">
        <f t="shared" si="287"/>
        <v>HC</v>
      </c>
      <c r="O3640" t="str">
        <f t="shared" si="284"/>
        <v>Stanislaus</v>
      </c>
    </row>
    <row r="3641" spans="1:15">
      <c r="A3641" s="12" t="s">
        <v>275</v>
      </c>
      <c r="B3641" t="s">
        <v>92</v>
      </c>
      <c r="C3641" t="s">
        <v>25</v>
      </c>
      <c r="D3641" s="2">
        <v>1</v>
      </c>
      <c r="E3641" s="4">
        <v>0.4</v>
      </c>
      <c r="F3641" s="4">
        <f t="shared" si="285"/>
        <v>1.016</v>
      </c>
      <c r="G3641" s="4">
        <f t="shared" si="286"/>
        <v>3.2429278662239852E-2</v>
      </c>
      <c r="H3641">
        <v>1</v>
      </c>
      <c r="K3641" s="2">
        <f t="shared" si="283"/>
        <v>1</v>
      </c>
      <c r="L3641" t="s">
        <v>305</v>
      </c>
      <c r="M3641" t="s">
        <v>263</v>
      </c>
      <c r="N3641" t="str">
        <f t="shared" si="287"/>
        <v>HC</v>
      </c>
      <c r="O3641" t="str">
        <f t="shared" si="284"/>
        <v>Stanislaus</v>
      </c>
    </row>
    <row r="3642" spans="1:15">
      <c r="A3642" s="12" t="s">
        <v>275</v>
      </c>
      <c r="B3642" t="s">
        <v>92</v>
      </c>
      <c r="C3642" t="s">
        <v>25</v>
      </c>
      <c r="D3642" s="2">
        <v>1</v>
      </c>
      <c r="E3642" s="4">
        <v>0.3</v>
      </c>
      <c r="F3642" s="4">
        <f t="shared" si="285"/>
        <v>0.76200000000000001</v>
      </c>
      <c r="G3642" s="4">
        <f t="shared" si="286"/>
        <v>1.8241469247509919E-2</v>
      </c>
      <c r="H3642">
        <v>1</v>
      </c>
      <c r="K3642" s="2">
        <f t="shared" si="283"/>
        <v>1</v>
      </c>
      <c r="L3642" t="s">
        <v>305</v>
      </c>
      <c r="M3642" t="s">
        <v>263</v>
      </c>
      <c r="N3642" t="str">
        <f t="shared" si="287"/>
        <v>HC</v>
      </c>
      <c r="O3642" t="str">
        <f t="shared" si="284"/>
        <v>Stanislaus</v>
      </c>
    </row>
    <row r="3643" spans="1:15">
      <c r="A3643" s="12" t="s">
        <v>275</v>
      </c>
      <c r="B3643" t="s">
        <v>73</v>
      </c>
      <c r="C3643" t="s">
        <v>25</v>
      </c>
      <c r="D3643" s="2">
        <v>1</v>
      </c>
      <c r="E3643" s="4">
        <v>0.4</v>
      </c>
      <c r="F3643" s="4">
        <f t="shared" si="285"/>
        <v>1.016</v>
      </c>
      <c r="G3643" s="4">
        <f t="shared" si="286"/>
        <v>3.2429278662239852E-2</v>
      </c>
      <c r="H3643">
        <v>1</v>
      </c>
      <c r="K3643" s="2">
        <f t="shared" si="283"/>
        <v>1</v>
      </c>
      <c r="L3643" t="s">
        <v>305</v>
      </c>
      <c r="M3643" t="s">
        <v>263</v>
      </c>
      <c r="N3643" t="str">
        <f t="shared" si="287"/>
        <v>HC</v>
      </c>
      <c r="O3643" t="str">
        <f t="shared" si="284"/>
        <v>Stanislaus</v>
      </c>
    </row>
    <row r="3644" spans="1:15">
      <c r="A3644" s="12" t="s">
        <v>275</v>
      </c>
      <c r="B3644" t="s">
        <v>70</v>
      </c>
      <c r="C3644" t="s">
        <v>5</v>
      </c>
      <c r="D3644" s="2">
        <v>1</v>
      </c>
      <c r="E3644" s="4">
        <v>39.799999999999997</v>
      </c>
      <c r="F3644" s="4">
        <f t="shared" si="285"/>
        <v>101.092</v>
      </c>
      <c r="G3644" s="4">
        <f t="shared" si="286"/>
        <v>321.05796607584006</v>
      </c>
      <c r="H3644">
        <v>1</v>
      </c>
      <c r="I3644" t="s">
        <v>12</v>
      </c>
      <c r="K3644" s="2">
        <f t="shared" si="283"/>
        <v>4</v>
      </c>
      <c r="L3644" t="s">
        <v>305</v>
      </c>
      <c r="M3644" t="s">
        <v>263</v>
      </c>
      <c r="N3644" t="str">
        <f t="shared" si="287"/>
        <v>HC</v>
      </c>
      <c r="O3644" t="str">
        <f t="shared" si="284"/>
        <v>Stanislaus</v>
      </c>
    </row>
    <row r="3645" spans="1:15">
      <c r="A3645" s="12" t="s">
        <v>275</v>
      </c>
      <c r="B3645" t="s">
        <v>73</v>
      </c>
      <c r="C3645" t="s">
        <v>25</v>
      </c>
      <c r="D3645" s="2">
        <v>1</v>
      </c>
      <c r="E3645" s="4">
        <v>8.1999999999999993</v>
      </c>
      <c r="F3645" s="4">
        <f t="shared" si="285"/>
        <v>20.827999999999999</v>
      </c>
      <c r="G3645" s="4">
        <f t="shared" si="286"/>
        <v>13.628404357806296</v>
      </c>
      <c r="H3645">
        <v>1</v>
      </c>
      <c r="K3645" s="2">
        <f t="shared" si="283"/>
        <v>3</v>
      </c>
      <c r="L3645" t="s">
        <v>305</v>
      </c>
      <c r="M3645" t="s">
        <v>263</v>
      </c>
      <c r="N3645" t="str">
        <f t="shared" si="287"/>
        <v>HC</v>
      </c>
      <c r="O3645" t="str">
        <f t="shared" si="284"/>
        <v>Stanislaus</v>
      </c>
    </row>
    <row r="3646" spans="1:15">
      <c r="A3646" s="12" t="s">
        <v>275</v>
      </c>
      <c r="B3646" t="s">
        <v>70</v>
      </c>
      <c r="C3646" t="s">
        <v>25</v>
      </c>
      <c r="D3646" s="2">
        <v>2</v>
      </c>
      <c r="E3646" s="4">
        <v>5.9</v>
      </c>
      <c r="F3646" s="4">
        <f t="shared" si="285"/>
        <v>14.986000000000001</v>
      </c>
      <c r="G3646" s="4">
        <f t="shared" si="286"/>
        <v>7.05539493895356</v>
      </c>
      <c r="H3646">
        <v>1</v>
      </c>
      <c r="I3646" t="s">
        <v>12</v>
      </c>
      <c r="J3646">
        <v>4</v>
      </c>
      <c r="K3646" s="2">
        <f t="shared" si="283"/>
        <v>2</v>
      </c>
      <c r="L3646" t="s">
        <v>305</v>
      </c>
      <c r="M3646" t="s">
        <v>263</v>
      </c>
      <c r="N3646" t="str">
        <f t="shared" si="287"/>
        <v>HC</v>
      </c>
      <c r="O3646" t="str">
        <f t="shared" si="284"/>
        <v>Stanislaus</v>
      </c>
    </row>
    <row r="3647" spans="1:15">
      <c r="A3647" s="12" t="s">
        <v>275</v>
      </c>
      <c r="B3647" t="s">
        <v>70</v>
      </c>
      <c r="C3647" t="s">
        <v>4</v>
      </c>
      <c r="D3647" s="2">
        <v>1</v>
      </c>
      <c r="E3647" s="4">
        <v>23.4</v>
      </c>
      <c r="F3647" s="4">
        <f t="shared" si="285"/>
        <v>59.436</v>
      </c>
      <c r="G3647" s="4">
        <f t="shared" si="286"/>
        <v>110.98109890185034</v>
      </c>
      <c r="H3647">
        <v>1</v>
      </c>
      <c r="K3647" s="2">
        <f t="shared" si="283"/>
        <v>4</v>
      </c>
      <c r="L3647" t="s">
        <v>305</v>
      </c>
      <c r="M3647" t="s">
        <v>263</v>
      </c>
      <c r="N3647" t="str">
        <f t="shared" si="287"/>
        <v>HC</v>
      </c>
      <c r="O3647" t="str">
        <f t="shared" si="284"/>
        <v>Stanislaus</v>
      </c>
    </row>
    <row r="3648" spans="1:15">
      <c r="A3648" s="12" t="s">
        <v>275</v>
      </c>
      <c r="B3648" t="s">
        <v>73</v>
      </c>
      <c r="C3648" t="s">
        <v>26</v>
      </c>
      <c r="D3648" s="2">
        <v>2</v>
      </c>
      <c r="E3648" s="4">
        <v>21.1</v>
      </c>
      <c r="F3648" s="4">
        <f t="shared" si="285"/>
        <v>53.594000000000001</v>
      </c>
      <c r="G3648" s="4">
        <f t="shared" si="286"/>
        <v>90.23649470759878</v>
      </c>
      <c r="H3648">
        <v>1.5</v>
      </c>
      <c r="K3648" s="2">
        <f t="shared" si="283"/>
        <v>4</v>
      </c>
      <c r="L3648" t="s">
        <v>305</v>
      </c>
      <c r="M3648" t="s">
        <v>263</v>
      </c>
      <c r="N3648" t="str">
        <f t="shared" si="287"/>
        <v>HC</v>
      </c>
      <c r="O3648" t="str">
        <f t="shared" si="284"/>
        <v>Stanislaus</v>
      </c>
    </row>
    <row r="3649" spans="1:15">
      <c r="A3649" s="12" t="s">
        <v>275</v>
      </c>
      <c r="B3649" t="s">
        <v>70</v>
      </c>
      <c r="C3649" t="s">
        <v>25</v>
      </c>
      <c r="D3649" s="2">
        <v>1</v>
      </c>
      <c r="E3649" s="4">
        <v>1.5</v>
      </c>
      <c r="F3649" s="4">
        <f t="shared" si="285"/>
        <v>3.81</v>
      </c>
      <c r="G3649" s="4">
        <f t="shared" si="286"/>
        <v>0.45603673118774801</v>
      </c>
      <c r="H3649">
        <v>1</v>
      </c>
      <c r="K3649" s="2">
        <f t="shared" si="283"/>
        <v>1</v>
      </c>
      <c r="L3649" t="s">
        <v>305</v>
      </c>
      <c r="M3649" t="s">
        <v>263</v>
      </c>
      <c r="N3649" t="str">
        <f t="shared" si="287"/>
        <v>HC</v>
      </c>
      <c r="O3649" t="str">
        <f t="shared" si="284"/>
        <v>Stanislaus</v>
      </c>
    </row>
    <row r="3650" spans="1:15">
      <c r="A3650" s="12" t="s">
        <v>275</v>
      </c>
      <c r="B3650" t="s">
        <v>70</v>
      </c>
      <c r="C3650" t="s">
        <v>25</v>
      </c>
      <c r="D3650" s="2">
        <v>2</v>
      </c>
      <c r="E3650" s="4">
        <v>1.8</v>
      </c>
      <c r="F3650" s="4">
        <f t="shared" si="285"/>
        <v>4.5720000000000001</v>
      </c>
      <c r="G3650" s="4">
        <f t="shared" si="286"/>
        <v>0.65669289291035704</v>
      </c>
      <c r="H3650">
        <v>1</v>
      </c>
      <c r="K3650" s="2">
        <f t="shared" si="283"/>
        <v>1</v>
      </c>
      <c r="L3650" t="s">
        <v>305</v>
      </c>
      <c r="M3650" t="s">
        <v>263</v>
      </c>
      <c r="N3650" t="str">
        <f t="shared" si="287"/>
        <v>HC</v>
      </c>
      <c r="O3650" t="str">
        <f t="shared" si="284"/>
        <v>Stanislaus</v>
      </c>
    </row>
    <row r="3651" spans="1:15">
      <c r="A3651" s="12" t="s">
        <v>275</v>
      </c>
      <c r="B3651" t="s">
        <v>73</v>
      </c>
      <c r="C3651" t="s">
        <v>25</v>
      </c>
      <c r="D3651" s="2">
        <v>1</v>
      </c>
      <c r="E3651" s="4">
        <v>0.8</v>
      </c>
      <c r="F3651" s="4">
        <f t="shared" si="285"/>
        <v>2.032</v>
      </c>
      <c r="G3651" s="4">
        <f t="shared" si="286"/>
        <v>0.12971711464895941</v>
      </c>
      <c r="H3651">
        <v>1</v>
      </c>
      <c r="K3651" s="2">
        <f t="shared" ref="K3651:K3714" si="288">IF(F3651&lt;=10,1,IF(F3651&lt;=20,2,IF(F3651&lt;=40,3,4)))</f>
        <v>1</v>
      </c>
      <c r="L3651" t="s">
        <v>305</v>
      </c>
      <c r="M3651" t="s">
        <v>263</v>
      </c>
      <c r="N3651" t="str">
        <f t="shared" si="287"/>
        <v>HC</v>
      </c>
      <c r="O3651" t="str">
        <f t="shared" ref="O3651:O3714" si="289">IF(OR((LEFT(A3651, 1) = "C"), (LEFT(A3651, 1) = "H")), "Stanislaus", "Yosemite")</f>
        <v>Stanislaus</v>
      </c>
    </row>
    <row r="3652" spans="1:15">
      <c r="A3652" s="12" t="s">
        <v>271</v>
      </c>
      <c r="B3652" t="s">
        <v>70</v>
      </c>
      <c r="C3652" t="s">
        <v>4</v>
      </c>
      <c r="D3652" s="2">
        <v>3</v>
      </c>
      <c r="E3652" s="4">
        <v>47</v>
      </c>
      <c r="F3652" s="4">
        <f t="shared" si="285"/>
        <v>119.38</v>
      </c>
      <c r="G3652" s="4">
        <f t="shared" si="286"/>
        <v>447.72672853054888</v>
      </c>
      <c r="H3652">
        <v>1.5</v>
      </c>
      <c r="I3652" t="s">
        <v>277</v>
      </c>
      <c r="K3652" s="2">
        <f t="shared" si="288"/>
        <v>4</v>
      </c>
      <c r="L3652" t="s">
        <v>305</v>
      </c>
      <c r="M3652" t="s">
        <v>263</v>
      </c>
      <c r="N3652" t="str">
        <f t="shared" si="287"/>
        <v>HC</v>
      </c>
      <c r="O3652" t="str">
        <f t="shared" si="289"/>
        <v>Stanislaus</v>
      </c>
    </row>
    <row r="3653" spans="1:15">
      <c r="A3653" s="12" t="s">
        <v>271</v>
      </c>
      <c r="B3653" t="s">
        <v>92</v>
      </c>
      <c r="C3653" t="s">
        <v>4</v>
      </c>
      <c r="D3653" s="2">
        <v>1</v>
      </c>
      <c r="E3653" s="4">
        <v>44.7</v>
      </c>
      <c r="F3653" s="4">
        <f t="shared" si="285"/>
        <v>113.53800000000001</v>
      </c>
      <c r="G3653" s="4">
        <f t="shared" si="286"/>
        <v>404.97885876396776</v>
      </c>
      <c r="H3653">
        <v>1</v>
      </c>
      <c r="K3653" s="2">
        <f t="shared" si="288"/>
        <v>4</v>
      </c>
      <c r="L3653" t="s">
        <v>305</v>
      </c>
      <c r="M3653" t="s">
        <v>263</v>
      </c>
      <c r="N3653" t="str">
        <f t="shared" si="287"/>
        <v>HC</v>
      </c>
      <c r="O3653" t="str">
        <f t="shared" si="289"/>
        <v>Stanislaus</v>
      </c>
    </row>
    <row r="3654" spans="1:15">
      <c r="A3654" s="12" t="s">
        <v>271</v>
      </c>
      <c r="B3654" t="s">
        <v>70</v>
      </c>
      <c r="C3654" t="s">
        <v>26</v>
      </c>
      <c r="D3654" s="2">
        <v>2</v>
      </c>
      <c r="E3654" s="4">
        <v>23.7</v>
      </c>
      <c r="F3654" s="4">
        <f t="shared" si="285"/>
        <v>60.198</v>
      </c>
      <c r="G3654" s="4">
        <f t="shared" si="286"/>
        <v>113.8450095737094</v>
      </c>
      <c r="H3654">
        <v>1.5</v>
      </c>
      <c r="J3654">
        <v>1</v>
      </c>
      <c r="K3654" s="2">
        <f t="shared" si="288"/>
        <v>4</v>
      </c>
      <c r="L3654" t="s">
        <v>305</v>
      </c>
      <c r="M3654" t="s">
        <v>263</v>
      </c>
      <c r="N3654" t="str">
        <f t="shared" si="287"/>
        <v>HC</v>
      </c>
      <c r="O3654" t="str">
        <f t="shared" si="289"/>
        <v>Stanislaus</v>
      </c>
    </row>
    <row r="3655" spans="1:15">
      <c r="A3655" s="12" t="s">
        <v>271</v>
      </c>
      <c r="B3655" t="s">
        <v>92</v>
      </c>
      <c r="C3655" t="s">
        <v>4</v>
      </c>
      <c r="D3655" s="2">
        <v>1</v>
      </c>
      <c r="E3655" s="4">
        <v>33</v>
      </c>
      <c r="F3655" s="4">
        <f t="shared" si="285"/>
        <v>83.820000000000007</v>
      </c>
      <c r="G3655" s="4">
        <f t="shared" si="286"/>
        <v>220.72177789487012</v>
      </c>
      <c r="H3655">
        <v>1</v>
      </c>
      <c r="K3655" s="2">
        <f t="shared" si="288"/>
        <v>4</v>
      </c>
      <c r="L3655" t="s">
        <v>305</v>
      </c>
      <c r="M3655" t="s">
        <v>263</v>
      </c>
      <c r="N3655" t="str">
        <f t="shared" si="287"/>
        <v>HC</v>
      </c>
      <c r="O3655" t="str">
        <f t="shared" si="289"/>
        <v>Stanislaus</v>
      </c>
    </row>
    <row r="3656" spans="1:15">
      <c r="A3656" s="12" t="s">
        <v>271</v>
      </c>
      <c r="B3656" t="s">
        <v>73</v>
      </c>
      <c r="C3656" t="s">
        <v>4</v>
      </c>
      <c r="D3656" s="2">
        <v>2</v>
      </c>
      <c r="E3656" s="4">
        <v>27.6</v>
      </c>
      <c r="F3656" s="4">
        <f t="shared" si="285"/>
        <v>70.103999999999999</v>
      </c>
      <c r="G3656" s="4">
        <f t="shared" si="286"/>
        <v>154.39579571092395</v>
      </c>
      <c r="H3656">
        <v>1.5</v>
      </c>
      <c r="K3656" s="2">
        <f t="shared" si="288"/>
        <v>4</v>
      </c>
      <c r="L3656" t="s">
        <v>305</v>
      </c>
      <c r="M3656" t="s">
        <v>263</v>
      </c>
      <c r="N3656" t="str">
        <f t="shared" si="287"/>
        <v>HC</v>
      </c>
      <c r="O3656" t="str">
        <f t="shared" si="289"/>
        <v>Stanislaus</v>
      </c>
    </row>
    <row r="3657" spans="1:15">
      <c r="A3657" s="12" t="s">
        <v>271</v>
      </c>
      <c r="B3657" t="s">
        <v>73</v>
      </c>
      <c r="C3657" t="s">
        <v>4</v>
      </c>
      <c r="D3657" s="2">
        <v>2</v>
      </c>
      <c r="E3657" s="4">
        <v>21.5</v>
      </c>
      <c r="F3657" s="4">
        <f t="shared" si="285"/>
        <v>54.61</v>
      </c>
      <c r="G3657" s="4">
        <f t="shared" si="286"/>
        <v>93.690212885127337</v>
      </c>
      <c r="H3657">
        <v>1.5</v>
      </c>
      <c r="K3657" s="2">
        <f t="shared" si="288"/>
        <v>4</v>
      </c>
      <c r="L3657" t="s">
        <v>305</v>
      </c>
      <c r="M3657" t="s">
        <v>263</v>
      </c>
      <c r="N3657" t="str">
        <f t="shared" si="287"/>
        <v>HC</v>
      </c>
      <c r="O3657" t="str">
        <f t="shared" si="289"/>
        <v>Stanislaus</v>
      </c>
    </row>
    <row r="3658" spans="1:15">
      <c r="A3658" s="12" t="s">
        <v>271</v>
      </c>
      <c r="B3658" t="s">
        <v>73</v>
      </c>
      <c r="C3658" t="s">
        <v>4</v>
      </c>
      <c r="D3658" s="2">
        <v>2</v>
      </c>
      <c r="E3658" s="4">
        <v>27.4</v>
      </c>
      <c r="F3658" s="4">
        <f t="shared" si="285"/>
        <v>69.596000000000004</v>
      </c>
      <c r="G3658" s="4">
        <f t="shared" si="286"/>
        <v>152.16628280289498</v>
      </c>
      <c r="H3658">
        <v>1.5</v>
      </c>
      <c r="K3658" s="2">
        <f t="shared" si="288"/>
        <v>4</v>
      </c>
      <c r="L3658" t="s">
        <v>305</v>
      </c>
      <c r="M3658" t="s">
        <v>263</v>
      </c>
      <c r="N3658" t="str">
        <f t="shared" si="287"/>
        <v>HC</v>
      </c>
      <c r="O3658" t="str">
        <f t="shared" si="289"/>
        <v>Stanislaus</v>
      </c>
    </row>
    <row r="3659" spans="1:15">
      <c r="A3659" s="12" t="s">
        <v>271</v>
      </c>
      <c r="B3659" t="s">
        <v>72</v>
      </c>
      <c r="C3659" t="s">
        <v>25</v>
      </c>
      <c r="D3659" s="2">
        <v>1</v>
      </c>
      <c r="E3659" s="4">
        <v>0.7</v>
      </c>
      <c r="F3659" s="4">
        <f t="shared" si="285"/>
        <v>1.7779999999999998</v>
      </c>
      <c r="G3659" s="4">
        <f t="shared" si="286"/>
        <v>9.9314665903109542E-2</v>
      </c>
      <c r="H3659">
        <v>1</v>
      </c>
      <c r="K3659" s="2">
        <f t="shared" si="288"/>
        <v>1</v>
      </c>
      <c r="L3659" t="s">
        <v>305</v>
      </c>
      <c r="M3659" t="s">
        <v>263</v>
      </c>
      <c r="N3659" t="str">
        <f t="shared" si="287"/>
        <v>HC</v>
      </c>
      <c r="O3659" t="str">
        <f t="shared" si="289"/>
        <v>Stanislaus</v>
      </c>
    </row>
    <row r="3660" spans="1:15">
      <c r="A3660" s="12" t="s">
        <v>271</v>
      </c>
      <c r="B3660" t="s">
        <v>72</v>
      </c>
      <c r="C3660" t="s">
        <v>25</v>
      </c>
      <c r="D3660" s="2">
        <v>1</v>
      </c>
      <c r="E3660" s="4">
        <v>0.5</v>
      </c>
      <c r="F3660" s="4">
        <f t="shared" si="285"/>
        <v>1.27</v>
      </c>
      <c r="G3660" s="4">
        <f t="shared" si="286"/>
        <v>5.0670747909749778E-2</v>
      </c>
      <c r="H3660">
        <v>1</v>
      </c>
      <c r="K3660" s="2">
        <f t="shared" si="288"/>
        <v>1</v>
      </c>
      <c r="L3660" t="s">
        <v>305</v>
      </c>
      <c r="M3660" t="s">
        <v>263</v>
      </c>
      <c r="N3660" t="str">
        <f t="shared" si="287"/>
        <v>HC</v>
      </c>
      <c r="O3660" t="str">
        <f t="shared" si="289"/>
        <v>Stanislaus</v>
      </c>
    </row>
    <row r="3661" spans="1:15">
      <c r="A3661" s="12" t="s">
        <v>271</v>
      </c>
      <c r="B3661" t="s">
        <v>92</v>
      </c>
      <c r="C3661" t="s">
        <v>25</v>
      </c>
      <c r="D3661" s="2">
        <v>1</v>
      </c>
      <c r="E3661" s="4">
        <v>0.4</v>
      </c>
      <c r="F3661" s="4">
        <f t="shared" si="285"/>
        <v>1.016</v>
      </c>
      <c r="G3661" s="4">
        <f t="shared" si="286"/>
        <v>3.2429278662239852E-2</v>
      </c>
      <c r="H3661">
        <v>1</v>
      </c>
      <c r="K3661" s="2">
        <f t="shared" si="288"/>
        <v>1</v>
      </c>
      <c r="L3661" t="s">
        <v>305</v>
      </c>
      <c r="M3661" t="s">
        <v>263</v>
      </c>
      <c r="N3661" t="str">
        <f t="shared" si="287"/>
        <v>HC</v>
      </c>
      <c r="O3661" t="str">
        <f t="shared" si="289"/>
        <v>Stanislaus</v>
      </c>
    </row>
    <row r="3662" spans="1:15">
      <c r="A3662" s="12" t="s">
        <v>271</v>
      </c>
      <c r="B3662" t="s">
        <v>92</v>
      </c>
      <c r="C3662" t="s">
        <v>25</v>
      </c>
      <c r="D3662" s="2">
        <v>1</v>
      </c>
      <c r="E3662" s="4">
        <v>0.4</v>
      </c>
      <c r="F3662" s="4">
        <f t="shared" si="285"/>
        <v>1.016</v>
      </c>
      <c r="G3662" s="4">
        <f t="shared" si="286"/>
        <v>3.2429278662239852E-2</v>
      </c>
      <c r="H3662">
        <v>1</v>
      </c>
      <c r="K3662" s="2">
        <f t="shared" si="288"/>
        <v>1</v>
      </c>
      <c r="L3662" t="s">
        <v>305</v>
      </c>
      <c r="M3662" t="s">
        <v>263</v>
      </c>
      <c r="N3662" t="str">
        <f t="shared" si="287"/>
        <v>HC</v>
      </c>
      <c r="O3662" t="str">
        <f t="shared" si="289"/>
        <v>Stanislaus</v>
      </c>
    </row>
    <row r="3663" spans="1:15">
      <c r="A3663" s="12" t="s">
        <v>271</v>
      </c>
      <c r="B3663" t="s">
        <v>92</v>
      </c>
      <c r="C3663" t="s">
        <v>25</v>
      </c>
      <c r="D3663" s="2">
        <v>1</v>
      </c>
      <c r="E3663" s="4">
        <v>0.3</v>
      </c>
      <c r="F3663" s="4">
        <f t="shared" si="285"/>
        <v>0.76200000000000001</v>
      </c>
      <c r="G3663" s="4">
        <f t="shared" si="286"/>
        <v>1.8241469247509919E-2</v>
      </c>
      <c r="H3663">
        <v>1</v>
      </c>
      <c r="K3663" s="2">
        <f t="shared" si="288"/>
        <v>1</v>
      </c>
      <c r="L3663" t="s">
        <v>305</v>
      </c>
      <c r="M3663" t="s">
        <v>263</v>
      </c>
      <c r="N3663" t="str">
        <f t="shared" si="287"/>
        <v>HC</v>
      </c>
      <c r="O3663" t="str">
        <f t="shared" si="289"/>
        <v>Stanislaus</v>
      </c>
    </row>
    <row r="3664" spans="1:15">
      <c r="A3664" s="12" t="s">
        <v>271</v>
      </c>
      <c r="B3664" t="s">
        <v>72</v>
      </c>
      <c r="C3664" t="s">
        <v>25</v>
      </c>
      <c r="D3664" s="2">
        <v>1</v>
      </c>
      <c r="E3664" s="4">
        <v>0.5</v>
      </c>
      <c r="F3664" s="4">
        <f t="shared" ref="F3664:F3727" si="290">E3664*2.54</f>
        <v>1.27</v>
      </c>
      <c r="G3664" s="4">
        <f t="shared" ref="G3664:G3727" si="291">(PI()*((F3664/10)^2))</f>
        <v>5.0670747909749778E-2</v>
      </c>
      <c r="H3664">
        <v>1</v>
      </c>
      <c r="K3664" s="2">
        <f t="shared" si="288"/>
        <v>1</v>
      </c>
      <c r="L3664" t="s">
        <v>305</v>
      </c>
      <c r="M3664" t="s">
        <v>263</v>
      </c>
      <c r="N3664" t="str">
        <f t="shared" ref="N3664:N3727" si="292">MID(A3664,1,2)</f>
        <v>HC</v>
      </c>
      <c r="O3664" t="str">
        <f t="shared" si="289"/>
        <v>Stanislaus</v>
      </c>
    </row>
    <row r="3665" spans="1:15">
      <c r="A3665" s="12" t="s">
        <v>271</v>
      </c>
      <c r="B3665" t="s">
        <v>92</v>
      </c>
      <c r="C3665" t="s">
        <v>25</v>
      </c>
      <c r="D3665" s="2">
        <v>1</v>
      </c>
      <c r="E3665" s="4">
        <v>0.2</v>
      </c>
      <c r="F3665" s="4">
        <f t="shared" si="290"/>
        <v>0.50800000000000001</v>
      </c>
      <c r="G3665" s="4">
        <f t="shared" si="291"/>
        <v>8.107319665559963E-3</v>
      </c>
      <c r="H3665">
        <v>1</v>
      </c>
      <c r="K3665" s="2">
        <f t="shared" si="288"/>
        <v>1</v>
      </c>
      <c r="L3665" t="s">
        <v>305</v>
      </c>
      <c r="M3665" t="s">
        <v>263</v>
      </c>
      <c r="N3665" t="str">
        <f t="shared" si="292"/>
        <v>HC</v>
      </c>
      <c r="O3665" t="str">
        <f t="shared" si="289"/>
        <v>Stanislaus</v>
      </c>
    </row>
    <row r="3666" spans="1:15">
      <c r="A3666" s="12" t="s">
        <v>271</v>
      </c>
      <c r="B3666" t="s">
        <v>72</v>
      </c>
      <c r="C3666" t="s">
        <v>25</v>
      </c>
      <c r="D3666" s="2">
        <v>2</v>
      </c>
      <c r="E3666" s="4">
        <v>1</v>
      </c>
      <c r="F3666" s="4">
        <f t="shared" si="290"/>
        <v>2.54</v>
      </c>
      <c r="G3666" s="4">
        <f t="shared" si="291"/>
        <v>0.20268299163899911</v>
      </c>
      <c r="H3666">
        <v>1.5</v>
      </c>
      <c r="K3666" s="2">
        <f t="shared" si="288"/>
        <v>1</v>
      </c>
      <c r="L3666" t="s">
        <v>305</v>
      </c>
      <c r="M3666" t="s">
        <v>263</v>
      </c>
      <c r="N3666" t="str">
        <f t="shared" si="292"/>
        <v>HC</v>
      </c>
      <c r="O3666" t="str">
        <f t="shared" si="289"/>
        <v>Stanislaus</v>
      </c>
    </row>
    <row r="3667" spans="1:15">
      <c r="A3667" s="12" t="s">
        <v>271</v>
      </c>
      <c r="B3667" t="s">
        <v>73</v>
      </c>
      <c r="C3667" t="s">
        <v>4</v>
      </c>
      <c r="D3667" s="2">
        <v>2</v>
      </c>
      <c r="E3667" s="4">
        <v>30.9</v>
      </c>
      <c r="F3667" s="4">
        <f t="shared" si="290"/>
        <v>78.486000000000004</v>
      </c>
      <c r="G3667" s="4">
        <f t="shared" si="291"/>
        <v>193.52374724683273</v>
      </c>
      <c r="H3667">
        <v>1.5</v>
      </c>
      <c r="K3667" s="2">
        <f t="shared" si="288"/>
        <v>4</v>
      </c>
      <c r="L3667" t="s">
        <v>305</v>
      </c>
      <c r="M3667" t="s">
        <v>263</v>
      </c>
      <c r="N3667" t="str">
        <f t="shared" si="292"/>
        <v>HC</v>
      </c>
      <c r="O3667" t="str">
        <f t="shared" si="289"/>
        <v>Stanislaus</v>
      </c>
    </row>
    <row r="3668" spans="1:15">
      <c r="A3668" s="12" t="s">
        <v>271</v>
      </c>
      <c r="B3668" t="s">
        <v>70</v>
      </c>
      <c r="C3668" t="s">
        <v>26</v>
      </c>
      <c r="D3668" s="2">
        <v>2</v>
      </c>
      <c r="E3668" s="4">
        <v>21</v>
      </c>
      <c r="F3668" s="4">
        <f t="shared" si="290"/>
        <v>53.34</v>
      </c>
      <c r="G3668" s="4">
        <f t="shared" si="291"/>
        <v>89.383199312798624</v>
      </c>
      <c r="H3668">
        <v>1.5</v>
      </c>
      <c r="K3668" s="2">
        <f t="shared" si="288"/>
        <v>4</v>
      </c>
      <c r="L3668" t="s">
        <v>305</v>
      </c>
      <c r="M3668" t="s">
        <v>263</v>
      </c>
      <c r="N3668" t="str">
        <f t="shared" si="292"/>
        <v>HC</v>
      </c>
      <c r="O3668" t="str">
        <f t="shared" si="289"/>
        <v>Stanislaus</v>
      </c>
    </row>
    <row r="3669" spans="1:15">
      <c r="A3669" s="12" t="s">
        <v>271</v>
      </c>
      <c r="B3669" t="s">
        <v>73</v>
      </c>
      <c r="C3669" t="s">
        <v>4</v>
      </c>
      <c r="D3669" s="2">
        <v>2</v>
      </c>
      <c r="E3669" s="4">
        <v>38.6</v>
      </c>
      <c r="F3669" s="4">
        <f t="shared" si="290"/>
        <v>98.044000000000011</v>
      </c>
      <c r="G3669" s="4">
        <f t="shared" si="291"/>
        <v>301.98955022244314</v>
      </c>
      <c r="H3669">
        <v>1.5</v>
      </c>
      <c r="K3669" s="2">
        <f t="shared" si="288"/>
        <v>4</v>
      </c>
      <c r="L3669" t="s">
        <v>305</v>
      </c>
      <c r="M3669" t="s">
        <v>263</v>
      </c>
      <c r="N3669" t="str">
        <f t="shared" si="292"/>
        <v>HC</v>
      </c>
      <c r="O3669" t="str">
        <f t="shared" si="289"/>
        <v>Stanislaus</v>
      </c>
    </row>
    <row r="3670" spans="1:15">
      <c r="A3670" s="12" t="s">
        <v>271</v>
      </c>
      <c r="B3670" t="s">
        <v>72</v>
      </c>
      <c r="C3670" t="s">
        <v>25</v>
      </c>
      <c r="D3670" s="2">
        <v>2</v>
      </c>
      <c r="E3670" s="4">
        <v>0.7</v>
      </c>
      <c r="F3670" s="4">
        <f t="shared" si="290"/>
        <v>1.7779999999999998</v>
      </c>
      <c r="G3670" s="4">
        <f t="shared" si="291"/>
        <v>9.9314665903109542E-2</v>
      </c>
      <c r="H3670">
        <v>1.5</v>
      </c>
      <c r="K3670" s="2">
        <f t="shared" si="288"/>
        <v>1</v>
      </c>
      <c r="L3670" t="s">
        <v>305</v>
      </c>
      <c r="M3670" t="s">
        <v>263</v>
      </c>
      <c r="N3670" t="str">
        <f t="shared" si="292"/>
        <v>HC</v>
      </c>
      <c r="O3670" t="str">
        <f t="shared" si="289"/>
        <v>Stanislaus</v>
      </c>
    </row>
    <row r="3671" spans="1:15">
      <c r="A3671" s="12" t="s">
        <v>271</v>
      </c>
      <c r="B3671" t="s">
        <v>72</v>
      </c>
      <c r="C3671" t="s">
        <v>25</v>
      </c>
      <c r="D3671" s="2">
        <v>2</v>
      </c>
      <c r="E3671" s="4">
        <v>0.4</v>
      </c>
      <c r="F3671" s="4">
        <f t="shared" si="290"/>
        <v>1.016</v>
      </c>
      <c r="G3671" s="4">
        <f t="shared" si="291"/>
        <v>3.2429278662239852E-2</v>
      </c>
      <c r="H3671">
        <v>1.5</v>
      </c>
      <c r="K3671" s="2">
        <f t="shared" si="288"/>
        <v>1</v>
      </c>
      <c r="L3671" t="s">
        <v>305</v>
      </c>
      <c r="M3671" t="s">
        <v>263</v>
      </c>
      <c r="N3671" t="str">
        <f t="shared" si="292"/>
        <v>HC</v>
      </c>
      <c r="O3671" t="str">
        <f t="shared" si="289"/>
        <v>Stanislaus</v>
      </c>
    </row>
    <row r="3672" spans="1:15">
      <c r="A3672" s="12" t="s">
        <v>271</v>
      </c>
      <c r="B3672" t="s">
        <v>72</v>
      </c>
      <c r="C3672" t="s">
        <v>25</v>
      </c>
      <c r="D3672" s="2">
        <v>2</v>
      </c>
      <c r="E3672" s="4">
        <v>1.2</v>
      </c>
      <c r="F3672" s="4">
        <f t="shared" si="290"/>
        <v>3.048</v>
      </c>
      <c r="G3672" s="4">
        <f t="shared" si="291"/>
        <v>0.2918635079601587</v>
      </c>
      <c r="H3672">
        <v>1.5</v>
      </c>
      <c r="K3672" s="2">
        <f t="shared" si="288"/>
        <v>1</v>
      </c>
      <c r="L3672" t="s">
        <v>305</v>
      </c>
      <c r="M3672" t="s">
        <v>263</v>
      </c>
      <c r="N3672" t="str">
        <f t="shared" si="292"/>
        <v>HC</v>
      </c>
      <c r="O3672" t="str">
        <f t="shared" si="289"/>
        <v>Stanislaus</v>
      </c>
    </row>
    <row r="3673" spans="1:15">
      <c r="A3673" s="12" t="s">
        <v>271</v>
      </c>
      <c r="B3673" t="s">
        <v>198</v>
      </c>
      <c r="C3673" t="s">
        <v>25</v>
      </c>
      <c r="D3673" s="2">
        <v>1</v>
      </c>
      <c r="E3673" s="4">
        <v>2.7</v>
      </c>
      <c r="F3673" s="4">
        <f t="shared" si="290"/>
        <v>6.8580000000000005</v>
      </c>
      <c r="G3673" s="4">
        <f t="shared" si="291"/>
        <v>1.4775590090483037</v>
      </c>
      <c r="H3673">
        <v>1</v>
      </c>
      <c r="I3673" t="s">
        <v>278</v>
      </c>
      <c r="K3673" s="2">
        <f t="shared" si="288"/>
        <v>1</v>
      </c>
      <c r="L3673" t="s">
        <v>305</v>
      </c>
      <c r="M3673" t="s">
        <v>263</v>
      </c>
      <c r="N3673" t="str">
        <f t="shared" si="292"/>
        <v>HC</v>
      </c>
      <c r="O3673" t="str">
        <f t="shared" si="289"/>
        <v>Stanislaus</v>
      </c>
    </row>
    <row r="3674" spans="1:15">
      <c r="A3674" s="12" t="s">
        <v>271</v>
      </c>
      <c r="B3674" t="s">
        <v>73</v>
      </c>
      <c r="C3674" t="s">
        <v>4</v>
      </c>
      <c r="D3674" s="2">
        <v>2</v>
      </c>
      <c r="E3674" s="4">
        <v>28.5</v>
      </c>
      <c r="F3674" s="4">
        <f t="shared" si="290"/>
        <v>72.39</v>
      </c>
      <c r="G3674" s="4">
        <f t="shared" si="291"/>
        <v>164.629259958777</v>
      </c>
      <c r="H3674">
        <v>1.5</v>
      </c>
      <c r="K3674" s="2">
        <f t="shared" si="288"/>
        <v>4</v>
      </c>
      <c r="L3674" t="s">
        <v>305</v>
      </c>
      <c r="M3674" t="s">
        <v>263</v>
      </c>
      <c r="N3674" t="str">
        <f t="shared" si="292"/>
        <v>HC</v>
      </c>
      <c r="O3674" t="str">
        <f t="shared" si="289"/>
        <v>Stanislaus</v>
      </c>
    </row>
    <row r="3675" spans="1:15">
      <c r="A3675" s="12" t="s">
        <v>271</v>
      </c>
      <c r="B3675" t="s">
        <v>70</v>
      </c>
      <c r="C3675" t="s">
        <v>25</v>
      </c>
      <c r="D3675" s="2">
        <v>3</v>
      </c>
      <c r="E3675" s="4">
        <v>9.5</v>
      </c>
      <c r="F3675" s="4">
        <f t="shared" si="290"/>
        <v>24.13</v>
      </c>
      <c r="G3675" s="4">
        <f t="shared" si="291"/>
        <v>18.292139995419664</v>
      </c>
      <c r="H3675">
        <v>1</v>
      </c>
      <c r="J3675">
        <v>2</v>
      </c>
      <c r="K3675" s="2">
        <f t="shared" si="288"/>
        <v>3</v>
      </c>
      <c r="L3675" t="s">
        <v>305</v>
      </c>
      <c r="M3675" t="s">
        <v>263</v>
      </c>
      <c r="N3675" t="str">
        <f t="shared" si="292"/>
        <v>HC</v>
      </c>
      <c r="O3675" t="str">
        <f t="shared" si="289"/>
        <v>Stanislaus</v>
      </c>
    </row>
    <row r="3676" spans="1:15">
      <c r="A3676" s="12" t="s">
        <v>271</v>
      </c>
      <c r="B3676" t="s">
        <v>70</v>
      </c>
      <c r="C3676" t="s">
        <v>25</v>
      </c>
      <c r="D3676" s="2">
        <v>1</v>
      </c>
      <c r="E3676" s="4">
        <v>2.2000000000000002</v>
      </c>
      <c r="F3676" s="4">
        <f t="shared" si="290"/>
        <v>5.588000000000001</v>
      </c>
      <c r="G3676" s="4">
        <f t="shared" si="291"/>
        <v>0.98098567953275595</v>
      </c>
      <c r="H3676">
        <v>1</v>
      </c>
      <c r="K3676" s="2">
        <f t="shared" si="288"/>
        <v>1</v>
      </c>
      <c r="L3676" t="s">
        <v>305</v>
      </c>
      <c r="M3676" t="s">
        <v>263</v>
      </c>
      <c r="N3676" t="str">
        <f t="shared" si="292"/>
        <v>HC</v>
      </c>
      <c r="O3676" t="str">
        <f t="shared" si="289"/>
        <v>Stanislaus</v>
      </c>
    </row>
    <row r="3677" spans="1:15">
      <c r="A3677" s="12" t="s">
        <v>271</v>
      </c>
      <c r="B3677" t="s">
        <v>70</v>
      </c>
      <c r="C3677" t="s">
        <v>26</v>
      </c>
      <c r="D3677" s="2">
        <v>1</v>
      </c>
      <c r="E3677" s="4">
        <v>16.600000000000001</v>
      </c>
      <c r="F3677" s="4">
        <f t="shared" si="290"/>
        <v>42.164000000000001</v>
      </c>
      <c r="G3677" s="4">
        <f t="shared" si="291"/>
        <v>55.851325176042593</v>
      </c>
      <c r="H3677">
        <v>1</v>
      </c>
      <c r="I3677" t="s">
        <v>12</v>
      </c>
      <c r="K3677" s="2">
        <f t="shared" si="288"/>
        <v>4</v>
      </c>
      <c r="L3677" t="s">
        <v>305</v>
      </c>
      <c r="M3677" t="s">
        <v>263</v>
      </c>
      <c r="N3677" t="str">
        <f t="shared" si="292"/>
        <v>HC</v>
      </c>
      <c r="O3677" t="str">
        <f t="shared" si="289"/>
        <v>Stanislaus</v>
      </c>
    </row>
    <row r="3678" spans="1:15">
      <c r="A3678" s="12" t="s">
        <v>271</v>
      </c>
      <c r="B3678" t="s">
        <v>70</v>
      </c>
      <c r="C3678" t="s">
        <v>4</v>
      </c>
      <c r="D3678" s="2">
        <v>1</v>
      </c>
      <c r="E3678" s="4">
        <v>22.2</v>
      </c>
      <c r="F3678" s="4">
        <f t="shared" si="290"/>
        <v>56.387999999999998</v>
      </c>
      <c r="G3678" s="4">
        <f t="shared" si="291"/>
        <v>99.890285599364304</v>
      </c>
      <c r="H3678">
        <v>1</v>
      </c>
      <c r="I3678" t="s">
        <v>267</v>
      </c>
      <c r="J3678">
        <v>3</v>
      </c>
      <c r="K3678" s="2">
        <f t="shared" si="288"/>
        <v>4</v>
      </c>
      <c r="L3678" t="s">
        <v>305</v>
      </c>
      <c r="M3678" t="s">
        <v>263</v>
      </c>
      <c r="N3678" t="str">
        <f t="shared" si="292"/>
        <v>HC</v>
      </c>
      <c r="O3678" t="str">
        <f t="shared" si="289"/>
        <v>Stanislaus</v>
      </c>
    </row>
    <row r="3679" spans="1:15">
      <c r="A3679" s="12" t="s">
        <v>279</v>
      </c>
      <c r="B3679" t="s">
        <v>70</v>
      </c>
      <c r="C3679" t="s">
        <v>26</v>
      </c>
      <c r="D3679" s="2">
        <v>2</v>
      </c>
      <c r="E3679" s="4">
        <v>11.4</v>
      </c>
      <c r="F3679" s="4">
        <f t="shared" si="290"/>
        <v>28.956000000000003</v>
      </c>
      <c r="G3679" s="4">
        <f t="shared" si="291"/>
        <v>26.34068159340433</v>
      </c>
      <c r="H3679">
        <v>1</v>
      </c>
      <c r="I3679" t="s">
        <v>12</v>
      </c>
      <c r="J3679">
        <v>1</v>
      </c>
      <c r="K3679" s="2">
        <f t="shared" si="288"/>
        <v>3</v>
      </c>
      <c r="L3679" t="s">
        <v>304</v>
      </c>
      <c r="M3679" t="s">
        <v>262</v>
      </c>
      <c r="N3679" t="str">
        <f t="shared" si="292"/>
        <v>HC</v>
      </c>
      <c r="O3679" t="str">
        <f t="shared" si="289"/>
        <v>Stanislaus</v>
      </c>
    </row>
    <row r="3680" spans="1:15">
      <c r="A3680" s="12" t="s">
        <v>279</v>
      </c>
      <c r="B3680" t="s">
        <v>70</v>
      </c>
      <c r="C3680" t="s">
        <v>25</v>
      </c>
      <c r="D3680" s="2">
        <v>3</v>
      </c>
      <c r="E3680" s="4">
        <v>2.8</v>
      </c>
      <c r="F3680" s="4">
        <f t="shared" si="290"/>
        <v>7.1119999999999992</v>
      </c>
      <c r="G3680" s="4">
        <f t="shared" si="291"/>
        <v>1.5890346544497527</v>
      </c>
      <c r="H3680">
        <v>1</v>
      </c>
      <c r="K3680" s="2">
        <f t="shared" si="288"/>
        <v>1</v>
      </c>
      <c r="L3680" t="s">
        <v>304</v>
      </c>
      <c r="M3680" t="s">
        <v>262</v>
      </c>
      <c r="N3680" t="str">
        <f t="shared" si="292"/>
        <v>HC</v>
      </c>
      <c r="O3680" t="str">
        <f t="shared" si="289"/>
        <v>Stanislaus</v>
      </c>
    </row>
    <row r="3681" spans="1:15">
      <c r="A3681" s="12" t="s">
        <v>279</v>
      </c>
      <c r="B3681" t="s">
        <v>70</v>
      </c>
      <c r="C3681" t="s">
        <v>4</v>
      </c>
      <c r="D3681" s="2">
        <v>3</v>
      </c>
      <c r="E3681" s="4">
        <v>15.3</v>
      </c>
      <c r="F3681" s="4">
        <f t="shared" si="290"/>
        <v>38.862000000000002</v>
      </c>
      <c r="G3681" s="4">
        <f t="shared" si="291"/>
        <v>47.446061512773298</v>
      </c>
      <c r="H3681">
        <v>3</v>
      </c>
      <c r="K3681" s="2">
        <f t="shared" si="288"/>
        <v>3</v>
      </c>
      <c r="L3681" t="s">
        <v>304</v>
      </c>
      <c r="M3681" t="s">
        <v>262</v>
      </c>
      <c r="N3681" t="str">
        <f t="shared" si="292"/>
        <v>HC</v>
      </c>
      <c r="O3681" t="str">
        <f t="shared" si="289"/>
        <v>Stanislaus</v>
      </c>
    </row>
    <row r="3682" spans="1:15">
      <c r="A3682" s="12" t="s">
        <v>279</v>
      </c>
      <c r="B3682" t="s">
        <v>70</v>
      </c>
      <c r="C3682" t="s">
        <v>25</v>
      </c>
      <c r="D3682" s="2">
        <v>3</v>
      </c>
      <c r="E3682" s="4">
        <v>3.9</v>
      </c>
      <c r="F3682" s="4">
        <f t="shared" si="290"/>
        <v>9.9060000000000006</v>
      </c>
      <c r="G3682" s="4">
        <f t="shared" si="291"/>
        <v>3.0828083028291764</v>
      </c>
      <c r="H3682">
        <v>1.5</v>
      </c>
      <c r="I3682" t="s">
        <v>12</v>
      </c>
      <c r="K3682" s="2">
        <f t="shared" si="288"/>
        <v>1</v>
      </c>
      <c r="L3682" t="s">
        <v>304</v>
      </c>
      <c r="M3682" t="s">
        <v>262</v>
      </c>
      <c r="N3682" t="str">
        <f t="shared" si="292"/>
        <v>HC</v>
      </c>
      <c r="O3682" t="str">
        <f t="shared" si="289"/>
        <v>Stanislaus</v>
      </c>
    </row>
    <row r="3683" spans="1:15">
      <c r="A3683" s="12" t="s">
        <v>279</v>
      </c>
      <c r="B3683" t="s">
        <v>70</v>
      </c>
      <c r="C3683" t="s">
        <v>26</v>
      </c>
      <c r="D3683" s="2">
        <v>2</v>
      </c>
      <c r="E3683" s="4">
        <v>6.6</v>
      </c>
      <c r="F3683" s="4">
        <f t="shared" si="290"/>
        <v>16.763999999999999</v>
      </c>
      <c r="G3683" s="4">
        <f t="shared" si="291"/>
        <v>8.828871115794799</v>
      </c>
      <c r="H3683">
        <v>1.5</v>
      </c>
      <c r="I3683" t="s">
        <v>12</v>
      </c>
      <c r="K3683" s="2">
        <f t="shared" si="288"/>
        <v>2</v>
      </c>
      <c r="L3683" t="s">
        <v>304</v>
      </c>
      <c r="M3683" t="s">
        <v>262</v>
      </c>
      <c r="N3683" t="str">
        <f t="shared" si="292"/>
        <v>HC</v>
      </c>
      <c r="O3683" t="str">
        <f t="shared" si="289"/>
        <v>Stanislaus</v>
      </c>
    </row>
    <row r="3684" spans="1:15">
      <c r="A3684" s="12" t="s">
        <v>279</v>
      </c>
      <c r="B3684" t="s">
        <v>70</v>
      </c>
      <c r="C3684" t="s">
        <v>26</v>
      </c>
      <c r="D3684" s="2">
        <v>2</v>
      </c>
      <c r="E3684" s="4">
        <v>7.8</v>
      </c>
      <c r="F3684" s="4">
        <f t="shared" si="290"/>
        <v>19.812000000000001</v>
      </c>
      <c r="G3684" s="4">
        <f t="shared" si="291"/>
        <v>12.331233211316706</v>
      </c>
      <c r="H3684">
        <v>1</v>
      </c>
      <c r="I3684" t="s">
        <v>12</v>
      </c>
      <c r="K3684" s="2">
        <f t="shared" si="288"/>
        <v>2</v>
      </c>
      <c r="L3684" t="s">
        <v>304</v>
      </c>
      <c r="M3684" t="s">
        <v>262</v>
      </c>
      <c r="N3684" t="str">
        <f t="shared" si="292"/>
        <v>HC</v>
      </c>
      <c r="O3684" t="str">
        <f t="shared" si="289"/>
        <v>Stanislaus</v>
      </c>
    </row>
    <row r="3685" spans="1:15">
      <c r="A3685" s="12" t="s">
        <v>279</v>
      </c>
      <c r="B3685" t="s">
        <v>70</v>
      </c>
      <c r="C3685" t="s">
        <v>26</v>
      </c>
      <c r="D3685" s="2">
        <v>3</v>
      </c>
      <c r="E3685" s="4">
        <v>1.1000000000000001</v>
      </c>
      <c r="F3685" s="4">
        <f t="shared" si="290"/>
        <v>2.7940000000000005</v>
      </c>
      <c r="G3685" s="4">
        <f t="shared" si="291"/>
        <v>0.24524641988318899</v>
      </c>
      <c r="H3685">
        <v>4</v>
      </c>
      <c r="K3685" s="2">
        <f t="shared" si="288"/>
        <v>1</v>
      </c>
      <c r="L3685" t="s">
        <v>304</v>
      </c>
      <c r="M3685" t="s">
        <v>262</v>
      </c>
      <c r="N3685" t="str">
        <f t="shared" si="292"/>
        <v>HC</v>
      </c>
      <c r="O3685" t="str">
        <f t="shared" si="289"/>
        <v>Stanislaus</v>
      </c>
    </row>
    <row r="3686" spans="1:15">
      <c r="A3686" s="12" t="s">
        <v>279</v>
      </c>
      <c r="B3686" t="s">
        <v>70</v>
      </c>
      <c r="C3686" t="s">
        <v>4</v>
      </c>
      <c r="D3686" s="2">
        <v>3</v>
      </c>
      <c r="E3686" s="4">
        <v>12.7</v>
      </c>
      <c r="F3686" s="4">
        <f t="shared" si="290"/>
        <v>32.257999999999996</v>
      </c>
      <c r="G3686" s="4">
        <f t="shared" si="291"/>
        <v>32.690739721454158</v>
      </c>
      <c r="H3686">
        <v>1</v>
      </c>
      <c r="I3686" t="s">
        <v>12</v>
      </c>
      <c r="K3686" s="2">
        <f t="shared" si="288"/>
        <v>3</v>
      </c>
      <c r="L3686" t="s">
        <v>304</v>
      </c>
      <c r="M3686" t="s">
        <v>262</v>
      </c>
      <c r="N3686" t="str">
        <f t="shared" si="292"/>
        <v>HC</v>
      </c>
      <c r="O3686" t="str">
        <f t="shared" si="289"/>
        <v>Stanislaus</v>
      </c>
    </row>
    <row r="3687" spans="1:15">
      <c r="A3687" s="12" t="s">
        <v>279</v>
      </c>
      <c r="B3687" t="s">
        <v>73</v>
      </c>
      <c r="C3687" t="s">
        <v>25</v>
      </c>
      <c r="D3687" s="2">
        <v>1</v>
      </c>
      <c r="E3687" s="4">
        <v>4.5</v>
      </c>
      <c r="F3687" s="4">
        <f t="shared" si="290"/>
        <v>11.43</v>
      </c>
      <c r="G3687" s="4">
        <f t="shared" si="291"/>
        <v>4.1043305806897319</v>
      </c>
      <c r="H3687">
        <v>1</v>
      </c>
      <c r="K3687" s="2">
        <f t="shared" si="288"/>
        <v>2</v>
      </c>
      <c r="L3687" t="s">
        <v>304</v>
      </c>
      <c r="M3687" t="s">
        <v>262</v>
      </c>
      <c r="N3687" t="str">
        <f t="shared" si="292"/>
        <v>HC</v>
      </c>
      <c r="O3687" t="str">
        <f t="shared" si="289"/>
        <v>Stanislaus</v>
      </c>
    </row>
    <row r="3688" spans="1:15">
      <c r="A3688" s="12" t="s">
        <v>279</v>
      </c>
      <c r="B3688" t="s">
        <v>70</v>
      </c>
      <c r="C3688" t="s">
        <v>4</v>
      </c>
      <c r="D3688" s="2">
        <v>3</v>
      </c>
      <c r="E3688" s="4">
        <v>12.7</v>
      </c>
      <c r="F3688" s="4">
        <f t="shared" si="290"/>
        <v>32.257999999999996</v>
      </c>
      <c r="G3688" s="4">
        <f t="shared" si="291"/>
        <v>32.690739721454158</v>
      </c>
      <c r="H3688">
        <v>4</v>
      </c>
      <c r="K3688" s="2">
        <f t="shared" si="288"/>
        <v>3</v>
      </c>
      <c r="L3688" t="s">
        <v>304</v>
      </c>
      <c r="M3688" t="s">
        <v>262</v>
      </c>
      <c r="N3688" t="str">
        <f t="shared" si="292"/>
        <v>HC</v>
      </c>
      <c r="O3688" t="str">
        <f t="shared" si="289"/>
        <v>Stanislaus</v>
      </c>
    </row>
    <row r="3689" spans="1:15">
      <c r="A3689" s="12" t="s">
        <v>279</v>
      </c>
      <c r="B3689" t="s">
        <v>70</v>
      </c>
      <c r="C3689" t="s">
        <v>25</v>
      </c>
      <c r="D3689" s="2">
        <v>2</v>
      </c>
      <c r="E3689" s="4">
        <v>5</v>
      </c>
      <c r="F3689" s="4">
        <f t="shared" si="290"/>
        <v>12.7</v>
      </c>
      <c r="G3689" s="4">
        <f t="shared" si="291"/>
        <v>5.0670747909749769</v>
      </c>
      <c r="H3689">
        <v>1</v>
      </c>
      <c r="I3689" t="s">
        <v>12</v>
      </c>
      <c r="K3689" s="2">
        <f t="shared" si="288"/>
        <v>2</v>
      </c>
      <c r="L3689" t="s">
        <v>304</v>
      </c>
      <c r="M3689" t="s">
        <v>262</v>
      </c>
      <c r="N3689" t="str">
        <f t="shared" si="292"/>
        <v>HC</v>
      </c>
      <c r="O3689" t="str">
        <f t="shared" si="289"/>
        <v>Stanislaus</v>
      </c>
    </row>
    <row r="3690" spans="1:15">
      <c r="A3690" s="12" t="s">
        <v>279</v>
      </c>
      <c r="B3690" t="s">
        <v>92</v>
      </c>
      <c r="C3690" t="s">
        <v>4</v>
      </c>
      <c r="D3690" s="2">
        <v>1</v>
      </c>
      <c r="E3690" s="4">
        <v>16.399999999999999</v>
      </c>
      <c r="F3690" s="4">
        <f t="shared" si="290"/>
        <v>41.655999999999999</v>
      </c>
      <c r="G3690" s="4">
        <f t="shared" si="291"/>
        <v>54.513617431225185</v>
      </c>
      <c r="H3690">
        <v>1</v>
      </c>
      <c r="K3690" s="2">
        <f t="shared" si="288"/>
        <v>4</v>
      </c>
      <c r="L3690" t="s">
        <v>304</v>
      </c>
      <c r="M3690" t="s">
        <v>262</v>
      </c>
      <c r="N3690" t="str">
        <f t="shared" si="292"/>
        <v>HC</v>
      </c>
      <c r="O3690" t="str">
        <f t="shared" si="289"/>
        <v>Stanislaus</v>
      </c>
    </row>
    <row r="3691" spans="1:15">
      <c r="A3691" s="12" t="s">
        <v>279</v>
      </c>
      <c r="B3691" t="s">
        <v>70</v>
      </c>
      <c r="C3691" t="s">
        <v>25</v>
      </c>
      <c r="D3691" s="2">
        <v>2</v>
      </c>
      <c r="E3691" s="4">
        <v>7.9</v>
      </c>
      <c r="F3691" s="4">
        <f t="shared" si="290"/>
        <v>20.066000000000003</v>
      </c>
      <c r="G3691" s="4">
        <f t="shared" si="291"/>
        <v>12.649445508189935</v>
      </c>
      <c r="H3691">
        <v>1</v>
      </c>
      <c r="J3691">
        <v>2</v>
      </c>
      <c r="K3691" s="2">
        <f t="shared" si="288"/>
        <v>3</v>
      </c>
      <c r="L3691" t="s">
        <v>304</v>
      </c>
      <c r="M3691" t="s">
        <v>262</v>
      </c>
      <c r="N3691" t="str">
        <f t="shared" si="292"/>
        <v>HC</v>
      </c>
      <c r="O3691" t="str">
        <f t="shared" si="289"/>
        <v>Stanislaus</v>
      </c>
    </row>
    <row r="3692" spans="1:15">
      <c r="A3692" s="12" t="s">
        <v>279</v>
      </c>
      <c r="B3692" t="s">
        <v>70</v>
      </c>
      <c r="C3692" t="s">
        <v>25</v>
      </c>
      <c r="D3692" s="2">
        <v>3</v>
      </c>
      <c r="E3692" s="4">
        <v>3</v>
      </c>
      <c r="F3692" s="4">
        <f t="shared" si="290"/>
        <v>7.62</v>
      </c>
      <c r="G3692" s="4">
        <f t="shared" si="291"/>
        <v>1.824146924750992</v>
      </c>
      <c r="H3692">
        <v>1</v>
      </c>
      <c r="K3692" s="2">
        <f t="shared" si="288"/>
        <v>1</v>
      </c>
      <c r="L3692" t="s">
        <v>304</v>
      </c>
      <c r="M3692" t="s">
        <v>262</v>
      </c>
      <c r="N3692" t="str">
        <f t="shared" si="292"/>
        <v>HC</v>
      </c>
      <c r="O3692" t="str">
        <f t="shared" si="289"/>
        <v>Stanislaus</v>
      </c>
    </row>
    <row r="3693" spans="1:15">
      <c r="A3693" s="12" t="s">
        <v>279</v>
      </c>
      <c r="B3693" t="s">
        <v>70</v>
      </c>
      <c r="C3693" t="s">
        <v>25</v>
      </c>
      <c r="D3693" s="2">
        <v>3</v>
      </c>
      <c r="E3693" s="4">
        <v>3.7</v>
      </c>
      <c r="F3693" s="4">
        <f t="shared" si="290"/>
        <v>9.3980000000000015</v>
      </c>
      <c r="G3693" s="4">
        <f t="shared" si="291"/>
        <v>2.7747301555378985</v>
      </c>
      <c r="H3693">
        <v>1</v>
      </c>
      <c r="K3693" s="2">
        <f t="shared" si="288"/>
        <v>1</v>
      </c>
      <c r="L3693" t="s">
        <v>304</v>
      </c>
      <c r="M3693" t="s">
        <v>262</v>
      </c>
      <c r="N3693" t="str">
        <f t="shared" si="292"/>
        <v>HC</v>
      </c>
      <c r="O3693" t="str">
        <f t="shared" si="289"/>
        <v>Stanislaus</v>
      </c>
    </row>
    <row r="3694" spans="1:15">
      <c r="A3694" s="12" t="s">
        <v>279</v>
      </c>
      <c r="B3694" t="s">
        <v>70</v>
      </c>
      <c r="C3694" t="s">
        <v>4</v>
      </c>
      <c r="D3694" s="2">
        <v>3</v>
      </c>
      <c r="E3694" s="4">
        <v>21.7</v>
      </c>
      <c r="F3694" s="4">
        <f t="shared" si="290"/>
        <v>55.118000000000002</v>
      </c>
      <c r="G3694" s="4">
        <f t="shared" si="291"/>
        <v>95.441393932888275</v>
      </c>
      <c r="H3694">
        <v>4</v>
      </c>
      <c r="K3694" s="2">
        <f t="shared" si="288"/>
        <v>4</v>
      </c>
      <c r="L3694" t="s">
        <v>304</v>
      </c>
      <c r="M3694" t="s">
        <v>262</v>
      </c>
      <c r="N3694" t="str">
        <f t="shared" si="292"/>
        <v>HC</v>
      </c>
      <c r="O3694" t="str">
        <f t="shared" si="289"/>
        <v>Stanislaus</v>
      </c>
    </row>
    <row r="3695" spans="1:15">
      <c r="A3695" s="12" t="s">
        <v>279</v>
      </c>
      <c r="B3695" t="s">
        <v>92</v>
      </c>
      <c r="C3695" t="s">
        <v>25</v>
      </c>
      <c r="D3695" s="2">
        <v>3</v>
      </c>
      <c r="E3695" s="4">
        <v>6</v>
      </c>
      <c r="F3695" s="4">
        <f t="shared" si="290"/>
        <v>15.24</v>
      </c>
      <c r="G3695" s="4">
        <f t="shared" si="291"/>
        <v>7.2965876990039682</v>
      </c>
      <c r="H3695">
        <v>4</v>
      </c>
      <c r="K3695" s="2">
        <f t="shared" si="288"/>
        <v>2</v>
      </c>
      <c r="L3695" t="s">
        <v>304</v>
      </c>
      <c r="M3695" t="s">
        <v>262</v>
      </c>
      <c r="N3695" t="str">
        <f t="shared" si="292"/>
        <v>HC</v>
      </c>
      <c r="O3695" t="str">
        <f t="shared" si="289"/>
        <v>Stanislaus</v>
      </c>
    </row>
    <row r="3696" spans="1:15">
      <c r="A3696" s="12" t="s">
        <v>279</v>
      </c>
      <c r="B3696" t="s">
        <v>92</v>
      </c>
      <c r="C3696" t="s">
        <v>4</v>
      </c>
      <c r="D3696" s="2">
        <v>2</v>
      </c>
      <c r="E3696" s="4">
        <v>22.2</v>
      </c>
      <c r="F3696" s="4">
        <f t="shared" si="290"/>
        <v>56.387999999999998</v>
      </c>
      <c r="G3696" s="4">
        <f t="shared" si="291"/>
        <v>99.890285599364304</v>
      </c>
      <c r="H3696">
        <v>1</v>
      </c>
      <c r="K3696" s="2">
        <f t="shared" si="288"/>
        <v>4</v>
      </c>
      <c r="L3696" t="s">
        <v>304</v>
      </c>
      <c r="M3696" t="s">
        <v>262</v>
      </c>
      <c r="N3696" t="str">
        <f t="shared" si="292"/>
        <v>HC</v>
      </c>
      <c r="O3696" t="str">
        <f t="shared" si="289"/>
        <v>Stanislaus</v>
      </c>
    </row>
    <row r="3697" spans="1:15">
      <c r="A3697" s="12" t="s">
        <v>279</v>
      </c>
      <c r="B3697" t="s">
        <v>70</v>
      </c>
      <c r="C3697" t="s">
        <v>4</v>
      </c>
      <c r="D3697" s="2">
        <v>3</v>
      </c>
      <c r="E3697" s="4">
        <v>12</v>
      </c>
      <c r="F3697" s="4">
        <f t="shared" si="290"/>
        <v>30.48</v>
      </c>
      <c r="G3697" s="4">
        <f t="shared" si="291"/>
        <v>29.186350796015873</v>
      </c>
      <c r="H3697">
        <v>4</v>
      </c>
      <c r="K3697" s="2">
        <f t="shared" si="288"/>
        <v>3</v>
      </c>
      <c r="L3697" t="s">
        <v>304</v>
      </c>
      <c r="M3697" t="s">
        <v>262</v>
      </c>
      <c r="N3697" t="str">
        <f t="shared" si="292"/>
        <v>HC</v>
      </c>
      <c r="O3697" t="str">
        <f t="shared" si="289"/>
        <v>Stanislaus</v>
      </c>
    </row>
    <row r="3698" spans="1:15">
      <c r="A3698" s="12" t="s">
        <v>279</v>
      </c>
      <c r="B3698" t="s">
        <v>70</v>
      </c>
      <c r="C3698" t="s">
        <v>5</v>
      </c>
      <c r="D3698" s="2">
        <v>1</v>
      </c>
      <c r="E3698" s="4">
        <v>26.5</v>
      </c>
      <c r="F3698" s="4">
        <f t="shared" si="290"/>
        <v>67.31</v>
      </c>
      <c r="G3698" s="4">
        <f t="shared" si="291"/>
        <v>142.33413087848709</v>
      </c>
      <c r="H3698">
        <v>1</v>
      </c>
      <c r="J3698">
        <v>3</v>
      </c>
      <c r="K3698" s="2">
        <f t="shared" si="288"/>
        <v>4</v>
      </c>
      <c r="L3698" t="s">
        <v>304</v>
      </c>
      <c r="M3698" t="s">
        <v>262</v>
      </c>
      <c r="N3698" t="str">
        <f t="shared" si="292"/>
        <v>HC</v>
      </c>
      <c r="O3698" t="str">
        <f t="shared" si="289"/>
        <v>Stanislaus</v>
      </c>
    </row>
    <row r="3699" spans="1:15">
      <c r="A3699" s="12" t="s">
        <v>279</v>
      </c>
      <c r="B3699" t="s">
        <v>70</v>
      </c>
      <c r="C3699" t="s">
        <v>25</v>
      </c>
      <c r="D3699" s="2">
        <v>1</v>
      </c>
      <c r="E3699" s="4">
        <v>11.4</v>
      </c>
      <c r="F3699" s="4">
        <f t="shared" si="290"/>
        <v>28.956000000000003</v>
      </c>
      <c r="G3699" s="4">
        <f t="shared" si="291"/>
        <v>26.34068159340433</v>
      </c>
      <c r="H3699">
        <v>1</v>
      </c>
      <c r="K3699" s="2">
        <f t="shared" si="288"/>
        <v>3</v>
      </c>
      <c r="L3699" t="s">
        <v>304</v>
      </c>
      <c r="M3699" t="s">
        <v>262</v>
      </c>
      <c r="N3699" t="str">
        <f t="shared" si="292"/>
        <v>HC</v>
      </c>
      <c r="O3699" t="str">
        <f t="shared" si="289"/>
        <v>Stanislaus</v>
      </c>
    </row>
    <row r="3700" spans="1:15">
      <c r="A3700" s="12" t="s">
        <v>279</v>
      </c>
      <c r="B3700" t="s">
        <v>70</v>
      </c>
      <c r="C3700" t="s">
        <v>26</v>
      </c>
      <c r="D3700" s="2">
        <v>3</v>
      </c>
      <c r="E3700" s="4">
        <v>14</v>
      </c>
      <c r="F3700" s="4">
        <f t="shared" si="290"/>
        <v>35.56</v>
      </c>
      <c r="G3700" s="4">
        <f t="shared" si="291"/>
        <v>39.725866361243824</v>
      </c>
      <c r="H3700">
        <v>4</v>
      </c>
      <c r="K3700" s="2">
        <f t="shared" si="288"/>
        <v>3</v>
      </c>
      <c r="L3700" t="s">
        <v>304</v>
      </c>
      <c r="M3700" t="s">
        <v>262</v>
      </c>
      <c r="N3700" t="str">
        <f t="shared" si="292"/>
        <v>HC</v>
      </c>
      <c r="O3700" t="str">
        <f t="shared" si="289"/>
        <v>Stanislaus</v>
      </c>
    </row>
    <row r="3701" spans="1:15">
      <c r="A3701" s="12" t="s">
        <v>279</v>
      </c>
      <c r="B3701" t="s">
        <v>70</v>
      </c>
      <c r="C3701" t="s">
        <v>25</v>
      </c>
      <c r="D3701" s="2">
        <v>2</v>
      </c>
      <c r="E3701" s="4">
        <v>8.6</v>
      </c>
      <c r="F3701" s="4">
        <f t="shared" si="290"/>
        <v>21.843999999999998</v>
      </c>
      <c r="G3701" s="4">
        <f t="shared" si="291"/>
        <v>14.990434061620368</v>
      </c>
      <c r="H3701">
        <v>1</v>
      </c>
      <c r="K3701" s="2">
        <f t="shared" si="288"/>
        <v>3</v>
      </c>
      <c r="L3701" t="s">
        <v>304</v>
      </c>
      <c r="M3701" t="s">
        <v>262</v>
      </c>
      <c r="N3701" t="str">
        <f t="shared" si="292"/>
        <v>HC</v>
      </c>
      <c r="O3701" t="str">
        <f t="shared" si="289"/>
        <v>Stanislaus</v>
      </c>
    </row>
    <row r="3702" spans="1:15">
      <c r="A3702" s="12" t="s">
        <v>279</v>
      </c>
      <c r="B3702" t="s">
        <v>70</v>
      </c>
      <c r="C3702" t="s">
        <v>4</v>
      </c>
      <c r="D3702" s="2">
        <v>2</v>
      </c>
      <c r="E3702" s="4">
        <v>22.8</v>
      </c>
      <c r="F3702" s="4">
        <f t="shared" si="290"/>
        <v>57.912000000000006</v>
      </c>
      <c r="G3702" s="4">
        <f t="shared" si="291"/>
        <v>105.36272637361732</v>
      </c>
      <c r="H3702">
        <v>1.5</v>
      </c>
      <c r="K3702" s="2">
        <f t="shared" si="288"/>
        <v>4</v>
      </c>
      <c r="L3702" t="s">
        <v>304</v>
      </c>
      <c r="M3702" t="s">
        <v>262</v>
      </c>
      <c r="N3702" t="str">
        <f t="shared" si="292"/>
        <v>HC</v>
      </c>
      <c r="O3702" t="str">
        <f t="shared" si="289"/>
        <v>Stanislaus</v>
      </c>
    </row>
    <row r="3703" spans="1:15">
      <c r="A3703" s="12" t="s">
        <v>279</v>
      </c>
      <c r="B3703" t="s">
        <v>70</v>
      </c>
      <c r="C3703" t="s">
        <v>25</v>
      </c>
      <c r="D3703" s="2">
        <v>2</v>
      </c>
      <c r="E3703" s="4">
        <v>3.4</v>
      </c>
      <c r="F3703" s="4">
        <f t="shared" si="290"/>
        <v>8.6359999999999992</v>
      </c>
      <c r="G3703" s="4">
        <f t="shared" si="291"/>
        <v>2.3430153833468292</v>
      </c>
      <c r="H3703">
        <v>1</v>
      </c>
      <c r="K3703" s="2">
        <f t="shared" si="288"/>
        <v>1</v>
      </c>
      <c r="L3703" t="s">
        <v>304</v>
      </c>
      <c r="M3703" t="s">
        <v>262</v>
      </c>
      <c r="N3703" t="str">
        <f t="shared" si="292"/>
        <v>HC</v>
      </c>
      <c r="O3703" t="str">
        <f t="shared" si="289"/>
        <v>Stanislaus</v>
      </c>
    </row>
    <row r="3704" spans="1:15">
      <c r="A3704" s="12" t="s">
        <v>279</v>
      </c>
      <c r="B3704" t="s">
        <v>70</v>
      </c>
      <c r="C3704" t="s">
        <v>26</v>
      </c>
      <c r="D3704" s="2">
        <v>1</v>
      </c>
      <c r="E3704" s="4">
        <v>11.2</v>
      </c>
      <c r="F3704" s="4">
        <f t="shared" si="290"/>
        <v>28.447999999999997</v>
      </c>
      <c r="G3704" s="4">
        <f t="shared" si="291"/>
        <v>25.424554471196043</v>
      </c>
      <c r="H3704">
        <v>1</v>
      </c>
      <c r="K3704" s="2">
        <f t="shared" si="288"/>
        <v>3</v>
      </c>
      <c r="L3704" t="s">
        <v>304</v>
      </c>
      <c r="M3704" t="s">
        <v>262</v>
      </c>
      <c r="N3704" t="str">
        <f t="shared" si="292"/>
        <v>HC</v>
      </c>
      <c r="O3704" t="str">
        <f t="shared" si="289"/>
        <v>Stanislaus</v>
      </c>
    </row>
    <row r="3705" spans="1:15">
      <c r="A3705" s="12" t="s">
        <v>279</v>
      </c>
      <c r="B3705" t="s">
        <v>70</v>
      </c>
      <c r="C3705" t="s">
        <v>25</v>
      </c>
      <c r="D3705" s="2">
        <v>3</v>
      </c>
      <c r="E3705" s="4">
        <v>1.5</v>
      </c>
      <c r="F3705" s="4">
        <f t="shared" si="290"/>
        <v>3.81</v>
      </c>
      <c r="G3705" s="4">
        <f t="shared" si="291"/>
        <v>0.45603673118774801</v>
      </c>
      <c r="H3705">
        <v>1</v>
      </c>
      <c r="K3705" s="2">
        <f t="shared" si="288"/>
        <v>1</v>
      </c>
      <c r="L3705" t="s">
        <v>304</v>
      </c>
      <c r="M3705" t="s">
        <v>262</v>
      </c>
      <c r="N3705" t="str">
        <f t="shared" si="292"/>
        <v>HC</v>
      </c>
      <c r="O3705" t="str">
        <f t="shared" si="289"/>
        <v>Stanislaus</v>
      </c>
    </row>
    <row r="3706" spans="1:15">
      <c r="A3706" s="12" t="s">
        <v>279</v>
      </c>
      <c r="B3706" t="s">
        <v>70</v>
      </c>
      <c r="C3706" t="s">
        <v>25</v>
      </c>
      <c r="D3706" s="2">
        <v>3</v>
      </c>
      <c r="E3706" s="4">
        <v>1.4</v>
      </c>
      <c r="F3706" s="4">
        <f t="shared" si="290"/>
        <v>3.5559999999999996</v>
      </c>
      <c r="G3706" s="4">
        <f t="shared" si="291"/>
        <v>0.39725866361243817</v>
      </c>
      <c r="H3706">
        <v>1</v>
      </c>
      <c r="K3706" s="2">
        <f t="shared" si="288"/>
        <v>1</v>
      </c>
      <c r="L3706" t="s">
        <v>304</v>
      </c>
      <c r="M3706" t="s">
        <v>262</v>
      </c>
      <c r="N3706" t="str">
        <f t="shared" si="292"/>
        <v>HC</v>
      </c>
      <c r="O3706" t="str">
        <f t="shared" si="289"/>
        <v>Stanislaus</v>
      </c>
    </row>
    <row r="3707" spans="1:15">
      <c r="A3707" s="12" t="s">
        <v>279</v>
      </c>
      <c r="B3707" t="s">
        <v>70</v>
      </c>
      <c r="C3707" t="s">
        <v>25</v>
      </c>
      <c r="D3707" s="2">
        <v>3</v>
      </c>
      <c r="E3707" s="4">
        <v>3.3</v>
      </c>
      <c r="F3707" s="4">
        <f t="shared" si="290"/>
        <v>8.3819999999999997</v>
      </c>
      <c r="G3707" s="4">
        <f t="shared" si="291"/>
        <v>2.2072177789486997</v>
      </c>
      <c r="H3707">
        <v>1</v>
      </c>
      <c r="K3707" s="2">
        <f t="shared" si="288"/>
        <v>1</v>
      </c>
      <c r="L3707" t="s">
        <v>304</v>
      </c>
      <c r="M3707" t="s">
        <v>262</v>
      </c>
      <c r="N3707" t="str">
        <f t="shared" si="292"/>
        <v>HC</v>
      </c>
      <c r="O3707" t="str">
        <f t="shared" si="289"/>
        <v>Stanislaus</v>
      </c>
    </row>
    <row r="3708" spans="1:15">
      <c r="A3708" s="12" t="s">
        <v>279</v>
      </c>
      <c r="B3708" t="s">
        <v>92</v>
      </c>
      <c r="C3708" t="s">
        <v>4</v>
      </c>
      <c r="D3708" s="2">
        <v>1</v>
      </c>
      <c r="E3708" s="4">
        <v>21.8</v>
      </c>
      <c r="F3708" s="4">
        <f t="shared" si="290"/>
        <v>55.372</v>
      </c>
      <c r="G3708" s="4">
        <f t="shared" si="291"/>
        <v>96.323064946517945</v>
      </c>
      <c r="H3708">
        <v>1</v>
      </c>
      <c r="K3708" s="2">
        <f t="shared" si="288"/>
        <v>4</v>
      </c>
      <c r="L3708" t="s">
        <v>304</v>
      </c>
      <c r="M3708" t="s">
        <v>262</v>
      </c>
      <c r="N3708" t="str">
        <f t="shared" si="292"/>
        <v>HC</v>
      </c>
      <c r="O3708" t="str">
        <f t="shared" si="289"/>
        <v>Stanislaus</v>
      </c>
    </row>
    <row r="3709" spans="1:15">
      <c r="A3709" s="12" t="s">
        <v>279</v>
      </c>
      <c r="B3709" t="s">
        <v>70</v>
      </c>
      <c r="C3709" t="s">
        <v>25</v>
      </c>
      <c r="D3709" s="2">
        <v>2</v>
      </c>
      <c r="E3709" s="4">
        <v>7.1</v>
      </c>
      <c r="F3709" s="4">
        <f t="shared" si="290"/>
        <v>18.033999999999999</v>
      </c>
      <c r="G3709" s="4">
        <f t="shared" si="291"/>
        <v>10.217249608521943</v>
      </c>
      <c r="H3709">
        <v>1.5</v>
      </c>
      <c r="I3709" t="s">
        <v>12</v>
      </c>
      <c r="K3709" s="2">
        <f t="shared" si="288"/>
        <v>2</v>
      </c>
      <c r="L3709" t="s">
        <v>304</v>
      </c>
      <c r="M3709" t="s">
        <v>262</v>
      </c>
      <c r="N3709" t="str">
        <f t="shared" si="292"/>
        <v>HC</v>
      </c>
      <c r="O3709" t="str">
        <f t="shared" si="289"/>
        <v>Stanislaus</v>
      </c>
    </row>
    <row r="3710" spans="1:15">
      <c r="A3710" s="12" t="s">
        <v>279</v>
      </c>
      <c r="B3710" t="s">
        <v>70</v>
      </c>
      <c r="C3710" t="s">
        <v>25</v>
      </c>
      <c r="D3710" s="2">
        <v>3</v>
      </c>
      <c r="E3710" s="4">
        <v>2</v>
      </c>
      <c r="F3710" s="4">
        <f t="shared" si="290"/>
        <v>5.08</v>
      </c>
      <c r="G3710" s="4">
        <f t="shared" si="291"/>
        <v>0.81073196655599644</v>
      </c>
      <c r="H3710">
        <v>2</v>
      </c>
      <c r="K3710" s="2">
        <f t="shared" si="288"/>
        <v>1</v>
      </c>
      <c r="L3710" t="s">
        <v>304</v>
      </c>
      <c r="M3710" t="s">
        <v>262</v>
      </c>
      <c r="N3710" t="str">
        <f t="shared" si="292"/>
        <v>HC</v>
      </c>
      <c r="O3710" t="str">
        <f t="shared" si="289"/>
        <v>Stanislaus</v>
      </c>
    </row>
    <row r="3711" spans="1:15">
      <c r="A3711" s="12" t="s">
        <v>279</v>
      </c>
      <c r="B3711" t="s">
        <v>70</v>
      </c>
      <c r="C3711" t="s">
        <v>25</v>
      </c>
      <c r="D3711" s="2">
        <v>2</v>
      </c>
      <c r="E3711" s="4">
        <v>0.8</v>
      </c>
      <c r="F3711" s="4">
        <f t="shared" si="290"/>
        <v>2.032</v>
      </c>
      <c r="G3711" s="4">
        <f t="shared" si="291"/>
        <v>0.12971711464895941</v>
      </c>
      <c r="H3711">
        <v>1</v>
      </c>
      <c r="K3711" s="2">
        <f t="shared" si="288"/>
        <v>1</v>
      </c>
      <c r="L3711" t="s">
        <v>304</v>
      </c>
      <c r="M3711" t="s">
        <v>262</v>
      </c>
      <c r="N3711" t="str">
        <f t="shared" si="292"/>
        <v>HC</v>
      </c>
      <c r="O3711" t="str">
        <f t="shared" si="289"/>
        <v>Stanislaus</v>
      </c>
    </row>
    <row r="3712" spans="1:15">
      <c r="A3712" s="12" t="s">
        <v>279</v>
      </c>
      <c r="B3712" t="s">
        <v>70</v>
      </c>
      <c r="C3712" t="s">
        <v>25</v>
      </c>
      <c r="D3712" s="2">
        <v>2</v>
      </c>
      <c r="E3712" s="4">
        <v>0.7</v>
      </c>
      <c r="F3712" s="4">
        <f t="shared" si="290"/>
        <v>1.7779999999999998</v>
      </c>
      <c r="G3712" s="4">
        <f t="shared" si="291"/>
        <v>9.9314665903109542E-2</v>
      </c>
      <c r="H3712">
        <v>1</v>
      </c>
      <c r="K3712" s="2">
        <f t="shared" si="288"/>
        <v>1</v>
      </c>
      <c r="L3712" t="s">
        <v>304</v>
      </c>
      <c r="M3712" t="s">
        <v>262</v>
      </c>
      <c r="N3712" t="str">
        <f t="shared" si="292"/>
        <v>HC</v>
      </c>
      <c r="O3712" t="str">
        <f t="shared" si="289"/>
        <v>Stanislaus</v>
      </c>
    </row>
    <row r="3713" spans="1:15">
      <c r="A3713" s="12" t="s">
        <v>279</v>
      </c>
      <c r="B3713" t="s">
        <v>71</v>
      </c>
      <c r="C3713" t="s">
        <v>25</v>
      </c>
      <c r="D3713" s="2">
        <v>2</v>
      </c>
      <c r="E3713" s="4">
        <v>1.1000000000000001</v>
      </c>
      <c r="F3713" s="4">
        <f t="shared" si="290"/>
        <v>2.7940000000000005</v>
      </c>
      <c r="G3713" s="4">
        <f t="shared" si="291"/>
        <v>0.24524641988318899</v>
      </c>
      <c r="H3713">
        <v>1</v>
      </c>
      <c r="K3713" s="2">
        <f t="shared" si="288"/>
        <v>1</v>
      </c>
      <c r="L3713" t="s">
        <v>304</v>
      </c>
      <c r="M3713" t="s">
        <v>262</v>
      </c>
      <c r="N3713" t="str">
        <f t="shared" si="292"/>
        <v>HC</v>
      </c>
      <c r="O3713" t="str">
        <f t="shared" si="289"/>
        <v>Stanislaus</v>
      </c>
    </row>
    <row r="3714" spans="1:15">
      <c r="A3714" s="12" t="s">
        <v>279</v>
      </c>
      <c r="B3714" t="s">
        <v>70</v>
      </c>
      <c r="C3714" t="s">
        <v>26</v>
      </c>
      <c r="D3714" s="2">
        <v>1</v>
      </c>
      <c r="E3714" s="4">
        <v>7.8</v>
      </c>
      <c r="F3714" s="4">
        <f t="shared" si="290"/>
        <v>19.812000000000001</v>
      </c>
      <c r="G3714" s="4">
        <f t="shared" si="291"/>
        <v>12.331233211316706</v>
      </c>
      <c r="H3714">
        <v>1</v>
      </c>
      <c r="K3714" s="2">
        <f t="shared" si="288"/>
        <v>2</v>
      </c>
      <c r="L3714" t="s">
        <v>304</v>
      </c>
      <c r="M3714" t="s">
        <v>262</v>
      </c>
      <c r="N3714" t="str">
        <f t="shared" si="292"/>
        <v>HC</v>
      </c>
      <c r="O3714" t="str">
        <f t="shared" si="289"/>
        <v>Stanislaus</v>
      </c>
    </row>
    <row r="3715" spans="1:15">
      <c r="A3715" s="12" t="s">
        <v>279</v>
      </c>
      <c r="B3715" t="s">
        <v>71</v>
      </c>
      <c r="C3715" t="s">
        <v>25</v>
      </c>
      <c r="D3715" s="2">
        <v>1</v>
      </c>
      <c r="E3715" s="4">
        <v>4.2</v>
      </c>
      <c r="F3715" s="4">
        <f t="shared" si="290"/>
        <v>10.668000000000001</v>
      </c>
      <c r="G3715" s="4">
        <f t="shared" si="291"/>
        <v>3.5753279725119453</v>
      </c>
      <c r="H3715">
        <v>1</v>
      </c>
      <c r="J3715">
        <v>4</v>
      </c>
      <c r="K3715" s="2">
        <f t="shared" ref="K3715:K3778" si="293">IF(F3715&lt;=10,1,IF(F3715&lt;=20,2,IF(F3715&lt;=40,3,4)))</f>
        <v>2</v>
      </c>
      <c r="L3715" t="s">
        <v>304</v>
      </c>
      <c r="M3715" t="s">
        <v>262</v>
      </c>
      <c r="N3715" t="str">
        <f t="shared" si="292"/>
        <v>HC</v>
      </c>
      <c r="O3715" t="str">
        <f t="shared" ref="O3715:O3778" si="294">IF(OR((LEFT(A3715, 1) = "C"), (LEFT(A3715, 1) = "H")), "Stanislaus", "Yosemite")</f>
        <v>Stanislaus</v>
      </c>
    </row>
    <row r="3716" spans="1:15">
      <c r="A3716" s="12" t="s">
        <v>279</v>
      </c>
      <c r="B3716" t="s">
        <v>71</v>
      </c>
      <c r="C3716" t="s">
        <v>26</v>
      </c>
      <c r="D3716" s="2">
        <v>2</v>
      </c>
      <c r="E3716" s="4">
        <v>6.2</v>
      </c>
      <c r="F3716" s="4">
        <f t="shared" si="290"/>
        <v>15.748000000000001</v>
      </c>
      <c r="G3716" s="4">
        <f t="shared" si="291"/>
        <v>7.7911341986031273</v>
      </c>
      <c r="H3716">
        <v>1</v>
      </c>
      <c r="K3716" s="2">
        <f t="shared" si="293"/>
        <v>2</v>
      </c>
      <c r="L3716" t="s">
        <v>304</v>
      </c>
      <c r="M3716" t="s">
        <v>262</v>
      </c>
      <c r="N3716" t="str">
        <f t="shared" si="292"/>
        <v>HC</v>
      </c>
      <c r="O3716" t="str">
        <f t="shared" si="294"/>
        <v>Stanislaus</v>
      </c>
    </row>
    <row r="3717" spans="1:15">
      <c r="A3717" s="12" t="s">
        <v>279</v>
      </c>
      <c r="B3717" t="s">
        <v>70</v>
      </c>
      <c r="C3717" t="s">
        <v>4</v>
      </c>
      <c r="D3717" s="2">
        <v>1</v>
      </c>
      <c r="E3717" s="4">
        <v>9.1</v>
      </c>
      <c r="F3717" s="4">
        <f t="shared" si="290"/>
        <v>23.114000000000001</v>
      </c>
      <c r="G3717" s="4">
        <f t="shared" si="291"/>
        <v>16.784178537625515</v>
      </c>
      <c r="H3717">
        <v>1</v>
      </c>
      <c r="K3717" s="2">
        <f t="shared" si="293"/>
        <v>3</v>
      </c>
      <c r="L3717" t="s">
        <v>304</v>
      </c>
      <c r="M3717" t="s">
        <v>262</v>
      </c>
      <c r="N3717" t="str">
        <f t="shared" si="292"/>
        <v>HC</v>
      </c>
      <c r="O3717" t="str">
        <f t="shared" si="294"/>
        <v>Stanislaus</v>
      </c>
    </row>
    <row r="3718" spans="1:15">
      <c r="A3718" s="12" t="s">
        <v>279</v>
      </c>
      <c r="B3718" t="s">
        <v>70</v>
      </c>
      <c r="C3718" t="s">
        <v>4</v>
      </c>
      <c r="D3718" s="2">
        <v>1</v>
      </c>
      <c r="E3718" s="4">
        <v>11.1</v>
      </c>
      <c r="F3718" s="4">
        <f t="shared" si="290"/>
        <v>28.193999999999999</v>
      </c>
      <c r="G3718" s="4">
        <f t="shared" si="291"/>
        <v>24.972571399841076</v>
      </c>
      <c r="H3718">
        <v>1</v>
      </c>
      <c r="K3718" s="2">
        <f t="shared" si="293"/>
        <v>3</v>
      </c>
      <c r="L3718" t="s">
        <v>304</v>
      </c>
      <c r="M3718" t="s">
        <v>262</v>
      </c>
      <c r="N3718" t="str">
        <f t="shared" si="292"/>
        <v>HC</v>
      </c>
      <c r="O3718" t="str">
        <f t="shared" si="294"/>
        <v>Stanislaus</v>
      </c>
    </row>
    <row r="3719" spans="1:15">
      <c r="A3719" s="12" t="s">
        <v>279</v>
      </c>
      <c r="B3719" t="s">
        <v>70</v>
      </c>
      <c r="C3719" t="s">
        <v>25</v>
      </c>
      <c r="D3719" s="2">
        <v>1</v>
      </c>
      <c r="E3719" s="4">
        <v>0.9</v>
      </c>
      <c r="F3719" s="4">
        <f t="shared" si="290"/>
        <v>2.286</v>
      </c>
      <c r="G3719" s="4">
        <f t="shared" si="291"/>
        <v>0.16417322322758926</v>
      </c>
      <c r="H3719">
        <v>1</v>
      </c>
      <c r="I3719" t="s">
        <v>12</v>
      </c>
      <c r="K3719" s="2">
        <f t="shared" si="293"/>
        <v>1</v>
      </c>
      <c r="L3719" t="s">
        <v>304</v>
      </c>
      <c r="M3719" t="s">
        <v>262</v>
      </c>
      <c r="N3719" t="str">
        <f t="shared" si="292"/>
        <v>HC</v>
      </c>
      <c r="O3719" t="str">
        <f t="shared" si="294"/>
        <v>Stanislaus</v>
      </c>
    </row>
    <row r="3720" spans="1:15">
      <c r="A3720" s="12" t="s">
        <v>279</v>
      </c>
      <c r="B3720" t="s">
        <v>70</v>
      </c>
      <c r="C3720" t="s">
        <v>25</v>
      </c>
      <c r="D3720" s="2">
        <v>2</v>
      </c>
      <c r="E3720" s="4">
        <v>2.6</v>
      </c>
      <c r="F3720" s="4">
        <f t="shared" si="290"/>
        <v>6.6040000000000001</v>
      </c>
      <c r="G3720" s="4">
        <f t="shared" si="291"/>
        <v>1.3701370234796337</v>
      </c>
      <c r="H3720">
        <v>1</v>
      </c>
      <c r="K3720" s="2">
        <f t="shared" si="293"/>
        <v>1</v>
      </c>
      <c r="L3720" t="s">
        <v>304</v>
      </c>
      <c r="M3720" t="s">
        <v>262</v>
      </c>
      <c r="N3720" t="str">
        <f t="shared" si="292"/>
        <v>HC</v>
      </c>
      <c r="O3720" t="str">
        <f t="shared" si="294"/>
        <v>Stanislaus</v>
      </c>
    </row>
    <row r="3721" spans="1:15">
      <c r="A3721" s="12" t="s">
        <v>279</v>
      </c>
      <c r="B3721" t="s">
        <v>70</v>
      </c>
      <c r="C3721" t="s">
        <v>25</v>
      </c>
      <c r="D3721" s="2">
        <v>2</v>
      </c>
      <c r="E3721" s="4">
        <v>1.4</v>
      </c>
      <c r="F3721" s="4">
        <f t="shared" si="290"/>
        <v>3.5559999999999996</v>
      </c>
      <c r="G3721" s="4">
        <f t="shared" si="291"/>
        <v>0.39725866361243817</v>
      </c>
      <c r="H3721">
        <v>1</v>
      </c>
      <c r="K3721" s="2">
        <f t="shared" si="293"/>
        <v>1</v>
      </c>
      <c r="L3721" t="s">
        <v>304</v>
      </c>
      <c r="M3721" t="s">
        <v>262</v>
      </c>
      <c r="N3721" t="str">
        <f t="shared" si="292"/>
        <v>HC</v>
      </c>
      <c r="O3721" t="str">
        <f t="shared" si="294"/>
        <v>Stanislaus</v>
      </c>
    </row>
    <row r="3722" spans="1:15">
      <c r="A3722" s="12" t="s">
        <v>279</v>
      </c>
      <c r="B3722" t="s">
        <v>70</v>
      </c>
      <c r="C3722" t="s">
        <v>4</v>
      </c>
      <c r="D3722" s="2">
        <v>1</v>
      </c>
      <c r="E3722" s="4">
        <v>11.6</v>
      </c>
      <c r="F3722" s="4">
        <f t="shared" si="290"/>
        <v>29.463999999999999</v>
      </c>
      <c r="G3722" s="4">
        <f t="shared" si="291"/>
        <v>27.27302335494371</v>
      </c>
      <c r="H3722">
        <v>1</v>
      </c>
      <c r="I3722" t="s">
        <v>12</v>
      </c>
      <c r="J3722">
        <v>6</v>
      </c>
      <c r="K3722" s="2">
        <f t="shared" si="293"/>
        <v>3</v>
      </c>
      <c r="L3722" t="s">
        <v>304</v>
      </c>
      <c r="M3722" t="s">
        <v>262</v>
      </c>
      <c r="N3722" t="str">
        <f t="shared" si="292"/>
        <v>HC</v>
      </c>
      <c r="O3722" t="str">
        <f t="shared" si="294"/>
        <v>Stanislaus</v>
      </c>
    </row>
    <row r="3723" spans="1:15">
      <c r="A3723" s="12" t="s">
        <v>279</v>
      </c>
      <c r="B3723" t="s">
        <v>70</v>
      </c>
      <c r="C3723" t="s">
        <v>25</v>
      </c>
      <c r="D3723" s="2">
        <v>2</v>
      </c>
      <c r="E3723" s="4">
        <v>4.2</v>
      </c>
      <c r="F3723" s="4">
        <f t="shared" si="290"/>
        <v>10.668000000000001</v>
      </c>
      <c r="G3723" s="4">
        <f t="shared" si="291"/>
        <v>3.5753279725119453</v>
      </c>
      <c r="H3723">
        <v>1.5</v>
      </c>
      <c r="I3723" t="s">
        <v>12</v>
      </c>
      <c r="K3723" s="2">
        <f t="shared" si="293"/>
        <v>2</v>
      </c>
      <c r="L3723" t="s">
        <v>304</v>
      </c>
      <c r="M3723" t="s">
        <v>262</v>
      </c>
      <c r="N3723" t="str">
        <f t="shared" si="292"/>
        <v>HC</v>
      </c>
      <c r="O3723" t="str">
        <f t="shared" si="294"/>
        <v>Stanislaus</v>
      </c>
    </row>
    <row r="3724" spans="1:15">
      <c r="A3724" s="12" t="s">
        <v>279</v>
      </c>
      <c r="B3724" t="s">
        <v>70</v>
      </c>
      <c r="C3724" t="s">
        <v>26</v>
      </c>
      <c r="D3724" s="2">
        <v>3</v>
      </c>
      <c r="E3724" s="4">
        <v>15.6</v>
      </c>
      <c r="F3724" s="4">
        <f t="shared" si="290"/>
        <v>39.624000000000002</v>
      </c>
      <c r="G3724" s="4">
        <f t="shared" si="291"/>
        <v>49.324932845266822</v>
      </c>
      <c r="H3724">
        <v>4</v>
      </c>
      <c r="I3724" t="s">
        <v>273</v>
      </c>
      <c r="K3724" s="2">
        <f t="shared" si="293"/>
        <v>3</v>
      </c>
      <c r="L3724" t="s">
        <v>304</v>
      </c>
      <c r="M3724" t="s">
        <v>262</v>
      </c>
      <c r="N3724" t="str">
        <f t="shared" si="292"/>
        <v>HC</v>
      </c>
      <c r="O3724" t="str">
        <f t="shared" si="294"/>
        <v>Stanislaus</v>
      </c>
    </row>
    <row r="3725" spans="1:15">
      <c r="A3725" s="12" t="s">
        <v>279</v>
      </c>
      <c r="B3725" t="s">
        <v>70</v>
      </c>
      <c r="C3725" t="s">
        <v>25</v>
      </c>
      <c r="D3725" s="2">
        <v>2</v>
      </c>
      <c r="E3725" s="4">
        <v>8.1</v>
      </c>
      <c r="F3725" s="4">
        <f t="shared" si="290"/>
        <v>20.573999999999998</v>
      </c>
      <c r="G3725" s="4">
        <f t="shared" si="291"/>
        <v>13.298031081434729</v>
      </c>
      <c r="H3725">
        <v>1</v>
      </c>
      <c r="I3725" t="s">
        <v>280</v>
      </c>
      <c r="K3725" s="2">
        <f t="shared" si="293"/>
        <v>3</v>
      </c>
      <c r="L3725" t="s">
        <v>304</v>
      </c>
      <c r="M3725" t="s">
        <v>262</v>
      </c>
      <c r="N3725" t="str">
        <f t="shared" si="292"/>
        <v>HC</v>
      </c>
      <c r="O3725" t="str">
        <f t="shared" si="294"/>
        <v>Stanislaus</v>
      </c>
    </row>
    <row r="3726" spans="1:15">
      <c r="A3726" s="12" t="s">
        <v>279</v>
      </c>
      <c r="B3726" t="s">
        <v>70</v>
      </c>
      <c r="C3726" t="s">
        <v>26</v>
      </c>
      <c r="D3726" s="2">
        <v>2</v>
      </c>
      <c r="E3726" s="4">
        <v>14</v>
      </c>
      <c r="F3726" s="4">
        <f t="shared" si="290"/>
        <v>35.56</v>
      </c>
      <c r="G3726" s="4">
        <f t="shared" si="291"/>
        <v>39.725866361243824</v>
      </c>
      <c r="H3726">
        <v>1</v>
      </c>
      <c r="I3726" t="s">
        <v>12</v>
      </c>
      <c r="K3726" s="2">
        <f t="shared" si="293"/>
        <v>3</v>
      </c>
      <c r="L3726" t="s">
        <v>304</v>
      </c>
      <c r="M3726" t="s">
        <v>262</v>
      </c>
      <c r="N3726" t="str">
        <f t="shared" si="292"/>
        <v>HC</v>
      </c>
      <c r="O3726" t="str">
        <f t="shared" si="294"/>
        <v>Stanislaus</v>
      </c>
    </row>
    <row r="3727" spans="1:15">
      <c r="A3727" s="12" t="s">
        <v>279</v>
      </c>
      <c r="B3727" t="s">
        <v>70</v>
      </c>
      <c r="C3727" t="s">
        <v>25</v>
      </c>
      <c r="D3727" s="2">
        <v>2</v>
      </c>
      <c r="E3727" s="4">
        <v>0.4</v>
      </c>
      <c r="F3727" s="4">
        <f t="shared" si="290"/>
        <v>1.016</v>
      </c>
      <c r="G3727" s="4">
        <f t="shared" si="291"/>
        <v>3.2429278662239852E-2</v>
      </c>
      <c r="H3727">
        <v>1</v>
      </c>
      <c r="K3727" s="2">
        <f t="shared" si="293"/>
        <v>1</v>
      </c>
      <c r="L3727" t="s">
        <v>304</v>
      </c>
      <c r="M3727" t="s">
        <v>262</v>
      </c>
      <c r="N3727" t="str">
        <f t="shared" si="292"/>
        <v>HC</v>
      </c>
      <c r="O3727" t="str">
        <f t="shared" si="294"/>
        <v>Stanislaus</v>
      </c>
    </row>
    <row r="3728" spans="1:15">
      <c r="A3728" s="12" t="s">
        <v>279</v>
      </c>
      <c r="B3728" t="s">
        <v>70</v>
      </c>
      <c r="C3728" t="s">
        <v>25</v>
      </c>
      <c r="D3728" s="2">
        <v>2</v>
      </c>
      <c r="E3728" s="4">
        <v>1.4</v>
      </c>
      <c r="F3728" s="4">
        <f t="shared" ref="F3728:F3791" si="295">E3728*2.54</f>
        <v>3.5559999999999996</v>
      </c>
      <c r="G3728" s="4">
        <f t="shared" ref="G3728:G3791" si="296">(PI()*((F3728/10)^2))</f>
        <v>0.39725866361243817</v>
      </c>
      <c r="H3728">
        <v>1</v>
      </c>
      <c r="K3728" s="2">
        <f t="shared" si="293"/>
        <v>1</v>
      </c>
      <c r="L3728" t="s">
        <v>304</v>
      </c>
      <c r="M3728" t="s">
        <v>262</v>
      </c>
      <c r="N3728" t="str">
        <f t="shared" ref="N3728:N3791" si="297">MID(A3728,1,2)</f>
        <v>HC</v>
      </c>
      <c r="O3728" t="str">
        <f t="shared" si="294"/>
        <v>Stanislaus</v>
      </c>
    </row>
    <row r="3729" spans="1:15">
      <c r="A3729" s="12" t="s">
        <v>279</v>
      </c>
      <c r="B3729" t="s">
        <v>70</v>
      </c>
      <c r="C3729" t="s">
        <v>25</v>
      </c>
      <c r="D3729" s="2">
        <v>2</v>
      </c>
      <c r="E3729" s="4">
        <v>3.3</v>
      </c>
      <c r="F3729" s="4">
        <f t="shared" si="295"/>
        <v>8.3819999999999997</v>
      </c>
      <c r="G3729" s="4">
        <f t="shared" si="296"/>
        <v>2.2072177789486997</v>
      </c>
      <c r="H3729">
        <v>1</v>
      </c>
      <c r="K3729" s="2">
        <f t="shared" si="293"/>
        <v>1</v>
      </c>
      <c r="L3729" t="s">
        <v>304</v>
      </c>
      <c r="M3729" t="s">
        <v>262</v>
      </c>
      <c r="N3729" t="str">
        <f t="shared" si="297"/>
        <v>HC</v>
      </c>
      <c r="O3729" t="str">
        <f t="shared" si="294"/>
        <v>Stanislaus</v>
      </c>
    </row>
    <row r="3730" spans="1:15">
      <c r="A3730" s="12" t="s">
        <v>279</v>
      </c>
      <c r="B3730" t="s">
        <v>70</v>
      </c>
      <c r="C3730" t="s">
        <v>4</v>
      </c>
      <c r="D3730" s="2">
        <v>1</v>
      </c>
      <c r="E3730" s="4">
        <v>15.1</v>
      </c>
      <c r="F3730" s="4">
        <f t="shared" si="295"/>
        <v>38.353999999999999</v>
      </c>
      <c r="G3730" s="4">
        <f t="shared" si="296"/>
        <v>46.213748923608179</v>
      </c>
      <c r="H3730">
        <v>1</v>
      </c>
      <c r="K3730" s="2">
        <f t="shared" si="293"/>
        <v>3</v>
      </c>
      <c r="L3730" t="s">
        <v>304</v>
      </c>
      <c r="M3730" t="s">
        <v>262</v>
      </c>
      <c r="N3730" t="str">
        <f t="shared" si="297"/>
        <v>HC</v>
      </c>
      <c r="O3730" t="str">
        <f t="shared" si="294"/>
        <v>Stanislaus</v>
      </c>
    </row>
    <row r="3731" spans="1:15">
      <c r="A3731" s="12" t="s">
        <v>279</v>
      </c>
      <c r="B3731" t="s">
        <v>70</v>
      </c>
      <c r="C3731" t="s">
        <v>25</v>
      </c>
      <c r="D3731" s="2">
        <v>2</v>
      </c>
      <c r="E3731" s="4">
        <v>6.3</v>
      </c>
      <c r="F3731" s="4">
        <f t="shared" si="295"/>
        <v>16.001999999999999</v>
      </c>
      <c r="G3731" s="4">
        <f t="shared" si="296"/>
        <v>8.0444879381518728</v>
      </c>
      <c r="H3731">
        <v>1</v>
      </c>
      <c r="K3731" s="2">
        <f t="shared" si="293"/>
        <v>2</v>
      </c>
      <c r="L3731" t="s">
        <v>304</v>
      </c>
      <c r="M3731" t="s">
        <v>262</v>
      </c>
      <c r="N3731" t="str">
        <f t="shared" si="297"/>
        <v>HC</v>
      </c>
      <c r="O3731" t="str">
        <f t="shared" si="294"/>
        <v>Stanislaus</v>
      </c>
    </row>
    <row r="3732" spans="1:15">
      <c r="A3732" s="12" t="s">
        <v>279</v>
      </c>
      <c r="B3732" t="s">
        <v>70</v>
      </c>
      <c r="C3732" t="s">
        <v>25</v>
      </c>
      <c r="D3732" s="2">
        <v>3</v>
      </c>
      <c r="E3732" s="4">
        <v>3.5</v>
      </c>
      <c r="F3732" s="4">
        <f t="shared" si="295"/>
        <v>8.89</v>
      </c>
      <c r="G3732" s="4">
        <f t="shared" si="296"/>
        <v>2.482866647577739</v>
      </c>
      <c r="H3732">
        <v>4</v>
      </c>
      <c r="K3732" s="2">
        <f t="shared" si="293"/>
        <v>1</v>
      </c>
      <c r="L3732" t="s">
        <v>304</v>
      </c>
      <c r="M3732" t="s">
        <v>262</v>
      </c>
      <c r="N3732" t="str">
        <f t="shared" si="297"/>
        <v>HC</v>
      </c>
      <c r="O3732" t="str">
        <f t="shared" si="294"/>
        <v>Stanislaus</v>
      </c>
    </row>
    <row r="3733" spans="1:15">
      <c r="A3733" s="12" t="s">
        <v>279</v>
      </c>
      <c r="B3733" t="s">
        <v>70</v>
      </c>
      <c r="C3733" t="s">
        <v>25</v>
      </c>
      <c r="D3733" s="2">
        <v>3</v>
      </c>
      <c r="E3733" s="4">
        <v>3.3</v>
      </c>
      <c r="F3733" s="4">
        <f t="shared" si="295"/>
        <v>8.3819999999999997</v>
      </c>
      <c r="G3733" s="4">
        <f t="shared" si="296"/>
        <v>2.2072177789486997</v>
      </c>
      <c r="H3733">
        <v>1</v>
      </c>
      <c r="K3733" s="2">
        <f t="shared" si="293"/>
        <v>1</v>
      </c>
      <c r="L3733" t="s">
        <v>304</v>
      </c>
      <c r="M3733" t="s">
        <v>262</v>
      </c>
      <c r="N3733" t="str">
        <f t="shared" si="297"/>
        <v>HC</v>
      </c>
      <c r="O3733" t="str">
        <f t="shared" si="294"/>
        <v>Stanislaus</v>
      </c>
    </row>
    <row r="3734" spans="1:15">
      <c r="A3734" s="12" t="s">
        <v>279</v>
      </c>
      <c r="B3734" t="s">
        <v>70</v>
      </c>
      <c r="C3734" t="s">
        <v>25</v>
      </c>
      <c r="D3734" s="2">
        <v>3</v>
      </c>
      <c r="E3734" s="4">
        <v>6.6</v>
      </c>
      <c r="F3734" s="4">
        <f t="shared" si="295"/>
        <v>16.763999999999999</v>
      </c>
      <c r="G3734" s="4">
        <f t="shared" si="296"/>
        <v>8.828871115794799</v>
      </c>
      <c r="H3734">
        <v>1</v>
      </c>
      <c r="K3734" s="2">
        <f t="shared" si="293"/>
        <v>2</v>
      </c>
      <c r="L3734" t="s">
        <v>304</v>
      </c>
      <c r="M3734" t="s">
        <v>262</v>
      </c>
      <c r="N3734" t="str">
        <f t="shared" si="297"/>
        <v>HC</v>
      </c>
      <c r="O3734" t="str">
        <f t="shared" si="294"/>
        <v>Stanislaus</v>
      </c>
    </row>
    <row r="3735" spans="1:15">
      <c r="A3735" s="12" t="s">
        <v>279</v>
      </c>
      <c r="B3735" t="s">
        <v>70</v>
      </c>
      <c r="C3735" t="s">
        <v>4</v>
      </c>
      <c r="D3735" s="2">
        <v>2</v>
      </c>
      <c r="E3735" s="4">
        <v>15</v>
      </c>
      <c r="F3735" s="4">
        <f t="shared" si="295"/>
        <v>38.1</v>
      </c>
      <c r="G3735" s="4">
        <f t="shared" si="296"/>
        <v>45.603673118774793</v>
      </c>
      <c r="H3735">
        <v>1.5</v>
      </c>
      <c r="I3735" t="s">
        <v>12</v>
      </c>
      <c r="K3735" s="2">
        <f t="shared" si="293"/>
        <v>3</v>
      </c>
      <c r="L3735" t="s">
        <v>304</v>
      </c>
      <c r="M3735" t="s">
        <v>262</v>
      </c>
      <c r="N3735" t="str">
        <f t="shared" si="297"/>
        <v>HC</v>
      </c>
      <c r="O3735" t="str">
        <f t="shared" si="294"/>
        <v>Stanislaus</v>
      </c>
    </row>
    <row r="3736" spans="1:15">
      <c r="A3736" s="12" t="s">
        <v>279</v>
      </c>
      <c r="B3736" t="s">
        <v>70</v>
      </c>
      <c r="C3736" t="s">
        <v>25</v>
      </c>
      <c r="D3736" s="2">
        <v>3</v>
      </c>
      <c r="E3736" s="4">
        <v>0.7</v>
      </c>
      <c r="F3736" s="4">
        <f t="shared" si="295"/>
        <v>1.7779999999999998</v>
      </c>
      <c r="G3736" s="4">
        <f t="shared" si="296"/>
        <v>9.9314665903109542E-2</v>
      </c>
      <c r="H3736">
        <v>4</v>
      </c>
      <c r="K3736" s="2">
        <f t="shared" si="293"/>
        <v>1</v>
      </c>
      <c r="L3736" t="s">
        <v>304</v>
      </c>
      <c r="M3736" t="s">
        <v>262</v>
      </c>
      <c r="N3736" t="str">
        <f t="shared" si="297"/>
        <v>HC</v>
      </c>
      <c r="O3736" t="str">
        <f t="shared" si="294"/>
        <v>Stanislaus</v>
      </c>
    </row>
    <row r="3737" spans="1:15">
      <c r="A3737" s="12" t="s">
        <v>279</v>
      </c>
      <c r="B3737" t="s">
        <v>198</v>
      </c>
      <c r="C3737" t="s">
        <v>25</v>
      </c>
      <c r="D3737" s="2">
        <v>1</v>
      </c>
      <c r="E3737" s="4">
        <v>2.4</v>
      </c>
      <c r="F3737" s="4">
        <f t="shared" si="295"/>
        <v>6.0960000000000001</v>
      </c>
      <c r="G3737" s="4">
        <f t="shared" si="296"/>
        <v>1.1674540318406348</v>
      </c>
      <c r="H3737">
        <v>1</v>
      </c>
      <c r="K3737" s="2">
        <f t="shared" si="293"/>
        <v>1</v>
      </c>
      <c r="L3737" t="s">
        <v>304</v>
      </c>
      <c r="M3737" t="s">
        <v>262</v>
      </c>
      <c r="N3737" t="str">
        <f t="shared" si="297"/>
        <v>HC</v>
      </c>
      <c r="O3737" t="str">
        <f t="shared" si="294"/>
        <v>Stanislaus</v>
      </c>
    </row>
    <row r="3738" spans="1:15">
      <c r="A3738" s="12" t="s">
        <v>279</v>
      </c>
      <c r="B3738" t="s">
        <v>71</v>
      </c>
      <c r="C3738" t="s">
        <v>26</v>
      </c>
      <c r="D3738" s="2">
        <v>1</v>
      </c>
      <c r="E3738" s="4">
        <v>5.3</v>
      </c>
      <c r="F3738" s="4">
        <f t="shared" si="295"/>
        <v>13.462</v>
      </c>
      <c r="G3738" s="4">
        <f t="shared" si="296"/>
        <v>5.6933652351394857</v>
      </c>
      <c r="H3738">
        <v>1</v>
      </c>
      <c r="J3738">
        <v>5</v>
      </c>
      <c r="K3738" s="2">
        <f t="shared" si="293"/>
        <v>2</v>
      </c>
      <c r="L3738" t="s">
        <v>304</v>
      </c>
      <c r="M3738" t="s">
        <v>262</v>
      </c>
      <c r="N3738" t="str">
        <f t="shared" si="297"/>
        <v>HC</v>
      </c>
      <c r="O3738" t="str">
        <f t="shared" si="294"/>
        <v>Stanislaus</v>
      </c>
    </row>
    <row r="3739" spans="1:15">
      <c r="A3739" s="12" t="s">
        <v>279</v>
      </c>
      <c r="B3739" t="s">
        <v>198</v>
      </c>
      <c r="C3739" t="s">
        <v>25</v>
      </c>
      <c r="D3739" s="2">
        <v>1</v>
      </c>
      <c r="E3739" s="4">
        <v>0.9</v>
      </c>
      <c r="F3739" s="4">
        <f t="shared" si="295"/>
        <v>2.286</v>
      </c>
      <c r="G3739" s="4">
        <f t="shared" si="296"/>
        <v>0.16417322322758926</v>
      </c>
      <c r="H3739">
        <v>1</v>
      </c>
      <c r="K3739" s="2">
        <f t="shared" si="293"/>
        <v>1</v>
      </c>
      <c r="L3739" t="s">
        <v>304</v>
      </c>
      <c r="M3739" t="s">
        <v>262</v>
      </c>
      <c r="N3739" t="str">
        <f t="shared" si="297"/>
        <v>HC</v>
      </c>
      <c r="O3739" t="str">
        <f t="shared" si="294"/>
        <v>Stanislaus</v>
      </c>
    </row>
    <row r="3740" spans="1:15">
      <c r="A3740" s="12" t="s">
        <v>279</v>
      </c>
      <c r="B3740" t="s">
        <v>70</v>
      </c>
      <c r="C3740" t="s">
        <v>25</v>
      </c>
      <c r="D3740" s="2">
        <v>1</v>
      </c>
      <c r="E3740" s="4">
        <v>2.7</v>
      </c>
      <c r="F3740" s="4">
        <f t="shared" si="295"/>
        <v>6.8580000000000005</v>
      </c>
      <c r="G3740" s="4">
        <f t="shared" si="296"/>
        <v>1.4775590090483037</v>
      </c>
      <c r="H3740">
        <v>1</v>
      </c>
      <c r="K3740" s="2">
        <f t="shared" si="293"/>
        <v>1</v>
      </c>
      <c r="L3740" t="s">
        <v>304</v>
      </c>
      <c r="M3740" t="s">
        <v>262</v>
      </c>
      <c r="N3740" t="str">
        <f t="shared" si="297"/>
        <v>HC</v>
      </c>
      <c r="O3740" t="str">
        <f t="shared" si="294"/>
        <v>Stanislaus</v>
      </c>
    </row>
    <row r="3741" spans="1:15">
      <c r="A3741" s="12" t="s">
        <v>279</v>
      </c>
      <c r="B3741" t="s">
        <v>70</v>
      </c>
      <c r="C3741" t="s">
        <v>25</v>
      </c>
      <c r="D3741" s="2">
        <v>1</v>
      </c>
      <c r="E3741" s="4">
        <v>1.5</v>
      </c>
      <c r="F3741" s="4">
        <f t="shared" si="295"/>
        <v>3.81</v>
      </c>
      <c r="G3741" s="4">
        <f t="shared" si="296"/>
        <v>0.45603673118774801</v>
      </c>
      <c r="H3741">
        <v>1</v>
      </c>
      <c r="K3741" s="2">
        <f t="shared" si="293"/>
        <v>1</v>
      </c>
      <c r="L3741" t="s">
        <v>304</v>
      </c>
      <c r="M3741" t="s">
        <v>262</v>
      </c>
      <c r="N3741" t="str">
        <f t="shared" si="297"/>
        <v>HC</v>
      </c>
      <c r="O3741" t="str">
        <f t="shared" si="294"/>
        <v>Stanislaus</v>
      </c>
    </row>
    <row r="3742" spans="1:15">
      <c r="A3742" s="12" t="s">
        <v>279</v>
      </c>
      <c r="B3742" t="s">
        <v>70</v>
      </c>
      <c r="C3742" t="s">
        <v>25</v>
      </c>
      <c r="D3742" s="2">
        <v>1</v>
      </c>
      <c r="E3742" s="4">
        <v>4</v>
      </c>
      <c r="F3742" s="4">
        <f t="shared" si="295"/>
        <v>10.16</v>
      </c>
      <c r="G3742" s="4">
        <f t="shared" si="296"/>
        <v>3.2429278662239858</v>
      </c>
      <c r="H3742">
        <v>1</v>
      </c>
      <c r="K3742" s="2">
        <f t="shared" si="293"/>
        <v>2</v>
      </c>
      <c r="L3742" t="s">
        <v>304</v>
      </c>
      <c r="M3742" t="s">
        <v>262</v>
      </c>
      <c r="N3742" t="str">
        <f t="shared" si="297"/>
        <v>HC</v>
      </c>
      <c r="O3742" t="str">
        <f t="shared" si="294"/>
        <v>Stanislaus</v>
      </c>
    </row>
    <row r="3743" spans="1:15">
      <c r="A3743" s="12" t="s">
        <v>279</v>
      </c>
      <c r="B3743" t="s">
        <v>70</v>
      </c>
      <c r="C3743" t="s">
        <v>25</v>
      </c>
      <c r="D3743" s="2">
        <v>1</v>
      </c>
      <c r="E3743" s="4">
        <v>3.5</v>
      </c>
      <c r="F3743" s="4">
        <f t="shared" si="295"/>
        <v>8.89</v>
      </c>
      <c r="G3743" s="4">
        <f t="shared" si="296"/>
        <v>2.482866647577739</v>
      </c>
      <c r="H3743">
        <v>1</v>
      </c>
      <c r="K3743" s="2">
        <f t="shared" si="293"/>
        <v>1</v>
      </c>
      <c r="L3743" t="s">
        <v>304</v>
      </c>
      <c r="M3743" t="s">
        <v>262</v>
      </c>
      <c r="N3743" t="str">
        <f t="shared" si="297"/>
        <v>HC</v>
      </c>
      <c r="O3743" t="str">
        <f t="shared" si="294"/>
        <v>Stanislaus</v>
      </c>
    </row>
    <row r="3744" spans="1:15">
      <c r="A3744" s="12" t="s">
        <v>279</v>
      </c>
      <c r="B3744" t="s">
        <v>70</v>
      </c>
      <c r="C3744" t="s">
        <v>4</v>
      </c>
      <c r="D3744" s="2">
        <v>1</v>
      </c>
      <c r="E3744" s="4">
        <v>23</v>
      </c>
      <c r="F3744" s="4">
        <f t="shared" si="295"/>
        <v>58.42</v>
      </c>
      <c r="G3744" s="4">
        <f t="shared" si="296"/>
        <v>107.21930257703053</v>
      </c>
      <c r="H3744">
        <v>1</v>
      </c>
      <c r="K3744" s="2">
        <f t="shared" si="293"/>
        <v>4</v>
      </c>
      <c r="L3744" t="s">
        <v>304</v>
      </c>
      <c r="M3744" t="s">
        <v>262</v>
      </c>
      <c r="N3744" t="str">
        <f t="shared" si="297"/>
        <v>HC</v>
      </c>
      <c r="O3744" t="str">
        <f t="shared" si="294"/>
        <v>Stanislaus</v>
      </c>
    </row>
    <row r="3745" spans="1:15">
      <c r="A3745" s="12" t="s">
        <v>279</v>
      </c>
      <c r="B3745" t="s">
        <v>70</v>
      </c>
      <c r="C3745" t="s">
        <v>26</v>
      </c>
      <c r="D3745" s="2">
        <v>2</v>
      </c>
      <c r="E3745" s="4">
        <v>9.6999999999999993</v>
      </c>
      <c r="F3745" s="4">
        <f t="shared" si="295"/>
        <v>24.637999999999998</v>
      </c>
      <c r="G3745" s="4">
        <f t="shared" si="296"/>
        <v>19.070442683313424</v>
      </c>
      <c r="H3745">
        <v>1</v>
      </c>
      <c r="K3745" s="2">
        <f t="shared" si="293"/>
        <v>3</v>
      </c>
      <c r="L3745" t="s">
        <v>304</v>
      </c>
      <c r="M3745" t="s">
        <v>262</v>
      </c>
      <c r="N3745" t="str">
        <f t="shared" si="297"/>
        <v>HC</v>
      </c>
      <c r="O3745" t="str">
        <f t="shared" si="294"/>
        <v>Stanislaus</v>
      </c>
    </row>
    <row r="3746" spans="1:15">
      <c r="A3746" s="12" t="s">
        <v>279</v>
      </c>
      <c r="B3746" t="s">
        <v>70</v>
      </c>
      <c r="C3746" t="s">
        <v>25</v>
      </c>
      <c r="D3746" s="2">
        <v>1</v>
      </c>
      <c r="E3746" s="4">
        <v>2.1</v>
      </c>
      <c r="F3746" s="4">
        <f t="shared" si="295"/>
        <v>5.3340000000000005</v>
      </c>
      <c r="G3746" s="4">
        <f t="shared" si="296"/>
        <v>0.89383199312798634</v>
      </c>
      <c r="H3746">
        <v>1</v>
      </c>
      <c r="I3746" t="s">
        <v>12</v>
      </c>
      <c r="K3746" s="2">
        <f t="shared" si="293"/>
        <v>1</v>
      </c>
      <c r="L3746" t="s">
        <v>304</v>
      </c>
      <c r="M3746" t="s">
        <v>262</v>
      </c>
      <c r="N3746" t="str">
        <f t="shared" si="297"/>
        <v>HC</v>
      </c>
      <c r="O3746" t="str">
        <f t="shared" si="294"/>
        <v>Stanislaus</v>
      </c>
    </row>
    <row r="3747" spans="1:15">
      <c r="A3747" s="12" t="s">
        <v>279</v>
      </c>
      <c r="B3747" t="s">
        <v>70</v>
      </c>
      <c r="C3747" t="s">
        <v>25</v>
      </c>
      <c r="D3747" s="2">
        <v>1</v>
      </c>
      <c r="E3747" s="4">
        <v>5.4</v>
      </c>
      <c r="F3747" s="4">
        <f t="shared" si="295"/>
        <v>13.716000000000001</v>
      </c>
      <c r="G3747" s="4">
        <f t="shared" si="296"/>
        <v>5.9102360361932149</v>
      </c>
      <c r="H3747">
        <v>1</v>
      </c>
      <c r="I3747" t="s">
        <v>12</v>
      </c>
      <c r="K3747" s="2">
        <f t="shared" si="293"/>
        <v>2</v>
      </c>
      <c r="L3747" t="s">
        <v>304</v>
      </c>
      <c r="M3747" t="s">
        <v>262</v>
      </c>
      <c r="N3747" t="str">
        <f t="shared" si="297"/>
        <v>HC</v>
      </c>
      <c r="O3747" t="str">
        <f t="shared" si="294"/>
        <v>Stanislaus</v>
      </c>
    </row>
    <row r="3748" spans="1:15">
      <c r="A3748" s="12" t="s">
        <v>279</v>
      </c>
      <c r="B3748" t="s">
        <v>70</v>
      </c>
      <c r="C3748" t="s">
        <v>4</v>
      </c>
      <c r="D3748" s="2">
        <v>2</v>
      </c>
      <c r="E3748" s="4">
        <v>11.7</v>
      </c>
      <c r="F3748" s="4">
        <f t="shared" si="295"/>
        <v>29.718</v>
      </c>
      <c r="G3748" s="4">
        <f t="shared" si="296"/>
        <v>27.745274725462586</v>
      </c>
      <c r="H3748">
        <v>1</v>
      </c>
      <c r="I3748" t="s">
        <v>12</v>
      </c>
      <c r="K3748" s="2">
        <f t="shared" si="293"/>
        <v>3</v>
      </c>
      <c r="L3748" t="s">
        <v>304</v>
      </c>
      <c r="M3748" t="s">
        <v>262</v>
      </c>
      <c r="N3748" t="str">
        <f t="shared" si="297"/>
        <v>HC</v>
      </c>
      <c r="O3748" t="str">
        <f t="shared" si="294"/>
        <v>Stanislaus</v>
      </c>
    </row>
    <row r="3749" spans="1:15">
      <c r="A3749" s="12" t="s">
        <v>279</v>
      </c>
      <c r="B3749" t="s">
        <v>70</v>
      </c>
      <c r="C3749" t="s">
        <v>4</v>
      </c>
      <c r="D3749" s="2">
        <v>3</v>
      </c>
      <c r="E3749" s="4">
        <v>10.4</v>
      </c>
      <c r="F3749" s="4">
        <f t="shared" si="295"/>
        <v>26.416</v>
      </c>
      <c r="G3749" s="4">
        <f t="shared" si="296"/>
        <v>21.92219237567414</v>
      </c>
      <c r="H3749">
        <v>4</v>
      </c>
      <c r="K3749" s="2">
        <f t="shared" si="293"/>
        <v>3</v>
      </c>
      <c r="L3749" t="s">
        <v>304</v>
      </c>
      <c r="M3749" t="s">
        <v>262</v>
      </c>
      <c r="N3749" t="str">
        <f t="shared" si="297"/>
        <v>HC</v>
      </c>
      <c r="O3749" t="str">
        <f t="shared" si="294"/>
        <v>Stanislaus</v>
      </c>
    </row>
    <row r="3750" spans="1:15">
      <c r="A3750" s="12" t="s">
        <v>279</v>
      </c>
      <c r="B3750" t="s">
        <v>70</v>
      </c>
      <c r="C3750" t="s">
        <v>25</v>
      </c>
      <c r="D3750" s="2">
        <v>2</v>
      </c>
      <c r="E3750" s="4">
        <v>3.2</v>
      </c>
      <c r="F3750" s="4">
        <f t="shared" si="295"/>
        <v>8.1280000000000001</v>
      </c>
      <c r="G3750" s="4">
        <f t="shared" si="296"/>
        <v>2.0754738343833505</v>
      </c>
      <c r="H3750">
        <v>1</v>
      </c>
      <c r="K3750" s="2">
        <f t="shared" si="293"/>
        <v>1</v>
      </c>
      <c r="L3750" t="s">
        <v>304</v>
      </c>
      <c r="M3750" t="s">
        <v>262</v>
      </c>
      <c r="N3750" t="str">
        <f t="shared" si="297"/>
        <v>HC</v>
      </c>
      <c r="O3750" t="str">
        <f t="shared" si="294"/>
        <v>Stanislaus</v>
      </c>
    </row>
    <row r="3751" spans="1:15">
      <c r="A3751" s="12" t="s">
        <v>279</v>
      </c>
      <c r="B3751" t="s">
        <v>70</v>
      </c>
      <c r="C3751" t="s">
        <v>25</v>
      </c>
      <c r="D3751" s="2">
        <v>2</v>
      </c>
      <c r="E3751" s="4">
        <v>2.8</v>
      </c>
      <c r="F3751" s="4">
        <f t="shared" si="295"/>
        <v>7.1119999999999992</v>
      </c>
      <c r="G3751" s="4">
        <f t="shared" si="296"/>
        <v>1.5890346544497527</v>
      </c>
      <c r="H3751">
        <v>1</v>
      </c>
      <c r="K3751" s="2">
        <f t="shared" si="293"/>
        <v>1</v>
      </c>
      <c r="L3751" t="s">
        <v>304</v>
      </c>
      <c r="M3751" t="s">
        <v>262</v>
      </c>
      <c r="N3751" t="str">
        <f t="shared" si="297"/>
        <v>HC</v>
      </c>
      <c r="O3751" t="str">
        <f t="shared" si="294"/>
        <v>Stanislaus</v>
      </c>
    </row>
    <row r="3752" spans="1:15">
      <c r="A3752" s="12" t="s">
        <v>279</v>
      </c>
      <c r="B3752" t="s">
        <v>70</v>
      </c>
      <c r="C3752" t="s">
        <v>25</v>
      </c>
      <c r="D3752" s="2">
        <v>2</v>
      </c>
      <c r="E3752" s="4">
        <v>1.6</v>
      </c>
      <c r="F3752" s="4">
        <f t="shared" si="295"/>
        <v>4.0640000000000001</v>
      </c>
      <c r="G3752" s="4">
        <f t="shared" si="296"/>
        <v>0.51886845859583763</v>
      </c>
      <c r="H3752">
        <v>1</v>
      </c>
      <c r="K3752" s="2">
        <f t="shared" si="293"/>
        <v>1</v>
      </c>
      <c r="L3752" t="s">
        <v>304</v>
      </c>
      <c r="M3752" t="s">
        <v>262</v>
      </c>
      <c r="N3752" t="str">
        <f t="shared" si="297"/>
        <v>HC</v>
      </c>
      <c r="O3752" t="str">
        <f t="shared" si="294"/>
        <v>Stanislaus</v>
      </c>
    </row>
    <row r="3753" spans="1:15">
      <c r="A3753" s="12" t="s">
        <v>279</v>
      </c>
      <c r="B3753" t="s">
        <v>70</v>
      </c>
      <c r="C3753" t="s">
        <v>26</v>
      </c>
      <c r="D3753" s="2">
        <v>2</v>
      </c>
      <c r="E3753" s="4">
        <v>6.5</v>
      </c>
      <c r="F3753" s="4">
        <f t="shared" si="295"/>
        <v>16.510000000000002</v>
      </c>
      <c r="G3753" s="4">
        <f t="shared" si="296"/>
        <v>8.5633563967477144</v>
      </c>
      <c r="H3753">
        <v>1</v>
      </c>
      <c r="K3753" s="2">
        <f t="shared" si="293"/>
        <v>2</v>
      </c>
      <c r="L3753" t="s">
        <v>304</v>
      </c>
      <c r="M3753" t="s">
        <v>262</v>
      </c>
      <c r="N3753" t="str">
        <f t="shared" si="297"/>
        <v>HC</v>
      </c>
      <c r="O3753" t="str">
        <f t="shared" si="294"/>
        <v>Stanislaus</v>
      </c>
    </row>
    <row r="3754" spans="1:15">
      <c r="A3754" s="12" t="s">
        <v>279</v>
      </c>
      <c r="B3754" t="s">
        <v>70</v>
      </c>
      <c r="C3754" t="s">
        <v>26</v>
      </c>
      <c r="D3754" s="2">
        <v>3</v>
      </c>
      <c r="E3754" s="4">
        <v>9.6</v>
      </c>
      <c r="F3754" s="4">
        <f t="shared" si="295"/>
        <v>24.384</v>
      </c>
      <c r="G3754" s="4">
        <f t="shared" si="296"/>
        <v>18.679264509450157</v>
      </c>
      <c r="H3754">
        <v>4</v>
      </c>
      <c r="K3754" s="2">
        <f t="shared" si="293"/>
        <v>3</v>
      </c>
      <c r="L3754" t="s">
        <v>304</v>
      </c>
      <c r="M3754" t="s">
        <v>262</v>
      </c>
      <c r="N3754" t="str">
        <f t="shared" si="297"/>
        <v>HC</v>
      </c>
      <c r="O3754" t="str">
        <f t="shared" si="294"/>
        <v>Stanislaus</v>
      </c>
    </row>
    <row r="3755" spans="1:15">
      <c r="A3755" s="12" t="s">
        <v>279</v>
      </c>
      <c r="B3755" t="s">
        <v>70</v>
      </c>
      <c r="C3755" t="s">
        <v>4</v>
      </c>
      <c r="D3755" s="2">
        <v>1</v>
      </c>
      <c r="E3755" s="4">
        <v>18</v>
      </c>
      <c r="F3755" s="4">
        <f t="shared" si="295"/>
        <v>45.72</v>
      </c>
      <c r="G3755" s="4">
        <f t="shared" si="296"/>
        <v>65.66928929103571</v>
      </c>
      <c r="H3755">
        <v>1</v>
      </c>
      <c r="K3755" s="2">
        <f t="shared" si="293"/>
        <v>4</v>
      </c>
      <c r="L3755" t="s">
        <v>304</v>
      </c>
      <c r="M3755" t="s">
        <v>262</v>
      </c>
      <c r="N3755" t="str">
        <f t="shared" si="297"/>
        <v>HC</v>
      </c>
      <c r="O3755" t="str">
        <f t="shared" si="294"/>
        <v>Stanislaus</v>
      </c>
    </row>
    <row r="3756" spans="1:15">
      <c r="A3756" s="12" t="s">
        <v>279</v>
      </c>
      <c r="B3756" t="s">
        <v>70</v>
      </c>
      <c r="C3756" t="s">
        <v>26</v>
      </c>
      <c r="D3756" s="2">
        <v>1</v>
      </c>
      <c r="E3756" s="4">
        <v>9</v>
      </c>
      <c r="F3756" s="4">
        <f t="shared" si="295"/>
        <v>22.86</v>
      </c>
      <c r="G3756" s="4">
        <f t="shared" si="296"/>
        <v>16.417322322758928</v>
      </c>
      <c r="H3756">
        <v>1</v>
      </c>
      <c r="I3756" t="s">
        <v>12</v>
      </c>
      <c r="K3756" s="2">
        <f t="shared" si="293"/>
        <v>3</v>
      </c>
      <c r="L3756" t="s">
        <v>304</v>
      </c>
      <c r="M3756" t="s">
        <v>262</v>
      </c>
      <c r="N3756" t="str">
        <f t="shared" si="297"/>
        <v>HC</v>
      </c>
      <c r="O3756" t="str">
        <f t="shared" si="294"/>
        <v>Stanislaus</v>
      </c>
    </row>
    <row r="3757" spans="1:15">
      <c r="A3757" s="12" t="s">
        <v>279</v>
      </c>
      <c r="B3757" t="s">
        <v>70</v>
      </c>
      <c r="C3757" t="s">
        <v>26</v>
      </c>
      <c r="D3757" s="2">
        <v>3</v>
      </c>
      <c r="E3757" s="4">
        <v>5.5</v>
      </c>
      <c r="F3757" s="4">
        <f t="shared" si="295"/>
        <v>13.97</v>
      </c>
      <c r="G3757" s="4">
        <f t="shared" si="296"/>
        <v>6.1311604970797227</v>
      </c>
      <c r="H3757">
        <v>4</v>
      </c>
      <c r="K3757" s="2">
        <f t="shared" si="293"/>
        <v>2</v>
      </c>
      <c r="L3757" t="s">
        <v>304</v>
      </c>
      <c r="M3757" t="s">
        <v>262</v>
      </c>
      <c r="N3757" t="str">
        <f t="shared" si="297"/>
        <v>HC</v>
      </c>
      <c r="O3757" t="str">
        <f t="shared" si="294"/>
        <v>Stanislaus</v>
      </c>
    </row>
    <row r="3758" spans="1:15">
      <c r="A3758" s="12" t="s">
        <v>279</v>
      </c>
      <c r="B3758" t="s">
        <v>70</v>
      </c>
      <c r="C3758" t="s">
        <v>25</v>
      </c>
      <c r="D3758" s="2">
        <v>2</v>
      </c>
      <c r="E3758" s="4">
        <v>2.5</v>
      </c>
      <c r="F3758" s="4">
        <f t="shared" si="295"/>
        <v>6.35</v>
      </c>
      <c r="G3758" s="4">
        <f t="shared" si="296"/>
        <v>1.2667686977437442</v>
      </c>
      <c r="H3758">
        <v>1</v>
      </c>
      <c r="K3758" s="2">
        <f t="shared" si="293"/>
        <v>1</v>
      </c>
      <c r="L3758" t="s">
        <v>304</v>
      </c>
      <c r="M3758" t="s">
        <v>262</v>
      </c>
      <c r="N3758" t="str">
        <f t="shared" si="297"/>
        <v>HC</v>
      </c>
      <c r="O3758" t="str">
        <f t="shared" si="294"/>
        <v>Stanislaus</v>
      </c>
    </row>
    <row r="3759" spans="1:15">
      <c r="A3759" s="12" t="s">
        <v>279</v>
      </c>
      <c r="B3759" t="s">
        <v>70</v>
      </c>
      <c r="C3759" t="s">
        <v>25</v>
      </c>
      <c r="D3759" s="2">
        <v>2.2999999999999998</v>
      </c>
      <c r="E3759" s="4">
        <v>1</v>
      </c>
      <c r="F3759" s="4">
        <f t="shared" si="295"/>
        <v>2.54</v>
      </c>
      <c r="G3759" s="4">
        <f t="shared" si="296"/>
        <v>0.20268299163899911</v>
      </c>
      <c r="H3759">
        <v>1</v>
      </c>
      <c r="K3759" s="2">
        <f t="shared" si="293"/>
        <v>1</v>
      </c>
      <c r="L3759" t="s">
        <v>304</v>
      </c>
      <c r="M3759" t="s">
        <v>262</v>
      </c>
      <c r="N3759" t="str">
        <f t="shared" si="297"/>
        <v>HC</v>
      </c>
      <c r="O3759" t="str">
        <f t="shared" si="294"/>
        <v>Stanislaus</v>
      </c>
    </row>
    <row r="3760" spans="1:15">
      <c r="A3760" s="12" t="s">
        <v>279</v>
      </c>
      <c r="B3760" t="s">
        <v>70</v>
      </c>
      <c r="C3760" t="s">
        <v>25</v>
      </c>
      <c r="D3760" s="2">
        <v>2</v>
      </c>
      <c r="E3760" s="4">
        <v>2.1</v>
      </c>
      <c r="F3760" s="4">
        <f t="shared" si="295"/>
        <v>5.3340000000000005</v>
      </c>
      <c r="G3760" s="4">
        <f t="shared" si="296"/>
        <v>0.89383199312798634</v>
      </c>
      <c r="H3760">
        <v>1</v>
      </c>
      <c r="K3760" s="2">
        <f t="shared" si="293"/>
        <v>1</v>
      </c>
      <c r="L3760" t="s">
        <v>304</v>
      </c>
      <c r="M3760" t="s">
        <v>262</v>
      </c>
      <c r="N3760" t="str">
        <f t="shared" si="297"/>
        <v>HC</v>
      </c>
      <c r="O3760" t="str">
        <f t="shared" si="294"/>
        <v>Stanislaus</v>
      </c>
    </row>
    <row r="3761" spans="1:15">
      <c r="A3761" s="12" t="s">
        <v>279</v>
      </c>
      <c r="B3761" t="s">
        <v>70</v>
      </c>
      <c r="C3761" t="s">
        <v>25</v>
      </c>
      <c r="D3761" s="2">
        <v>2</v>
      </c>
      <c r="E3761" s="4">
        <v>0.7</v>
      </c>
      <c r="F3761" s="4">
        <f t="shared" si="295"/>
        <v>1.7779999999999998</v>
      </c>
      <c r="G3761" s="4">
        <f t="shared" si="296"/>
        <v>9.9314665903109542E-2</v>
      </c>
      <c r="H3761">
        <v>1</v>
      </c>
      <c r="K3761" s="2">
        <f t="shared" si="293"/>
        <v>1</v>
      </c>
      <c r="L3761" t="s">
        <v>304</v>
      </c>
      <c r="M3761" t="s">
        <v>262</v>
      </c>
      <c r="N3761" t="str">
        <f t="shared" si="297"/>
        <v>HC</v>
      </c>
      <c r="O3761" t="str">
        <f t="shared" si="294"/>
        <v>Stanislaus</v>
      </c>
    </row>
    <row r="3762" spans="1:15">
      <c r="A3762" s="12" t="s">
        <v>279</v>
      </c>
      <c r="B3762" t="s">
        <v>70</v>
      </c>
      <c r="C3762" t="s">
        <v>25</v>
      </c>
      <c r="D3762" s="2">
        <v>2</v>
      </c>
      <c r="E3762" s="4">
        <v>3.1</v>
      </c>
      <c r="F3762" s="4">
        <f t="shared" si="295"/>
        <v>7.8740000000000006</v>
      </c>
      <c r="G3762" s="4">
        <f t="shared" si="296"/>
        <v>1.9477835496507818</v>
      </c>
      <c r="H3762">
        <v>1</v>
      </c>
      <c r="I3762" t="s">
        <v>12</v>
      </c>
      <c r="K3762" s="2">
        <f t="shared" si="293"/>
        <v>1</v>
      </c>
      <c r="L3762" t="s">
        <v>304</v>
      </c>
      <c r="M3762" t="s">
        <v>262</v>
      </c>
      <c r="N3762" t="str">
        <f t="shared" si="297"/>
        <v>HC</v>
      </c>
      <c r="O3762" t="str">
        <f t="shared" si="294"/>
        <v>Stanislaus</v>
      </c>
    </row>
    <row r="3763" spans="1:15">
      <c r="A3763" s="12" t="s">
        <v>279</v>
      </c>
      <c r="B3763" t="s">
        <v>70</v>
      </c>
      <c r="C3763" t="s">
        <v>25</v>
      </c>
      <c r="D3763" s="2">
        <v>2</v>
      </c>
      <c r="E3763" s="4">
        <v>1.8</v>
      </c>
      <c r="F3763" s="4">
        <f t="shared" si="295"/>
        <v>4.5720000000000001</v>
      </c>
      <c r="G3763" s="4">
        <f t="shared" si="296"/>
        <v>0.65669289291035704</v>
      </c>
      <c r="H3763">
        <v>1</v>
      </c>
      <c r="K3763" s="2">
        <f t="shared" si="293"/>
        <v>1</v>
      </c>
      <c r="L3763" t="s">
        <v>304</v>
      </c>
      <c r="M3763" t="s">
        <v>262</v>
      </c>
      <c r="N3763" t="str">
        <f t="shared" si="297"/>
        <v>HC</v>
      </c>
      <c r="O3763" t="str">
        <f t="shared" si="294"/>
        <v>Stanislaus</v>
      </c>
    </row>
    <row r="3764" spans="1:15">
      <c r="A3764" s="12" t="s">
        <v>279</v>
      </c>
      <c r="B3764" t="s">
        <v>70</v>
      </c>
      <c r="C3764" t="s">
        <v>26</v>
      </c>
      <c r="D3764" s="2">
        <v>1</v>
      </c>
      <c r="E3764" s="4">
        <v>3.4</v>
      </c>
      <c r="F3764" s="4">
        <f t="shared" si="295"/>
        <v>8.6359999999999992</v>
      </c>
      <c r="G3764" s="4">
        <f t="shared" si="296"/>
        <v>2.3430153833468292</v>
      </c>
      <c r="H3764">
        <v>1</v>
      </c>
      <c r="I3764" t="s">
        <v>12</v>
      </c>
      <c r="K3764" s="2">
        <f t="shared" si="293"/>
        <v>1</v>
      </c>
      <c r="L3764" t="s">
        <v>304</v>
      </c>
      <c r="M3764" t="s">
        <v>262</v>
      </c>
      <c r="N3764" t="str">
        <f t="shared" si="297"/>
        <v>HC</v>
      </c>
      <c r="O3764" t="str">
        <f t="shared" si="294"/>
        <v>Stanislaus</v>
      </c>
    </row>
    <row r="3765" spans="1:15">
      <c r="A3765" s="12" t="s">
        <v>279</v>
      </c>
      <c r="B3765" t="s">
        <v>70</v>
      </c>
      <c r="C3765" t="s">
        <v>4</v>
      </c>
      <c r="D3765" s="2">
        <v>2</v>
      </c>
      <c r="E3765" s="4">
        <v>14.1</v>
      </c>
      <c r="F3765" s="4">
        <f t="shared" si="295"/>
        <v>35.814</v>
      </c>
      <c r="G3765" s="4">
        <f t="shared" si="296"/>
        <v>40.295405567749413</v>
      </c>
      <c r="H3765">
        <v>1</v>
      </c>
      <c r="K3765" s="2">
        <f t="shared" si="293"/>
        <v>3</v>
      </c>
      <c r="L3765" t="s">
        <v>304</v>
      </c>
      <c r="M3765" t="s">
        <v>262</v>
      </c>
      <c r="N3765" t="str">
        <f t="shared" si="297"/>
        <v>HC</v>
      </c>
      <c r="O3765" t="str">
        <f t="shared" si="294"/>
        <v>Stanislaus</v>
      </c>
    </row>
    <row r="3766" spans="1:15">
      <c r="A3766" s="12" t="s">
        <v>279</v>
      </c>
      <c r="B3766" t="s">
        <v>70</v>
      </c>
      <c r="C3766" t="s">
        <v>26</v>
      </c>
      <c r="D3766" s="2">
        <v>1</v>
      </c>
      <c r="E3766" s="4">
        <v>7.4</v>
      </c>
      <c r="F3766" s="4">
        <f t="shared" si="295"/>
        <v>18.796000000000003</v>
      </c>
      <c r="G3766" s="4">
        <f t="shared" si="296"/>
        <v>11.098920622151594</v>
      </c>
      <c r="H3766">
        <v>1</v>
      </c>
      <c r="K3766" s="2">
        <f t="shared" si="293"/>
        <v>2</v>
      </c>
      <c r="L3766" t="s">
        <v>304</v>
      </c>
      <c r="M3766" t="s">
        <v>262</v>
      </c>
      <c r="N3766" t="str">
        <f t="shared" si="297"/>
        <v>HC</v>
      </c>
      <c r="O3766" t="str">
        <f t="shared" si="294"/>
        <v>Stanislaus</v>
      </c>
    </row>
    <row r="3767" spans="1:15">
      <c r="A3767" s="12" t="s">
        <v>279</v>
      </c>
      <c r="B3767" t="s">
        <v>198</v>
      </c>
      <c r="C3767" t="s">
        <v>25</v>
      </c>
      <c r="D3767" s="2">
        <v>1</v>
      </c>
      <c r="E3767" s="4">
        <v>0.8</v>
      </c>
      <c r="F3767" s="4">
        <f t="shared" si="295"/>
        <v>2.032</v>
      </c>
      <c r="G3767" s="4">
        <f t="shared" si="296"/>
        <v>0.12971711464895941</v>
      </c>
      <c r="H3767">
        <v>1</v>
      </c>
      <c r="K3767" s="2">
        <f t="shared" si="293"/>
        <v>1</v>
      </c>
      <c r="L3767" t="s">
        <v>304</v>
      </c>
      <c r="M3767" t="s">
        <v>262</v>
      </c>
      <c r="N3767" t="str">
        <f t="shared" si="297"/>
        <v>HC</v>
      </c>
      <c r="O3767" t="str">
        <f t="shared" si="294"/>
        <v>Stanislaus</v>
      </c>
    </row>
    <row r="3768" spans="1:15">
      <c r="A3768" s="12" t="s">
        <v>279</v>
      </c>
      <c r="B3768" t="s">
        <v>70</v>
      </c>
      <c r="C3768" t="s">
        <v>26</v>
      </c>
      <c r="D3768" s="2">
        <v>3</v>
      </c>
      <c r="E3768" s="4">
        <v>12.2</v>
      </c>
      <c r="F3768" s="4">
        <f t="shared" si="295"/>
        <v>30.988</v>
      </c>
      <c r="G3768" s="4">
        <f t="shared" si="296"/>
        <v>30.16733647554862</v>
      </c>
      <c r="H3768">
        <v>4</v>
      </c>
      <c r="K3768" s="2">
        <f t="shared" si="293"/>
        <v>3</v>
      </c>
      <c r="L3768" t="s">
        <v>304</v>
      </c>
      <c r="M3768" t="s">
        <v>262</v>
      </c>
      <c r="N3768" t="str">
        <f t="shared" si="297"/>
        <v>HC</v>
      </c>
      <c r="O3768" t="str">
        <f t="shared" si="294"/>
        <v>Stanislaus</v>
      </c>
    </row>
    <row r="3769" spans="1:15">
      <c r="A3769" s="12" t="s">
        <v>279</v>
      </c>
      <c r="B3769" t="s">
        <v>71</v>
      </c>
      <c r="C3769" t="s">
        <v>26</v>
      </c>
      <c r="D3769" s="2">
        <v>1</v>
      </c>
      <c r="E3769" s="4">
        <v>6.3</v>
      </c>
      <c r="F3769" s="4">
        <f t="shared" si="295"/>
        <v>16.001999999999999</v>
      </c>
      <c r="G3769" s="4">
        <f t="shared" si="296"/>
        <v>8.0444879381518728</v>
      </c>
      <c r="H3769">
        <v>1</v>
      </c>
      <c r="K3769" s="2">
        <f t="shared" si="293"/>
        <v>2</v>
      </c>
      <c r="L3769" t="s">
        <v>304</v>
      </c>
      <c r="M3769" t="s">
        <v>262</v>
      </c>
      <c r="N3769" t="str">
        <f t="shared" si="297"/>
        <v>HC</v>
      </c>
      <c r="O3769" t="str">
        <f t="shared" si="294"/>
        <v>Stanislaus</v>
      </c>
    </row>
    <row r="3770" spans="1:15">
      <c r="A3770" s="12" t="s">
        <v>279</v>
      </c>
      <c r="B3770" t="s">
        <v>70</v>
      </c>
      <c r="C3770" t="s">
        <v>5</v>
      </c>
      <c r="D3770" s="2">
        <v>3</v>
      </c>
      <c r="E3770" s="4">
        <v>36.1</v>
      </c>
      <c r="F3770" s="4">
        <f t="shared" si="295"/>
        <v>91.694000000000003</v>
      </c>
      <c r="G3770" s="4">
        <f t="shared" si="296"/>
        <v>264.13850153385999</v>
      </c>
      <c r="H3770">
        <v>4</v>
      </c>
      <c r="I3770" t="s">
        <v>240</v>
      </c>
      <c r="K3770" s="2">
        <f t="shared" si="293"/>
        <v>4</v>
      </c>
      <c r="L3770" t="s">
        <v>304</v>
      </c>
      <c r="M3770" t="s">
        <v>262</v>
      </c>
      <c r="N3770" t="str">
        <f t="shared" si="297"/>
        <v>HC</v>
      </c>
      <c r="O3770" t="str">
        <f t="shared" si="294"/>
        <v>Stanislaus</v>
      </c>
    </row>
    <row r="3771" spans="1:15">
      <c r="A3771" s="12" t="s">
        <v>279</v>
      </c>
      <c r="B3771" t="s">
        <v>70</v>
      </c>
      <c r="C3771" t="s">
        <v>26</v>
      </c>
      <c r="D3771" s="2">
        <v>1</v>
      </c>
      <c r="E3771" s="4">
        <v>10.6</v>
      </c>
      <c r="F3771" s="4">
        <f t="shared" si="295"/>
        <v>26.923999999999999</v>
      </c>
      <c r="G3771" s="4">
        <f t="shared" si="296"/>
        <v>22.773460940557943</v>
      </c>
      <c r="H3771">
        <v>1</v>
      </c>
      <c r="K3771" s="2">
        <f t="shared" si="293"/>
        <v>3</v>
      </c>
      <c r="L3771" t="s">
        <v>304</v>
      </c>
      <c r="M3771" t="s">
        <v>262</v>
      </c>
      <c r="N3771" t="str">
        <f t="shared" si="297"/>
        <v>HC</v>
      </c>
      <c r="O3771" t="str">
        <f t="shared" si="294"/>
        <v>Stanislaus</v>
      </c>
    </row>
    <row r="3772" spans="1:15">
      <c r="A3772" s="12" t="s">
        <v>279</v>
      </c>
      <c r="B3772" t="s">
        <v>70</v>
      </c>
      <c r="C3772" t="s">
        <v>4</v>
      </c>
      <c r="D3772" s="2">
        <v>1</v>
      </c>
      <c r="E3772" s="4">
        <v>11.7</v>
      </c>
      <c r="F3772" s="4">
        <f t="shared" si="295"/>
        <v>29.718</v>
      </c>
      <c r="G3772" s="4">
        <f t="shared" si="296"/>
        <v>27.745274725462586</v>
      </c>
      <c r="H3772">
        <v>1</v>
      </c>
      <c r="K3772" s="2">
        <f t="shared" si="293"/>
        <v>3</v>
      </c>
      <c r="L3772" t="s">
        <v>304</v>
      </c>
      <c r="M3772" t="s">
        <v>262</v>
      </c>
      <c r="N3772" t="str">
        <f t="shared" si="297"/>
        <v>HC</v>
      </c>
      <c r="O3772" t="str">
        <f t="shared" si="294"/>
        <v>Stanislaus</v>
      </c>
    </row>
    <row r="3773" spans="1:15">
      <c r="A3773" s="12" t="s">
        <v>279</v>
      </c>
      <c r="B3773" t="s">
        <v>70</v>
      </c>
      <c r="C3773" t="s">
        <v>25</v>
      </c>
      <c r="D3773" s="2">
        <v>2</v>
      </c>
      <c r="E3773" s="4">
        <v>7.1</v>
      </c>
      <c r="F3773" s="4">
        <f t="shared" si="295"/>
        <v>18.033999999999999</v>
      </c>
      <c r="G3773" s="4">
        <f t="shared" si="296"/>
        <v>10.217249608521943</v>
      </c>
      <c r="H3773">
        <v>1.5</v>
      </c>
      <c r="I3773" t="s">
        <v>12</v>
      </c>
      <c r="K3773" s="2">
        <f t="shared" si="293"/>
        <v>2</v>
      </c>
      <c r="L3773" t="s">
        <v>304</v>
      </c>
      <c r="M3773" t="s">
        <v>262</v>
      </c>
      <c r="N3773" t="str">
        <f t="shared" si="297"/>
        <v>HC</v>
      </c>
      <c r="O3773" t="str">
        <f t="shared" si="294"/>
        <v>Stanislaus</v>
      </c>
    </row>
    <row r="3774" spans="1:15">
      <c r="A3774" s="12" t="s">
        <v>279</v>
      </c>
      <c r="B3774" t="s">
        <v>70</v>
      </c>
      <c r="C3774" t="s">
        <v>25</v>
      </c>
      <c r="D3774" s="2">
        <v>3</v>
      </c>
      <c r="E3774" s="4">
        <v>6.3</v>
      </c>
      <c r="F3774" s="4">
        <f t="shared" si="295"/>
        <v>16.001999999999999</v>
      </c>
      <c r="G3774" s="4">
        <f t="shared" si="296"/>
        <v>8.0444879381518728</v>
      </c>
      <c r="H3774">
        <v>3</v>
      </c>
      <c r="K3774" s="2">
        <f t="shared" si="293"/>
        <v>2</v>
      </c>
      <c r="L3774" t="s">
        <v>304</v>
      </c>
      <c r="M3774" t="s">
        <v>262</v>
      </c>
      <c r="N3774" t="str">
        <f t="shared" si="297"/>
        <v>HC</v>
      </c>
      <c r="O3774" t="str">
        <f t="shared" si="294"/>
        <v>Stanislaus</v>
      </c>
    </row>
    <row r="3775" spans="1:15">
      <c r="A3775" s="12" t="s">
        <v>279</v>
      </c>
      <c r="B3775" t="s">
        <v>70</v>
      </c>
      <c r="C3775" t="s">
        <v>26</v>
      </c>
      <c r="D3775" s="2">
        <v>2</v>
      </c>
      <c r="E3775" s="4">
        <v>8.4</v>
      </c>
      <c r="F3775" s="4">
        <f t="shared" si="295"/>
        <v>21.336000000000002</v>
      </c>
      <c r="G3775" s="4">
        <f t="shared" si="296"/>
        <v>14.301311890047781</v>
      </c>
      <c r="H3775">
        <v>1.5</v>
      </c>
      <c r="I3775" t="s">
        <v>12</v>
      </c>
      <c r="K3775" s="2">
        <f t="shared" si="293"/>
        <v>3</v>
      </c>
      <c r="L3775" t="s">
        <v>304</v>
      </c>
      <c r="M3775" t="s">
        <v>262</v>
      </c>
      <c r="N3775" t="str">
        <f t="shared" si="297"/>
        <v>HC</v>
      </c>
      <c r="O3775" t="str">
        <f t="shared" si="294"/>
        <v>Stanislaus</v>
      </c>
    </row>
    <row r="3776" spans="1:15">
      <c r="A3776" s="12" t="s">
        <v>279</v>
      </c>
      <c r="B3776" t="s">
        <v>70</v>
      </c>
      <c r="C3776" t="s">
        <v>25</v>
      </c>
      <c r="D3776" s="2">
        <v>2</v>
      </c>
      <c r="E3776" s="4">
        <v>5.0999999999999996</v>
      </c>
      <c r="F3776" s="4">
        <f t="shared" si="295"/>
        <v>12.953999999999999</v>
      </c>
      <c r="G3776" s="4">
        <f t="shared" si="296"/>
        <v>5.2717846125303653</v>
      </c>
      <c r="H3776">
        <v>1</v>
      </c>
      <c r="K3776" s="2">
        <f t="shared" si="293"/>
        <v>2</v>
      </c>
      <c r="L3776" t="s">
        <v>304</v>
      </c>
      <c r="M3776" t="s">
        <v>262</v>
      </c>
      <c r="N3776" t="str">
        <f t="shared" si="297"/>
        <v>HC</v>
      </c>
      <c r="O3776" t="str">
        <f t="shared" si="294"/>
        <v>Stanislaus</v>
      </c>
    </row>
    <row r="3777" spans="1:15">
      <c r="A3777" s="12" t="s">
        <v>279</v>
      </c>
      <c r="B3777" t="s">
        <v>70</v>
      </c>
      <c r="C3777" t="s">
        <v>25</v>
      </c>
      <c r="D3777" s="2">
        <v>3</v>
      </c>
      <c r="E3777" s="4">
        <v>2.6</v>
      </c>
      <c r="F3777" s="4">
        <f t="shared" si="295"/>
        <v>6.6040000000000001</v>
      </c>
      <c r="G3777" s="4">
        <f t="shared" si="296"/>
        <v>1.3701370234796337</v>
      </c>
      <c r="H3777">
        <v>1</v>
      </c>
      <c r="K3777" s="2">
        <f t="shared" si="293"/>
        <v>1</v>
      </c>
      <c r="L3777" t="s">
        <v>304</v>
      </c>
      <c r="M3777" t="s">
        <v>262</v>
      </c>
      <c r="N3777" t="str">
        <f t="shared" si="297"/>
        <v>HC</v>
      </c>
      <c r="O3777" t="str">
        <f t="shared" si="294"/>
        <v>Stanislaus</v>
      </c>
    </row>
    <row r="3778" spans="1:15">
      <c r="A3778" s="12" t="s">
        <v>279</v>
      </c>
      <c r="B3778" t="s">
        <v>70</v>
      </c>
      <c r="C3778" t="s">
        <v>25</v>
      </c>
      <c r="D3778" s="2">
        <v>3</v>
      </c>
      <c r="E3778" s="4">
        <v>1.6</v>
      </c>
      <c r="F3778" s="4">
        <f t="shared" si="295"/>
        <v>4.0640000000000001</v>
      </c>
      <c r="G3778" s="4">
        <f t="shared" si="296"/>
        <v>0.51886845859583763</v>
      </c>
      <c r="H3778">
        <v>1</v>
      </c>
      <c r="K3778" s="2">
        <f t="shared" si="293"/>
        <v>1</v>
      </c>
      <c r="L3778" t="s">
        <v>304</v>
      </c>
      <c r="M3778" t="s">
        <v>262</v>
      </c>
      <c r="N3778" t="str">
        <f t="shared" si="297"/>
        <v>HC</v>
      </c>
      <c r="O3778" t="str">
        <f t="shared" si="294"/>
        <v>Stanislaus</v>
      </c>
    </row>
    <row r="3779" spans="1:15">
      <c r="A3779" s="12" t="s">
        <v>279</v>
      </c>
      <c r="B3779" t="s">
        <v>70</v>
      </c>
      <c r="C3779" t="s">
        <v>26</v>
      </c>
      <c r="D3779" s="2">
        <v>3</v>
      </c>
      <c r="E3779" s="4">
        <v>8.8000000000000007</v>
      </c>
      <c r="F3779" s="4">
        <f t="shared" si="295"/>
        <v>22.352000000000004</v>
      </c>
      <c r="G3779" s="4">
        <f t="shared" si="296"/>
        <v>15.695770872524095</v>
      </c>
      <c r="H3779">
        <v>4</v>
      </c>
      <c r="K3779" s="2">
        <f t="shared" ref="K3779:K3842" si="298">IF(F3779&lt;=10,1,IF(F3779&lt;=20,2,IF(F3779&lt;=40,3,4)))</f>
        <v>3</v>
      </c>
      <c r="L3779" t="s">
        <v>304</v>
      </c>
      <c r="M3779" t="s">
        <v>262</v>
      </c>
      <c r="N3779" t="str">
        <f t="shared" si="297"/>
        <v>HC</v>
      </c>
      <c r="O3779" t="str">
        <f t="shared" ref="O3779:O3842" si="299">IF(OR((LEFT(A3779, 1) = "C"), (LEFT(A3779, 1) = "H")), "Stanislaus", "Yosemite")</f>
        <v>Stanislaus</v>
      </c>
    </row>
    <row r="3780" spans="1:15">
      <c r="A3780" s="12" t="s">
        <v>279</v>
      </c>
      <c r="B3780" t="s">
        <v>70</v>
      </c>
      <c r="C3780" t="s">
        <v>25</v>
      </c>
      <c r="D3780" s="2">
        <v>3</v>
      </c>
      <c r="E3780" s="4">
        <v>3.9</v>
      </c>
      <c r="F3780" s="4">
        <f t="shared" si="295"/>
        <v>9.9060000000000006</v>
      </c>
      <c r="G3780" s="4">
        <f t="shared" si="296"/>
        <v>3.0828083028291764</v>
      </c>
      <c r="H3780">
        <v>2</v>
      </c>
      <c r="K3780" s="2">
        <f t="shared" si="298"/>
        <v>1</v>
      </c>
      <c r="L3780" t="s">
        <v>304</v>
      </c>
      <c r="M3780" t="s">
        <v>262</v>
      </c>
      <c r="N3780" t="str">
        <f t="shared" si="297"/>
        <v>HC</v>
      </c>
      <c r="O3780" t="str">
        <f t="shared" si="299"/>
        <v>Stanislaus</v>
      </c>
    </row>
    <row r="3781" spans="1:15">
      <c r="A3781" s="12" t="s">
        <v>279</v>
      </c>
      <c r="B3781" t="s">
        <v>70</v>
      </c>
      <c r="C3781" t="s">
        <v>26</v>
      </c>
      <c r="D3781" s="2">
        <v>2</v>
      </c>
      <c r="E3781" s="4">
        <v>7.6</v>
      </c>
      <c r="F3781" s="4">
        <f t="shared" si="295"/>
        <v>19.303999999999998</v>
      </c>
      <c r="G3781" s="4">
        <f t="shared" si="296"/>
        <v>11.706969597068587</v>
      </c>
      <c r="H3781">
        <v>1.5</v>
      </c>
      <c r="I3781" t="s">
        <v>12</v>
      </c>
      <c r="K3781" s="2">
        <f t="shared" si="298"/>
        <v>2</v>
      </c>
      <c r="L3781" t="s">
        <v>304</v>
      </c>
      <c r="M3781" t="s">
        <v>262</v>
      </c>
      <c r="N3781" t="str">
        <f t="shared" si="297"/>
        <v>HC</v>
      </c>
      <c r="O3781" t="str">
        <f t="shared" si="299"/>
        <v>Stanislaus</v>
      </c>
    </row>
    <row r="3782" spans="1:15">
      <c r="A3782" s="12" t="s">
        <v>279</v>
      </c>
      <c r="B3782" t="s">
        <v>70</v>
      </c>
      <c r="C3782" t="s">
        <v>25</v>
      </c>
      <c r="D3782" s="2">
        <v>2</v>
      </c>
      <c r="E3782" s="4">
        <v>5.4</v>
      </c>
      <c r="F3782" s="4">
        <f t="shared" si="295"/>
        <v>13.716000000000001</v>
      </c>
      <c r="G3782" s="4">
        <f t="shared" si="296"/>
        <v>5.9102360361932149</v>
      </c>
      <c r="H3782">
        <v>1</v>
      </c>
      <c r="I3782" t="s">
        <v>12</v>
      </c>
      <c r="K3782" s="2">
        <f t="shared" si="298"/>
        <v>2</v>
      </c>
      <c r="L3782" t="s">
        <v>304</v>
      </c>
      <c r="M3782" t="s">
        <v>262</v>
      </c>
      <c r="N3782" t="str">
        <f t="shared" si="297"/>
        <v>HC</v>
      </c>
      <c r="O3782" t="str">
        <f t="shared" si="299"/>
        <v>Stanislaus</v>
      </c>
    </row>
    <row r="3783" spans="1:15">
      <c r="A3783" s="12" t="s">
        <v>279</v>
      </c>
      <c r="B3783" t="s">
        <v>70</v>
      </c>
      <c r="C3783" t="s">
        <v>4</v>
      </c>
      <c r="D3783" s="2">
        <v>3</v>
      </c>
      <c r="E3783" s="4">
        <v>16.2</v>
      </c>
      <c r="F3783" s="4">
        <f t="shared" si="295"/>
        <v>41.147999999999996</v>
      </c>
      <c r="G3783" s="4">
        <f t="shared" si="296"/>
        <v>53.192124325738916</v>
      </c>
      <c r="H3783">
        <v>4</v>
      </c>
      <c r="K3783" s="2">
        <f t="shared" si="298"/>
        <v>4</v>
      </c>
      <c r="L3783" t="s">
        <v>304</v>
      </c>
      <c r="M3783" t="s">
        <v>262</v>
      </c>
      <c r="N3783" t="str">
        <f t="shared" si="297"/>
        <v>HC</v>
      </c>
      <c r="O3783" t="str">
        <f t="shared" si="299"/>
        <v>Stanislaus</v>
      </c>
    </row>
    <row r="3784" spans="1:15">
      <c r="A3784" s="12" t="s">
        <v>279</v>
      </c>
      <c r="B3784" t="s">
        <v>71</v>
      </c>
      <c r="C3784" t="s">
        <v>25</v>
      </c>
      <c r="D3784" s="2">
        <v>1</v>
      </c>
      <c r="E3784" s="4">
        <v>2.2999999999999998</v>
      </c>
      <c r="F3784" s="4">
        <f t="shared" si="295"/>
        <v>5.8419999999999996</v>
      </c>
      <c r="G3784" s="4">
        <f t="shared" si="296"/>
        <v>1.072193025770305</v>
      </c>
      <c r="H3784">
        <v>1</v>
      </c>
      <c r="K3784" s="2">
        <f t="shared" si="298"/>
        <v>1</v>
      </c>
      <c r="L3784" t="s">
        <v>304</v>
      </c>
      <c r="M3784" t="s">
        <v>262</v>
      </c>
      <c r="N3784" t="str">
        <f t="shared" si="297"/>
        <v>HC</v>
      </c>
      <c r="O3784" t="str">
        <f t="shared" si="299"/>
        <v>Stanislaus</v>
      </c>
    </row>
    <row r="3785" spans="1:15">
      <c r="A3785" s="12" t="s">
        <v>279</v>
      </c>
      <c r="B3785" t="s">
        <v>70</v>
      </c>
      <c r="C3785" t="s">
        <v>25</v>
      </c>
      <c r="D3785" s="2">
        <v>3</v>
      </c>
      <c r="E3785" s="4">
        <v>2.2000000000000002</v>
      </c>
      <c r="F3785" s="4">
        <f t="shared" si="295"/>
        <v>5.588000000000001</v>
      </c>
      <c r="G3785" s="4">
        <f t="shared" si="296"/>
        <v>0.98098567953275595</v>
      </c>
      <c r="H3785">
        <v>2</v>
      </c>
      <c r="K3785" s="2">
        <f t="shared" si="298"/>
        <v>1</v>
      </c>
      <c r="L3785" t="s">
        <v>304</v>
      </c>
      <c r="M3785" t="s">
        <v>262</v>
      </c>
      <c r="N3785" t="str">
        <f t="shared" si="297"/>
        <v>HC</v>
      </c>
      <c r="O3785" t="str">
        <f t="shared" si="299"/>
        <v>Stanislaus</v>
      </c>
    </row>
    <row r="3786" spans="1:15">
      <c r="A3786" s="12" t="s">
        <v>279</v>
      </c>
      <c r="B3786" t="s">
        <v>70</v>
      </c>
      <c r="C3786" t="s">
        <v>26</v>
      </c>
      <c r="D3786" s="2">
        <v>3</v>
      </c>
      <c r="E3786" s="4">
        <v>9.3000000000000007</v>
      </c>
      <c r="F3786" s="4">
        <f t="shared" si="295"/>
        <v>23.622000000000003</v>
      </c>
      <c r="G3786" s="4">
        <f t="shared" si="296"/>
        <v>17.530051946857039</v>
      </c>
      <c r="H3786">
        <v>4</v>
      </c>
      <c r="I3786" t="s">
        <v>273</v>
      </c>
      <c r="K3786" s="2">
        <f t="shared" si="298"/>
        <v>3</v>
      </c>
      <c r="L3786" t="s">
        <v>304</v>
      </c>
      <c r="M3786" t="s">
        <v>262</v>
      </c>
      <c r="N3786" t="str">
        <f t="shared" si="297"/>
        <v>HC</v>
      </c>
      <c r="O3786" t="str">
        <f t="shared" si="299"/>
        <v>Stanislaus</v>
      </c>
    </row>
    <row r="3787" spans="1:15">
      <c r="A3787" s="12" t="s">
        <v>279</v>
      </c>
      <c r="B3787" t="s">
        <v>70</v>
      </c>
      <c r="C3787" t="s">
        <v>26</v>
      </c>
      <c r="D3787" s="2">
        <v>3</v>
      </c>
      <c r="E3787" s="4">
        <v>12.2</v>
      </c>
      <c r="F3787" s="4">
        <f t="shared" si="295"/>
        <v>30.988</v>
      </c>
      <c r="G3787" s="4">
        <f t="shared" si="296"/>
        <v>30.16733647554862</v>
      </c>
      <c r="H3787">
        <v>4</v>
      </c>
      <c r="I3787" t="s">
        <v>273</v>
      </c>
      <c r="K3787" s="2">
        <f t="shared" si="298"/>
        <v>3</v>
      </c>
      <c r="L3787" t="s">
        <v>304</v>
      </c>
      <c r="M3787" t="s">
        <v>262</v>
      </c>
      <c r="N3787" t="str">
        <f t="shared" si="297"/>
        <v>HC</v>
      </c>
      <c r="O3787" t="str">
        <f t="shared" si="299"/>
        <v>Stanislaus</v>
      </c>
    </row>
    <row r="3788" spans="1:15">
      <c r="A3788" s="12" t="s">
        <v>279</v>
      </c>
      <c r="B3788" t="s">
        <v>70</v>
      </c>
      <c r="C3788" t="s">
        <v>26</v>
      </c>
      <c r="D3788" s="2">
        <v>1</v>
      </c>
      <c r="E3788" s="4">
        <v>8.6999999999999993</v>
      </c>
      <c r="F3788" s="4">
        <f t="shared" si="295"/>
        <v>22.097999999999999</v>
      </c>
      <c r="G3788" s="4">
        <f t="shared" si="296"/>
        <v>15.341075637155841</v>
      </c>
      <c r="H3788">
        <v>1</v>
      </c>
      <c r="I3788" t="s">
        <v>12</v>
      </c>
      <c r="K3788" s="2">
        <f t="shared" si="298"/>
        <v>3</v>
      </c>
      <c r="L3788" t="s">
        <v>304</v>
      </c>
      <c r="M3788" t="s">
        <v>262</v>
      </c>
      <c r="N3788" t="str">
        <f t="shared" si="297"/>
        <v>HC</v>
      </c>
      <c r="O3788" t="str">
        <f t="shared" si="299"/>
        <v>Stanislaus</v>
      </c>
    </row>
    <row r="3789" spans="1:15">
      <c r="A3789" s="12" t="s">
        <v>279</v>
      </c>
      <c r="B3789" t="s">
        <v>70</v>
      </c>
      <c r="C3789" t="s">
        <v>26</v>
      </c>
      <c r="D3789" s="2">
        <v>2</v>
      </c>
      <c r="E3789" s="4">
        <v>5.7</v>
      </c>
      <c r="F3789" s="4">
        <f t="shared" si="295"/>
        <v>14.478000000000002</v>
      </c>
      <c r="G3789" s="4">
        <f t="shared" si="296"/>
        <v>6.5851703983510825</v>
      </c>
      <c r="H3789">
        <v>1</v>
      </c>
      <c r="I3789" t="s">
        <v>12</v>
      </c>
      <c r="K3789" s="2">
        <f t="shared" si="298"/>
        <v>2</v>
      </c>
      <c r="L3789" t="s">
        <v>304</v>
      </c>
      <c r="M3789" t="s">
        <v>262</v>
      </c>
      <c r="N3789" t="str">
        <f t="shared" si="297"/>
        <v>HC</v>
      </c>
      <c r="O3789" t="str">
        <f t="shared" si="299"/>
        <v>Stanislaus</v>
      </c>
    </row>
    <row r="3790" spans="1:15">
      <c r="A3790" s="12" t="s">
        <v>279</v>
      </c>
      <c r="B3790" t="s">
        <v>70</v>
      </c>
      <c r="C3790" t="s">
        <v>25</v>
      </c>
      <c r="D3790" s="2">
        <v>1</v>
      </c>
      <c r="E3790" s="4">
        <v>3.4</v>
      </c>
      <c r="F3790" s="4">
        <f t="shared" si="295"/>
        <v>8.6359999999999992</v>
      </c>
      <c r="G3790" s="4">
        <f t="shared" si="296"/>
        <v>2.3430153833468292</v>
      </c>
      <c r="H3790">
        <v>1</v>
      </c>
      <c r="I3790" t="s">
        <v>12</v>
      </c>
      <c r="K3790" s="2">
        <f t="shared" si="298"/>
        <v>1</v>
      </c>
      <c r="L3790" t="s">
        <v>304</v>
      </c>
      <c r="M3790" t="s">
        <v>262</v>
      </c>
      <c r="N3790" t="str">
        <f t="shared" si="297"/>
        <v>HC</v>
      </c>
      <c r="O3790" t="str">
        <f t="shared" si="299"/>
        <v>Stanislaus</v>
      </c>
    </row>
    <row r="3791" spans="1:15">
      <c r="A3791" s="12" t="s">
        <v>279</v>
      </c>
      <c r="B3791" t="s">
        <v>70</v>
      </c>
      <c r="C3791" t="s">
        <v>25</v>
      </c>
      <c r="D3791" s="2">
        <v>3</v>
      </c>
      <c r="E3791" s="4">
        <v>4.7</v>
      </c>
      <c r="F3791" s="4">
        <f t="shared" si="295"/>
        <v>11.938000000000001</v>
      </c>
      <c r="G3791" s="4">
        <f t="shared" si="296"/>
        <v>4.4772672853054898</v>
      </c>
      <c r="H3791">
        <v>2</v>
      </c>
      <c r="K3791" s="2">
        <f t="shared" si="298"/>
        <v>2</v>
      </c>
      <c r="L3791" t="s">
        <v>304</v>
      </c>
      <c r="M3791" t="s">
        <v>262</v>
      </c>
      <c r="N3791" t="str">
        <f t="shared" si="297"/>
        <v>HC</v>
      </c>
      <c r="O3791" t="str">
        <f t="shared" si="299"/>
        <v>Stanislaus</v>
      </c>
    </row>
    <row r="3792" spans="1:15">
      <c r="A3792" s="12" t="s">
        <v>279</v>
      </c>
      <c r="B3792" t="s">
        <v>200</v>
      </c>
      <c r="C3792" t="s">
        <v>25</v>
      </c>
      <c r="D3792" s="2">
        <v>3</v>
      </c>
      <c r="E3792" s="4">
        <v>1.6</v>
      </c>
      <c r="F3792" s="4">
        <f t="shared" ref="F3792:F3855" si="300">E3792*2.54</f>
        <v>4.0640000000000001</v>
      </c>
      <c r="G3792" s="4">
        <f t="shared" ref="G3792:G3855" si="301">(PI()*((F3792/10)^2))</f>
        <v>0.51886845859583763</v>
      </c>
      <c r="H3792">
        <v>1</v>
      </c>
      <c r="K3792" s="2">
        <f t="shared" si="298"/>
        <v>1</v>
      </c>
      <c r="L3792" t="s">
        <v>304</v>
      </c>
      <c r="M3792" t="s">
        <v>262</v>
      </c>
      <c r="N3792" t="str">
        <f t="shared" ref="N3792:N3855" si="302">MID(A3792,1,2)</f>
        <v>HC</v>
      </c>
      <c r="O3792" t="str">
        <f t="shared" si="299"/>
        <v>Stanislaus</v>
      </c>
    </row>
    <row r="3793" spans="1:15">
      <c r="A3793" s="12" t="s">
        <v>279</v>
      </c>
      <c r="B3793" t="s">
        <v>70</v>
      </c>
      <c r="C3793" t="s">
        <v>25</v>
      </c>
      <c r="D3793" s="2">
        <v>1</v>
      </c>
      <c r="E3793" s="4">
        <v>7.6</v>
      </c>
      <c r="F3793" s="4">
        <f t="shared" si="300"/>
        <v>19.303999999999998</v>
      </c>
      <c r="G3793" s="4">
        <f t="shared" si="301"/>
        <v>11.706969597068587</v>
      </c>
      <c r="H3793">
        <v>1</v>
      </c>
      <c r="K3793" s="2">
        <f t="shared" si="298"/>
        <v>2</v>
      </c>
      <c r="L3793" t="s">
        <v>304</v>
      </c>
      <c r="M3793" t="s">
        <v>262</v>
      </c>
      <c r="N3793" t="str">
        <f t="shared" si="302"/>
        <v>HC</v>
      </c>
      <c r="O3793" t="str">
        <f t="shared" si="299"/>
        <v>Stanislaus</v>
      </c>
    </row>
    <row r="3794" spans="1:15">
      <c r="A3794" s="12" t="s">
        <v>279</v>
      </c>
      <c r="B3794" t="s">
        <v>70</v>
      </c>
      <c r="C3794" t="s">
        <v>4</v>
      </c>
      <c r="D3794" s="2">
        <v>1</v>
      </c>
      <c r="E3794" s="4">
        <v>16</v>
      </c>
      <c r="F3794" s="4">
        <f t="shared" si="300"/>
        <v>40.64</v>
      </c>
      <c r="G3794" s="4">
        <f t="shared" si="301"/>
        <v>51.886845859583772</v>
      </c>
      <c r="H3794">
        <v>1</v>
      </c>
      <c r="K3794" s="2">
        <f t="shared" si="298"/>
        <v>4</v>
      </c>
      <c r="L3794" t="s">
        <v>304</v>
      </c>
      <c r="M3794" t="s">
        <v>262</v>
      </c>
      <c r="N3794" t="str">
        <f t="shared" si="302"/>
        <v>HC</v>
      </c>
      <c r="O3794" t="str">
        <f t="shared" si="299"/>
        <v>Stanislaus</v>
      </c>
    </row>
    <row r="3795" spans="1:15">
      <c r="A3795" s="12" t="s">
        <v>279</v>
      </c>
      <c r="B3795" t="s">
        <v>200</v>
      </c>
      <c r="C3795" t="s">
        <v>4</v>
      </c>
      <c r="D3795" s="2">
        <v>2</v>
      </c>
      <c r="E3795" s="4">
        <v>14.8</v>
      </c>
      <c r="F3795" s="4">
        <f t="shared" si="300"/>
        <v>37.592000000000006</v>
      </c>
      <c r="G3795" s="4">
        <f t="shared" si="301"/>
        <v>44.395682488606376</v>
      </c>
      <c r="H3795">
        <v>1</v>
      </c>
      <c r="K3795" s="2">
        <f t="shared" si="298"/>
        <v>3</v>
      </c>
      <c r="L3795" t="s">
        <v>304</v>
      </c>
      <c r="M3795" t="s">
        <v>262</v>
      </c>
      <c r="N3795" t="str">
        <f t="shared" si="302"/>
        <v>HC</v>
      </c>
      <c r="O3795" t="str">
        <f t="shared" si="299"/>
        <v>Stanislaus</v>
      </c>
    </row>
    <row r="3796" spans="1:15">
      <c r="A3796" s="12" t="s">
        <v>279</v>
      </c>
      <c r="B3796" t="s">
        <v>70</v>
      </c>
      <c r="C3796" t="s">
        <v>25</v>
      </c>
      <c r="D3796" s="2">
        <v>3</v>
      </c>
      <c r="E3796" s="4">
        <v>3</v>
      </c>
      <c r="F3796" s="4">
        <f t="shared" si="300"/>
        <v>7.62</v>
      </c>
      <c r="G3796" s="4">
        <f t="shared" si="301"/>
        <v>1.824146924750992</v>
      </c>
      <c r="H3796">
        <v>2</v>
      </c>
      <c r="K3796" s="2">
        <f t="shared" si="298"/>
        <v>1</v>
      </c>
      <c r="L3796" t="s">
        <v>304</v>
      </c>
      <c r="M3796" t="s">
        <v>262</v>
      </c>
      <c r="N3796" t="str">
        <f t="shared" si="302"/>
        <v>HC</v>
      </c>
      <c r="O3796" t="str">
        <f t="shared" si="299"/>
        <v>Stanislaus</v>
      </c>
    </row>
    <row r="3797" spans="1:15">
      <c r="A3797" s="12" t="s">
        <v>279</v>
      </c>
      <c r="B3797" t="s">
        <v>70</v>
      </c>
      <c r="C3797" t="s">
        <v>25</v>
      </c>
      <c r="D3797" s="2">
        <v>3</v>
      </c>
      <c r="E3797" s="4">
        <v>3.4</v>
      </c>
      <c r="F3797" s="4">
        <f t="shared" si="300"/>
        <v>8.6359999999999992</v>
      </c>
      <c r="G3797" s="4">
        <f t="shared" si="301"/>
        <v>2.3430153833468292</v>
      </c>
      <c r="H3797">
        <v>4</v>
      </c>
      <c r="K3797" s="2">
        <f t="shared" si="298"/>
        <v>1</v>
      </c>
      <c r="L3797" t="s">
        <v>304</v>
      </c>
      <c r="M3797" t="s">
        <v>262</v>
      </c>
      <c r="N3797" t="str">
        <f t="shared" si="302"/>
        <v>HC</v>
      </c>
      <c r="O3797" t="str">
        <f t="shared" si="299"/>
        <v>Stanislaus</v>
      </c>
    </row>
    <row r="3798" spans="1:15">
      <c r="A3798" s="12" t="s">
        <v>279</v>
      </c>
      <c r="B3798" t="s">
        <v>70</v>
      </c>
      <c r="C3798" t="s">
        <v>25</v>
      </c>
      <c r="D3798" s="2">
        <v>3</v>
      </c>
      <c r="E3798" s="4">
        <v>10.199999999999999</v>
      </c>
      <c r="F3798" s="4">
        <f t="shared" si="300"/>
        <v>25.907999999999998</v>
      </c>
      <c r="G3798" s="4">
        <f t="shared" si="301"/>
        <v>21.087138450121461</v>
      </c>
      <c r="H3798">
        <v>2</v>
      </c>
      <c r="K3798" s="2">
        <f t="shared" si="298"/>
        <v>3</v>
      </c>
      <c r="L3798" t="s">
        <v>304</v>
      </c>
      <c r="M3798" t="s">
        <v>262</v>
      </c>
      <c r="N3798" t="str">
        <f t="shared" si="302"/>
        <v>HC</v>
      </c>
      <c r="O3798" t="str">
        <f t="shared" si="299"/>
        <v>Stanislaus</v>
      </c>
    </row>
    <row r="3799" spans="1:15">
      <c r="A3799" s="12" t="s">
        <v>279</v>
      </c>
      <c r="B3799" t="s">
        <v>70</v>
      </c>
      <c r="C3799" t="s">
        <v>25</v>
      </c>
      <c r="D3799" s="2">
        <v>3</v>
      </c>
      <c r="E3799" s="4">
        <v>6.3</v>
      </c>
      <c r="F3799" s="4">
        <f t="shared" si="300"/>
        <v>16.001999999999999</v>
      </c>
      <c r="G3799" s="4">
        <f t="shared" si="301"/>
        <v>8.0444879381518728</v>
      </c>
      <c r="H3799">
        <v>1.5</v>
      </c>
      <c r="I3799" t="s">
        <v>12</v>
      </c>
      <c r="K3799" s="2">
        <f t="shared" si="298"/>
        <v>2</v>
      </c>
      <c r="L3799" t="s">
        <v>304</v>
      </c>
      <c r="M3799" t="s">
        <v>262</v>
      </c>
      <c r="N3799" t="str">
        <f t="shared" si="302"/>
        <v>HC</v>
      </c>
      <c r="O3799" t="str">
        <f t="shared" si="299"/>
        <v>Stanislaus</v>
      </c>
    </row>
    <row r="3800" spans="1:15">
      <c r="A3800" s="12" t="s">
        <v>279</v>
      </c>
      <c r="B3800" t="s">
        <v>70</v>
      </c>
      <c r="C3800" t="s">
        <v>4</v>
      </c>
      <c r="D3800" s="2">
        <v>3</v>
      </c>
      <c r="E3800" s="4">
        <v>18.399999999999999</v>
      </c>
      <c r="F3800" s="4">
        <f t="shared" si="300"/>
        <v>46.735999999999997</v>
      </c>
      <c r="G3800" s="4">
        <f t="shared" si="301"/>
        <v>68.620353649299517</v>
      </c>
      <c r="H3800">
        <v>2</v>
      </c>
      <c r="K3800" s="2">
        <f t="shared" si="298"/>
        <v>4</v>
      </c>
      <c r="L3800" t="s">
        <v>304</v>
      </c>
      <c r="M3800" t="s">
        <v>262</v>
      </c>
      <c r="N3800" t="str">
        <f t="shared" si="302"/>
        <v>HC</v>
      </c>
      <c r="O3800" t="str">
        <f t="shared" si="299"/>
        <v>Stanislaus</v>
      </c>
    </row>
    <row r="3801" spans="1:15">
      <c r="A3801" s="12" t="s">
        <v>279</v>
      </c>
      <c r="B3801" t="s">
        <v>70</v>
      </c>
      <c r="C3801" t="s">
        <v>4</v>
      </c>
      <c r="D3801" s="2">
        <v>2</v>
      </c>
      <c r="E3801" s="4">
        <v>16.899999999999999</v>
      </c>
      <c r="F3801" s="4">
        <f t="shared" si="300"/>
        <v>42.925999999999995</v>
      </c>
      <c r="G3801" s="4">
        <f t="shared" si="301"/>
        <v>57.888289242014508</v>
      </c>
      <c r="H3801">
        <v>1.5</v>
      </c>
      <c r="K3801" s="2">
        <f t="shared" si="298"/>
        <v>4</v>
      </c>
      <c r="L3801" t="s">
        <v>304</v>
      </c>
      <c r="M3801" t="s">
        <v>262</v>
      </c>
      <c r="N3801" t="str">
        <f t="shared" si="302"/>
        <v>HC</v>
      </c>
      <c r="O3801" t="str">
        <f t="shared" si="299"/>
        <v>Stanislaus</v>
      </c>
    </row>
    <row r="3802" spans="1:15">
      <c r="A3802" s="12" t="s">
        <v>279</v>
      </c>
      <c r="B3802" t="s">
        <v>200</v>
      </c>
      <c r="C3802" t="s">
        <v>26</v>
      </c>
      <c r="D3802" s="2">
        <v>1</v>
      </c>
      <c r="E3802" s="4">
        <v>11.3</v>
      </c>
      <c r="F3802" s="4">
        <f t="shared" si="300"/>
        <v>28.702000000000002</v>
      </c>
      <c r="G3802" s="4">
        <f t="shared" si="301"/>
        <v>25.880591202383798</v>
      </c>
      <c r="H3802">
        <v>1</v>
      </c>
      <c r="K3802" s="2">
        <f t="shared" si="298"/>
        <v>3</v>
      </c>
      <c r="L3802" t="s">
        <v>304</v>
      </c>
      <c r="M3802" t="s">
        <v>262</v>
      </c>
      <c r="N3802" t="str">
        <f t="shared" si="302"/>
        <v>HC</v>
      </c>
      <c r="O3802" t="str">
        <f t="shared" si="299"/>
        <v>Stanislaus</v>
      </c>
    </row>
    <row r="3803" spans="1:15">
      <c r="A3803" s="12" t="s">
        <v>279</v>
      </c>
      <c r="B3803" t="s">
        <v>200</v>
      </c>
      <c r="C3803" t="s">
        <v>25</v>
      </c>
      <c r="D3803" s="2">
        <v>1</v>
      </c>
      <c r="E3803" s="4">
        <v>7.6</v>
      </c>
      <c r="F3803" s="4">
        <f t="shared" si="300"/>
        <v>19.303999999999998</v>
      </c>
      <c r="G3803" s="4">
        <f t="shared" si="301"/>
        <v>11.706969597068587</v>
      </c>
      <c r="H3803">
        <v>1</v>
      </c>
      <c r="K3803" s="2">
        <f t="shared" si="298"/>
        <v>2</v>
      </c>
      <c r="L3803" t="s">
        <v>304</v>
      </c>
      <c r="M3803" t="s">
        <v>262</v>
      </c>
      <c r="N3803" t="str">
        <f t="shared" si="302"/>
        <v>HC</v>
      </c>
      <c r="O3803" t="str">
        <f t="shared" si="299"/>
        <v>Stanislaus</v>
      </c>
    </row>
    <row r="3804" spans="1:15">
      <c r="A3804" s="12" t="s">
        <v>279</v>
      </c>
      <c r="B3804" t="s">
        <v>200</v>
      </c>
      <c r="C3804" t="s">
        <v>25</v>
      </c>
      <c r="D3804" s="2">
        <v>1</v>
      </c>
      <c r="E3804" s="4">
        <v>10.199999999999999</v>
      </c>
      <c r="F3804" s="4">
        <f t="shared" si="300"/>
        <v>25.907999999999998</v>
      </c>
      <c r="G3804" s="4">
        <f t="shared" si="301"/>
        <v>21.087138450121461</v>
      </c>
      <c r="H3804">
        <v>1</v>
      </c>
      <c r="K3804" s="2">
        <f t="shared" si="298"/>
        <v>3</v>
      </c>
      <c r="L3804" t="s">
        <v>304</v>
      </c>
      <c r="M3804" t="s">
        <v>262</v>
      </c>
      <c r="N3804" t="str">
        <f t="shared" si="302"/>
        <v>HC</v>
      </c>
      <c r="O3804" t="str">
        <f t="shared" si="299"/>
        <v>Stanislaus</v>
      </c>
    </row>
    <row r="3805" spans="1:15">
      <c r="A3805" s="12" t="s">
        <v>279</v>
      </c>
      <c r="B3805" t="s">
        <v>70</v>
      </c>
      <c r="C3805" t="s">
        <v>25</v>
      </c>
      <c r="D3805" s="2">
        <v>1</v>
      </c>
      <c r="E3805" s="4">
        <v>0.9</v>
      </c>
      <c r="F3805" s="4">
        <f t="shared" si="300"/>
        <v>2.286</v>
      </c>
      <c r="G3805" s="4">
        <f t="shared" si="301"/>
        <v>0.16417322322758926</v>
      </c>
      <c r="H3805">
        <v>1</v>
      </c>
      <c r="K3805" s="2">
        <f t="shared" si="298"/>
        <v>1</v>
      </c>
      <c r="L3805" t="s">
        <v>304</v>
      </c>
      <c r="M3805" t="s">
        <v>262</v>
      </c>
      <c r="N3805" t="str">
        <f t="shared" si="302"/>
        <v>HC</v>
      </c>
      <c r="O3805" t="str">
        <f t="shared" si="299"/>
        <v>Stanislaus</v>
      </c>
    </row>
    <row r="3806" spans="1:15">
      <c r="A3806" s="12" t="s">
        <v>279</v>
      </c>
      <c r="B3806" t="s">
        <v>200</v>
      </c>
      <c r="C3806" t="s">
        <v>25</v>
      </c>
      <c r="D3806" s="2">
        <v>3</v>
      </c>
      <c r="E3806" s="4">
        <v>10.199999999999999</v>
      </c>
      <c r="F3806" s="4">
        <f t="shared" si="300"/>
        <v>25.907999999999998</v>
      </c>
      <c r="G3806" s="4">
        <f t="shared" si="301"/>
        <v>21.087138450121461</v>
      </c>
      <c r="H3806">
        <v>2</v>
      </c>
      <c r="K3806" s="2">
        <f t="shared" si="298"/>
        <v>3</v>
      </c>
      <c r="L3806" t="s">
        <v>304</v>
      </c>
      <c r="M3806" t="s">
        <v>262</v>
      </c>
      <c r="N3806" t="str">
        <f t="shared" si="302"/>
        <v>HC</v>
      </c>
      <c r="O3806" t="str">
        <f t="shared" si="299"/>
        <v>Stanislaus</v>
      </c>
    </row>
    <row r="3807" spans="1:15">
      <c r="A3807" s="12" t="s">
        <v>279</v>
      </c>
      <c r="B3807" t="s">
        <v>92</v>
      </c>
      <c r="C3807" t="s">
        <v>5</v>
      </c>
      <c r="D3807" s="2">
        <v>3</v>
      </c>
      <c r="E3807" s="4">
        <v>36.299999999999997</v>
      </c>
      <c r="F3807" s="4">
        <f t="shared" si="300"/>
        <v>92.201999999999998</v>
      </c>
      <c r="G3807" s="4">
        <f t="shared" si="301"/>
        <v>267.07335125279275</v>
      </c>
      <c r="H3807">
        <v>3</v>
      </c>
      <c r="K3807" s="2">
        <f t="shared" si="298"/>
        <v>4</v>
      </c>
      <c r="L3807" t="s">
        <v>304</v>
      </c>
      <c r="M3807" t="s">
        <v>262</v>
      </c>
      <c r="N3807" t="str">
        <f t="shared" si="302"/>
        <v>HC</v>
      </c>
      <c r="O3807" t="str">
        <f t="shared" si="299"/>
        <v>Stanislaus</v>
      </c>
    </row>
    <row r="3808" spans="1:15">
      <c r="A3808" s="12" t="s">
        <v>281</v>
      </c>
      <c r="B3808" t="s">
        <v>71</v>
      </c>
      <c r="C3808" t="s">
        <v>4</v>
      </c>
      <c r="D3808" s="2">
        <v>1</v>
      </c>
      <c r="E3808" s="4">
        <v>19.2</v>
      </c>
      <c r="F3808" s="4">
        <f t="shared" si="300"/>
        <v>48.768000000000001</v>
      </c>
      <c r="G3808" s="4">
        <f t="shared" si="301"/>
        <v>74.717058037800626</v>
      </c>
      <c r="H3808">
        <v>1</v>
      </c>
      <c r="J3808">
        <v>1</v>
      </c>
      <c r="K3808" s="2">
        <f t="shared" si="298"/>
        <v>4</v>
      </c>
      <c r="L3808" t="s">
        <v>305</v>
      </c>
      <c r="M3808" t="s">
        <v>262</v>
      </c>
      <c r="N3808" t="str">
        <f t="shared" si="302"/>
        <v>HC</v>
      </c>
      <c r="O3808" t="str">
        <f t="shared" si="299"/>
        <v>Stanislaus</v>
      </c>
    </row>
    <row r="3809" spans="1:15">
      <c r="A3809" s="12" t="s">
        <v>281</v>
      </c>
      <c r="B3809" t="s">
        <v>70</v>
      </c>
      <c r="C3809" t="s">
        <v>25</v>
      </c>
      <c r="D3809" s="2">
        <v>2</v>
      </c>
      <c r="E3809" s="4">
        <v>1.1000000000000001</v>
      </c>
      <c r="F3809" s="4">
        <f t="shared" si="300"/>
        <v>2.7940000000000005</v>
      </c>
      <c r="G3809" s="4">
        <f t="shared" si="301"/>
        <v>0.24524641988318899</v>
      </c>
      <c r="H3809">
        <v>1</v>
      </c>
      <c r="K3809" s="2">
        <f t="shared" si="298"/>
        <v>1</v>
      </c>
      <c r="L3809" t="s">
        <v>305</v>
      </c>
      <c r="M3809" t="s">
        <v>262</v>
      </c>
      <c r="N3809" t="str">
        <f t="shared" si="302"/>
        <v>HC</v>
      </c>
      <c r="O3809" t="str">
        <f t="shared" si="299"/>
        <v>Stanislaus</v>
      </c>
    </row>
    <row r="3810" spans="1:15">
      <c r="A3810" s="12" t="s">
        <v>281</v>
      </c>
      <c r="B3810" t="s">
        <v>70</v>
      </c>
      <c r="C3810" t="s">
        <v>25</v>
      </c>
      <c r="D3810" s="2">
        <v>1</v>
      </c>
      <c r="E3810" s="4">
        <v>8.9</v>
      </c>
      <c r="F3810" s="4">
        <f t="shared" si="300"/>
        <v>22.606000000000002</v>
      </c>
      <c r="G3810" s="4">
        <f t="shared" si="301"/>
        <v>16.054519767725122</v>
      </c>
      <c r="H3810">
        <v>1</v>
      </c>
      <c r="J3810">
        <v>2</v>
      </c>
      <c r="K3810" s="2">
        <f t="shared" si="298"/>
        <v>3</v>
      </c>
      <c r="L3810" t="s">
        <v>305</v>
      </c>
      <c r="M3810" t="s">
        <v>262</v>
      </c>
      <c r="N3810" t="str">
        <f t="shared" si="302"/>
        <v>HC</v>
      </c>
      <c r="O3810" t="str">
        <f t="shared" si="299"/>
        <v>Stanislaus</v>
      </c>
    </row>
    <row r="3811" spans="1:15">
      <c r="A3811" s="12" t="s">
        <v>281</v>
      </c>
      <c r="B3811" t="s">
        <v>70</v>
      </c>
      <c r="C3811" t="s">
        <v>26</v>
      </c>
      <c r="D3811" s="2">
        <v>1</v>
      </c>
      <c r="E3811" s="4">
        <v>12.9</v>
      </c>
      <c r="F3811" s="4">
        <f t="shared" si="300"/>
        <v>32.765999999999998</v>
      </c>
      <c r="G3811" s="4">
        <f t="shared" si="301"/>
        <v>33.728476638645837</v>
      </c>
      <c r="H3811">
        <v>1</v>
      </c>
      <c r="J3811">
        <v>3</v>
      </c>
      <c r="K3811" s="2">
        <f t="shared" si="298"/>
        <v>3</v>
      </c>
      <c r="L3811" t="s">
        <v>305</v>
      </c>
      <c r="M3811" t="s">
        <v>262</v>
      </c>
      <c r="N3811" t="str">
        <f t="shared" si="302"/>
        <v>HC</v>
      </c>
      <c r="O3811" t="str">
        <f t="shared" si="299"/>
        <v>Stanislaus</v>
      </c>
    </row>
    <row r="3812" spans="1:15">
      <c r="A3812" s="12" t="s">
        <v>281</v>
      </c>
      <c r="B3812" t="s">
        <v>70</v>
      </c>
      <c r="C3812" t="s">
        <v>25</v>
      </c>
      <c r="D3812" s="2">
        <v>2</v>
      </c>
      <c r="E3812" s="4">
        <v>6.1</v>
      </c>
      <c r="F3812" s="4">
        <f t="shared" si="300"/>
        <v>15.494</v>
      </c>
      <c r="G3812" s="4">
        <f t="shared" si="301"/>
        <v>7.5418341188871549</v>
      </c>
      <c r="H3812">
        <v>1</v>
      </c>
      <c r="K3812" s="2">
        <f t="shared" si="298"/>
        <v>2</v>
      </c>
      <c r="L3812" t="s">
        <v>305</v>
      </c>
      <c r="M3812" t="s">
        <v>262</v>
      </c>
      <c r="N3812" t="str">
        <f t="shared" si="302"/>
        <v>HC</v>
      </c>
      <c r="O3812" t="str">
        <f t="shared" si="299"/>
        <v>Stanislaus</v>
      </c>
    </row>
    <row r="3813" spans="1:15">
      <c r="A3813" s="12" t="s">
        <v>281</v>
      </c>
      <c r="B3813" t="s">
        <v>71</v>
      </c>
      <c r="C3813" t="s">
        <v>4</v>
      </c>
      <c r="D3813" s="2">
        <v>1</v>
      </c>
      <c r="E3813" s="4">
        <v>26.5</v>
      </c>
      <c r="F3813" s="4">
        <f t="shared" si="300"/>
        <v>67.31</v>
      </c>
      <c r="G3813" s="4">
        <f t="shared" si="301"/>
        <v>142.33413087848709</v>
      </c>
      <c r="H3813">
        <v>1</v>
      </c>
      <c r="I3813" t="s">
        <v>12</v>
      </c>
      <c r="K3813" s="2">
        <f t="shared" si="298"/>
        <v>4</v>
      </c>
      <c r="L3813" t="s">
        <v>305</v>
      </c>
      <c r="M3813" t="s">
        <v>262</v>
      </c>
      <c r="N3813" t="str">
        <f t="shared" si="302"/>
        <v>HC</v>
      </c>
      <c r="O3813" t="str">
        <f t="shared" si="299"/>
        <v>Stanislaus</v>
      </c>
    </row>
    <row r="3814" spans="1:15">
      <c r="A3814" s="12" t="s">
        <v>281</v>
      </c>
      <c r="B3814" t="s">
        <v>70</v>
      </c>
      <c r="C3814" t="s">
        <v>25</v>
      </c>
      <c r="D3814" s="2">
        <v>1</v>
      </c>
      <c r="E3814" s="4">
        <v>3.5</v>
      </c>
      <c r="F3814" s="4">
        <f t="shared" si="300"/>
        <v>8.89</v>
      </c>
      <c r="G3814" s="4">
        <f t="shared" si="301"/>
        <v>2.482866647577739</v>
      </c>
      <c r="H3814">
        <v>1</v>
      </c>
      <c r="K3814" s="2">
        <f t="shared" si="298"/>
        <v>1</v>
      </c>
      <c r="L3814" t="s">
        <v>305</v>
      </c>
      <c r="M3814" t="s">
        <v>262</v>
      </c>
      <c r="N3814" t="str">
        <f t="shared" si="302"/>
        <v>HC</v>
      </c>
      <c r="O3814" t="str">
        <f t="shared" si="299"/>
        <v>Stanislaus</v>
      </c>
    </row>
    <row r="3815" spans="1:15">
      <c r="A3815" s="12" t="s">
        <v>281</v>
      </c>
      <c r="B3815" t="s">
        <v>70</v>
      </c>
      <c r="C3815" t="s">
        <v>26</v>
      </c>
      <c r="D3815" s="2">
        <v>1</v>
      </c>
      <c r="E3815" s="4">
        <v>2.1</v>
      </c>
      <c r="F3815" s="4">
        <f t="shared" si="300"/>
        <v>5.3340000000000005</v>
      </c>
      <c r="G3815" s="4">
        <f t="shared" si="301"/>
        <v>0.89383199312798634</v>
      </c>
      <c r="H3815">
        <v>1</v>
      </c>
      <c r="K3815" s="2">
        <f t="shared" si="298"/>
        <v>1</v>
      </c>
      <c r="L3815" t="s">
        <v>305</v>
      </c>
      <c r="M3815" t="s">
        <v>262</v>
      </c>
      <c r="N3815" t="str">
        <f t="shared" si="302"/>
        <v>HC</v>
      </c>
      <c r="O3815" t="str">
        <f t="shared" si="299"/>
        <v>Stanislaus</v>
      </c>
    </row>
    <row r="3816" spans="1:15">
      <c r="A3816" s="12" t="s">
        <v>281</v>
      </c>
      <c r="B3816" t="s">
        <v>92</v>
      </c>
      <c r="C3816" t="s">
        <v>25</v>
      </c>
      <c r="D3816" s="2">
        <v>1</v>
      </c>
      <c r="E3816" s="4">
        <v>0.6</v>
      </c>
      <c r="F3816" s="4">
        <f t="shared" si="300"/>
        <v>1.524</v>
      </c>
      <c r="G3816" s="4">
        <f t="shared" si="301"/>
        <v>7.2965876990039674E-2</v>
      </c>
      <c r="H3816">
        <v>1</v>
      </c>
      <c r="K3816" s="2">
        <f t="shared" si="298"/>
        <v>1</v>
      </c>
      <c r="L3816" t="s">
        <v>305</v>
      </c>
      <c r="M3816" t="s">
        <v>262</v>
      </c>
      <c r="N3816" t="str">
        <f t="shared" si="302"/>
        <v>HC</v>
      </c>
      <c r="O3816" t="str">
        <f t="shared" si="299"/>
        <v>Stanislaus</v>
      </c>
    </row>
    <row r="3817" spans="1:15">
      <c r="A3817" s="12" t="s">
        <v>281</v>
      </c>
      <c r="B3817" t="s">
        <v>70</v>
      </c>
      <c r="C3817" t="s">
        <v>25</v>
      </c>
      <c r="D3817" s="2">
        <v>1</v>
      </c>
      <c r="E3817" s="4">
        <v>3.4</v>
      </c>
      <c r="F3817" s="4">
        <f t="shared" si="300"/>
        <v>8.6359999999999992</v>
      </c>
      <c r="G3817" s="4">
        <f t="shared" si="301"/>
        <v>2.3430153833468292</v>
      </c>
      <c r="H3817">
        <v>1</v>
      </c>
      <c r="K3817" s="2">
        <f t="shared" si="298"/>
        <v>1</v>
      </c>
      <c r="L3817" t="s">
        <v>305</v>
      </c>
      <c r="M3817" t="s">
        <v>262</v>
      </c>
      <c r="N3817" t="str">
        <f t="shared" si="302"/>
        <v>HC</v>
      </c>
      <c r="O3817" t="str">
        <f t="shared" si="299"/>
        <v>Stanislaus</v>
      </c>
    </row>
    <row r="3818" spans="1:15">
      <c r="A3818" s="12" t="s">
        <v>281</v>
      </c>
      <c r="B3818" t="s">
        <v>92</v>
      </c>
      <c r="C3818" t="s">
        <v>5</v>
      </c>
      <c r="D3818" s="2">
        <v>1</v>
      </c>
      <c r="E3818" s="4">
        <v>58</v>
      </c>
      <c r="F3818" s="4">
        <f t="shared" si="300"/>
        <v>147.32</v>
      </c>
      <c r="G3818" s="4">
        <f t="shared" si="301"/>
        <v>681.8255838735929</v>
      </c>
      <c r="H3818">
        <v>1</v>
      </c>
      <c r="K3818" s="2">
        <f t="shared" si="298"/>
        <v>4</v>
      </c>
      <c r="L3818" t="s">
        <v>305</v>
      </c>
      <c r="M3818" t="s">
        <v>262</v>
      </c>
      <c r="N3818" t="str">
        <f t="shared" si="302"/>
        <v>HC</v>
      </c>
      <c r="O3818" t="str">
        <f t="shared" si="299"/>
        <v>Stanislaus</v>
      </c>
    </row>
    <row r="3819" spans="1:15">
      <c r="A3819" s="12" t="s">
        <v>281</v>
      </c>
      <c r="B3819" t="s">
        <v>70</v>
      </c>
      <c r="C3819" t="s">
        <v>4</v>
      </c>
      <c r="D3819" s="2">
        <v>1</v>
      </c>
      <c r="E3819" s="4">
        <v>29.2</v>
      </c>
      <c r="F3819" s="4">
        <f t="shared" si="300"/>
        <v>74.167999999999992</v>
      </c>
      <c r="G3819" s="4">
        <f t="shared" si="301"/>
        <v>172.81562599107616</v>
      </c>
      <c r="H3819">
        <v>1</v>
      </c>
      <c r="K3819" s="2">
        <f t="shared" si="298"/>
        <v>4</v>
      </c>
      <c r="L3819" t="s">
        <v>305</v>
      </c>
      <c r="M3819" t="s">
        <v>262</v>
      </c>
      <c r="N3819" t="str">
        <f t="shared" si="302"/>
        <v>HC</v>
      </c>
      <c r="O3819" t="str">
        <f t="shared" si="299"/>
        <v>Stanislaus</v>
      </c>
    </row>
    <row r="3820" spans="1:15">
      <c r="A3820" s="12" t="s">
        <v>281</v>
      </c>
      <c r="B3820" t="s">
        <v>70</v>
      </c>
      <c r="C3820" t="s">
        <v>4</v>
      </c>
      <c r="D3820" s="2">
        <v>1</v>
      </c>
      <c r="E3820" s="4">
        <v>26.5</v>
      </c>
      <c r="F3820" s="4">
        <f t="shared" si="300"/>
        <v>67.31</v>
      </c>
      <c r="G3820" s="4">
        <f t="shared" si="301"/>
        <v>142.33413087848709</v>
      </c>
      <c r="H3820">
        <v>1</v>
      </c>
      <c r="J3820">
        <v>4</v>
      </c>
      <c r="K3820" s="2">
        <f t="shared" si="298"/>
        <v>4</v>
      </c>
      <c r="L3820" t="s">
        <v>305</v>
      </c>
      <c r="M3820" t="s">
        <v>262</v>
      </c>
      <c r="N3820" t="str">
        <f t="shared" si="302"/>
        <v>HC</v>
      </c>
      <c r="O3820" t="str">
        <f t="shared" si="299"/>
        <v>Stanislaus</v>
      </c>
    </row>
    <row r="3821" spans="1:15">
      <c r="A3821" s="12" t="s">
        <v>281</v>
      </c>
      <c r="B3821" t="s">
        <v>70</v>
      </c>
      <c r="C3821" t="s">
        <v>4</v>
      </c>
      <c r="D3821" s="2">
        <v>1</v>
      </c>
      <c r="E3821" s="4">
        <v>30</v>
      </c>
      <c r="F3821" s="4">
        <f t="shared" si="300"/>
        <v>76.2</v>
      </c>
      <c r="G3821" s="4">
        <f t="shared" si="301"/>
        <v>182.41469247509917</v>
      </c>
      <c r="H3821">
        <v>1</v>
      </c>
      <c r="K3821" s="2">
        <f t="shared" si="298"/>
        <v>4</v>
      </c>
      <c r="L3821" t="s">
        <v>305</v>
      </c>
      <c r="M3821" t="s">
        <v>262</v>
      </c>
      <c r="N3821" t="str">
        <f t="shared" si="302"/>
        <v>HC</v>
      </c>
      <c r="O3821" t="str">
        <f t="shared" si="299"/>
        <v>Stanislaus</v>
      </c>
    </row>
    <row r="3822" spans="1:15">
      <c r="A3822" s="12" t="s">
        <v>281</v>
      </c>
      <c r="B3822" t="s">
        <v>71</v>
      </c>
      <c r="C3822" t="s">
        <v>4</v>
      </c>
      <c r="D3822" s="2">
        <v>1</v>
      </c>
      <c r="E3822" s="4">
        <v>22.8</v>
      </c>
      <c r="F3822" s="4">
        <f t="shared" si="300"/>
        <v>57.912000000000006</v>
      </c>
      <c r="G3822" s="4">
        <f t="shared" si="301"/>
        <v>105.36272637361732</v>
      </c>
      <c r="H3822">
        <v>1</v>
      </c>
      <c r="K3822" s="2">
        <f t="shared" si="298"/>
        <v>4</v>
      </c>
      <c r="L3822" t="s">
        <v>305</v>
      </c>
      <c r="M3822" t="s">
        <v>262</v>
      </c>
      <c r="N3822" t="str">
        <f t="shared" si="302"/>
        <v>HC</v>
      </c>
      <c r="O3822" t="str">
        <f t="shared" si="299"/>
        <v>Stanislaus</v>
      </c>
    </row>
    <row r="3823" spans="1:15">
      <c r="A3823" s="12" t="s">
        <v>281</v>
      </c>
      <c r="B3823" t="s">
        <v>70</v>
      </c>
      <c r="C3823" t="s">
        <v>25</v>
      </c>
      <c r="D3823" s="2">
        <v>3</v>
      </c>
      <c r="E3823" s="4">
        <v>10.199999999999999</v>
      </c>
      <c r="F3823" s="4">
        <f t="shared" si="300"/>
        <v>25.907999999999998</v>
      </c>
      <c r="G3823" s="4">
        <f t="shared" si="301"/>
        <v>21.087138450121461</v>
      </c>
      <c r="H3823">
        <v>4</v>
      </c>
      <c r="K3823" s="2">
        <f t="shared" si="298"/>
        <v>3</v>
      </c>
      <c r="L3823" t="s">
        <v>305</v>
      </c>
      <c r="M3823" t="s">
        <v>262</v>
      </c>
      <c r="N3823" t="str">
        <f t="shared" si="302"/>
        <v>HC</v>
      </c>
      <c r="O3823" t="str">
        <f t="shared" si="299"/>
        <v>Stanislaus</v>
      </c>
    </row>
    <row r="3824" spans="1:15">
      <c r="A3824" s="12" t="s">
        <v>281</v>
      </c>
      <c r="B3824" t="s">
        <v>70</v>
      </c>
      <c r="C3824" t="s">
        <v>4</v>
      </c>
      <c r="D3824" s="2">
        <v>1</v>
      </c>
      <c r="E3824" s="4">
        <v>20.2</v>
      </c>
      <c r="F3824" s="4">
        <f t="shared" si="300"/>
        <v>51.308</v>
      </c>
      <c r="G3824" s="4">
        <f t="shared" si="301"/>
        <v>82.702767908377183</v>
      </c>
      <c r="H3824">
        <v>1</v>
      </c>
      <c r="K3824" s="2">
        <f t="shared" si="298"/>
        <v>4</v>
      </c>
      <c r="L3824" t="s">
        <v>305</v>
      </c>
      <c r="M3824" t="s">
        <v>262</v>
      </c>
      <c r="N3824" t="str">
        <f t="shared" si="302"/>
        <v>HC</v>
      </c>
      <c r="O3824" t="str">
        <f t="shared" si="299"/>
        <v>Stanislaus</v>
      </c>
    </row>
    <row r="3825" spans="1:15">
      <c r="A3825" s="12" t="s">
        <v>281</v>
      </c>
      <c r="B3825" t="s">
        <v>70</v>
      </c>
      <c r="C3825" t="s">
        <v>25</v>
      </c>
      <c r="D3825" s="2">
        <v>1</v>
      </c>
      <c r="E3825" s="4">
        <v>1.2</v>
      </c>
      <c r="F3825" s="4">
        <f t="shared" si="300"/>
        <v>3.048</v>
      </c>
      <c r="G3825" s="4">
        <f t="shared" si="301"/>
        <v>0.2918635079601587</v>
      </c>
      <c r="H3825">
        <v>1</v>
      </c>
      <c r="K3825" s="2">
        <f t="shared" si="298"/>
        <v>1</v>
      </c>
      <c r="L3825" t="s">
        <v>305</v>
      </c>
      <c r="M3825" t="s">
        <v>262</v>
      </c>
      <c r="N3825" t="str">
        <f t="shared" si="302"/>
        <v>HC</v>
      </c>
      <c r="O3825" t="str">
        <f t="shared" si="299"/>
        <v>Stanislaus</v>
      </c>
    </row>
    <row r="3826" spans="1:15">
      <c r="A3826" s="12" t="s">
        <v>281</v>
      </c>
      <c r="B3826" t="s">
        <v>70</v>
      </c>
      <c r="C3826" t="s">
        <v>4</v>
      </c>
      <c r="D3826" s="2">
        <v>1</v>
      </c>
      <c r="E3826" s="4">
        <v>32.700000000000003</v>
      </c>
      <c r="F3826" s="4">
        <f t="shared" si="300"/>
        <v>83.058000000000007</v>
      </c>
      <c r="G3826" s="4">
        <f t="shared" si="301"/>
        <v>216.72689612966539</v>
      </c>
      <c r="H3826">
        <v>1</v>
      </c>
      <c r="K3826" s="2">
        <f t="shared" si="298"/>
        <v>4</v>
      </c>
      <c r="L3826" t="s">
        <v>305</v>
      </c>
      <c r="M3826" t="s">
        <v>262</v>
      </c>
      <c r="N3826" t="str">
        <f t="shared" si="302"/>
        <v>HC</v>
      </c>
      <c r="O3826" t="str">
        <f t="shared" si="299"/>
        <v>Stanislaus</v>
      </c>
    </row>
    <row r="3827" spans="1:15">
      <c r="A3827" s="12" t="s">
        <v>281</v>
      </c>
      <c r="B3827" t="s">
        <v>70</v>
      </c>
      <c r="C3827" t="s">
        <v>4</v>
      </c>
      <c r="D3827" s="2">
        <v>1</v>
      </c>
      <c r="E3827" s="4">
        <v>22.2</v>
      </c>
      <c r="F3827" s="4">
        <f t="shared" si="300"/>
        <v>56.387999999999998</v>
      </c>
      <c r="G3827" s="4">
        <f t="shared" si="301"/>
        <v>99.890285599364304</v>
      </c>
      <c r="H3827">
        <v>1</v>
      </c>
      <c r="K3827" s="2">
        <f t="shared" si="298"/>
        <v>4</v>
      </c>
      <c r="L3827" t="s">
        <v>305</v>
      </c>
      <c r="M3827" t="s">
        <v>262</v>
      </c>
      <c r="N3827" t="str">
        <f t="shared" si="302"/>
        <v>HC</v>
      </c>
      <c r="O3827" t="str">
        <f t="shared" si="299"/>
        <v>Stanislaus</v>
      </c>
    </row>
    <row r="3828" spans="1:15">
      <c r="A3828" s="12" t="s">
        <v>281</v>
      </c>
      <c r="B3828" t="s">
        <v>70</v>
      </c>
      <c r="C3828" t="s">
        <v>25</v>
      </c>
      <c r="D3828" s="2">
        <v>3</v>
      </c>
      <c r="E3828" s="4">
        <v>2.8</v>
      </c>
      <c r="F3828" s="4">
        <f t="shared" si="300"/>
        <v>7.1119999999999992</v>
      </c>
      <c r="G3828" s="4">
        <f t="shared" si="301"/>
        <v>1.5890346544497527</v>
      </c>
      <c r="H3828">
        <v>1</v>
      </c>
      <c r="K3828" s="2">
        <f t="shared" si="298"/>
        <v>1</v>
      </c>
      <c r="L3828" t="s">
        <v>305</v>
      </c>
      <c r="M3828" t="s">
        <v>262</v>
      </c>
      <c r="N3828" t="str">
        <f t="shared" si="302"/>
        <v>HC</v>
      </c>
      <c r="O3828" t="str">
        <f t="shared" si="299"/>
        <v>Stanislaus</v>
      </c>
    </row>
    <row r="3829" spans="1:15">
      <c r="A3829" s="12" t="s">
        <v>282</v>
      </c>
      <c r="B3829" t="s">
        <v>73</v>
      </c>
      <c r="C3829" t="s">
        <v>25</v>
      </c>
      <c r="D3829" s="2">
        <v>2</v>
      </c>
      <c r="E3829" s="4">
        <v>2.1</v>
      </c>
      <c r="F3829" s="4">
        <f t="shared" si="300"/>
        <v>5.3340000000000005</v>
      </c>
      <c r="G3829" s="4">
        <f t="shared" si="301"/>
        <v>0.89383199312798634</v>
      </c>
      <c r="H3829">
        <v>1.5</v>
      </c>
      <c r="K3829" s="2">
        <f t="shared" si="298"/>
        <v>1</v>
      </c>
      <c r="L3829" t="s">
        <v>304</v>
      </c>
      <c r="M3829" t="s">
        <v>262</v>
      </c>
      <c r="N3829" t="str">
        <f t="shared" si="302"/>
        <v>HC</v>
      </c>
      <c r="O3829" t="str">
        <f t="shared" si="299"/>
        <v>Stanislaus</v>
      </c>
    </row>
    <row r="3830" spans="1:15">
      <c r="A3830" s="12" t="s">
        <v>282</v>
      </c>
      <c r="B3830" t="s">
        <v>70</v>
      </c>
      <c r="C3830" t="s">
        <v>4</v>
      </c>
      <c r="D3830" s="2">
        <v>1</v>
      </c>
      <c r="E3830" s="4">
        <v>25.8</v>
      </c>
      <c r="F3830" s="4">
        <f t="shared" si="300"/>
        <v>65.531999999999996</v>
      </c>
      <c r="G3830" s="4">
        <f t="shared" si="301"/>
        <v>134.91390655458335</v>
      </c>
      <c r="H3830">
        <v>1</v>
      </c>
      <c r="J3830">
        <v>1</v>
      </c>
      <c r="K3830" s="2">
        <f t="shared" si="298"/>
        <v>4</v>
      </c>
      <c r="L3830" t="s">
        <v>304</v>
      </c>
      <c r="M3830" t="s">
        <v>262</v>
      </c>
      <c r="N3830" t="str">
        <f t="shared" si="302"/>
        <v>HC</v>
      </c>
      <c r="O3830" t="str">
        <f t="shared" si="299"/>
        <v>Stanislaus</v>
      </c>
    </row>
    <row r="3831" spans="1:15">
      <c r="A3831" s="12" t="s">
        <v>282</v>
      </c>
      <c r="B3831" t="s">
        <v>70</v>
      </c>
      <c r="C3831" t="s">
        <v>25</v>
      </c>
      <c r="D3831" s="2">
        <v>1</v>
      </c>
      <c r="E3831" s="4">
        <v>0.2</v>
      </c>
      <c r="F3831" s="4">
        <f t="shared" si="300"/>
        <v>0.50800000000000001</v>
      </c>
      <c r="G3831" s="4">
        <f t="shared" si="301"/>
        <v>8.107319665559963E-3</v>
      </c>
      <c r="H3831">
        <v>1</v>
      </c>
      <c r="K3831" s="2">
        <f t="shared" si="298"/>
        <v>1</v>
      </c>
      <c r="L3831" t="s">
        <v>304</v>
      </c>
      <c r="M3831" t="s">
        <v>262</v>
      </c>
      <c r="N3831" t="str">
        <f t="shared" si="302"/>
        <v>HC</v>
      </c>
      <c r="O3831" t="str">
        <f t="shared" si="299"/>
        <v>Stanislaus</v>
      </c>
    </row>
    <row r="3832" spans="1:15">
      <c r="A3832" s="12" t="s">
        <v>282</v>
      </c>
      <c r="B3832" t="s">
        <v>70</v>
      </c>
      <c r="C3832" t="s">
        <v>25</v>
      </c>
      <c r="D3832" s="2">
        <v>1</v>
      </c>
      <c r="E3832" s="4">
        <v>0.5</v>
      </c>
      <c r="F3832" s="4">
        <f t="shared" si="300"/>
        <v>1.27</v>
      </c>
      <c r="G3832" s="4">
        <f t="shared" si="301"/>
        <v>5.0670747909749778E-2</v>
      </c>
      <c r="H3832">
        <v>1</v>
      </c>
      <c r="K3832" s="2">
        <f t="shared" si="298"/>
        <v>1</v>
      </c>
      <c r="L3832" t="s">
        <v>304</v>
      </c>
      <c r="M3832" t="s">
        <v>262</v>
      </c>
      <c r="N3832" t="str">
        <f t="shared" si="302"/>
        <v>HC</v>
      </c>
      <c r="O3832" t="str">
        <f t="shared" si="299"/>
        <v>Stanislaus</v>
      </c>
    </row>
    <row r="3833" spans="1:15">
      <c r="A3833" s="12" t="s">
        <v>282</v>
      </c>
      <c r="B3833" t="s">
        <v>70</v>
      </c>
      <c r="C3833" t="s">
        <v>4</v>
      </c>
      <c r="D3833" s="2">
        <v>3</v>
      </c>
      <c r="E3833" s="4">
        <v>17.899999999999999</v>
      </c>
      <c r="F3833" s="4">
        <f t="shared" si="300"/>
        <v>45.465999999999994</v>
      </c>
      <c r="G3833" s="4">
        <f t="shared" si="301"/>
        <v>64.941657351051688</v>
      </c>
      <c r="H3833">
        <v>4</v>
      </c>
      <c r="I3833" t="s">
        <v>192</v>
      </c>
      <c r="K3833" s="2">
        <f t="shared" si="298"/>
        <v>4</v>
      </c>
      <c r="L3833" t="s">
        <v>304</v>
      </c>
      <c r="M3833" t="s">
        <v>262</v>
      </c>
      <c r="N3833" t="str">
        <f t="shared" si="302"/>
        <v>HC</v>
      </c>
      <c r="O3833" t="str">
        <f t="shared" si="299"/>
        <v>Stanislaus</v>
      </c>
    </row>
    <row r="3834" spans="1:15">
      <c r="A3834" s="12" t="s">
        <v>282</v>
      </c>
      <c r="B3834" t="s">
        <v>70</v>
      </c>
      <c r="C3834" t="s">
        <v>6</v>
      </c>
      <c r="D3834" s="2">
        <v>3</v>
      </c>
      <c r="E3834" s="4">
        <v>18.8</v>
      </c>
      <c r="F3834" s="4">
        <f t="shared" si="300"/>
        <v>47.752000000000002</v>
      </c>
      <c r="G3834" s="4">
        <f t="shared" si="301"/>
        <v>71.636276564887837</v>
      </c>
      <c r="H3834">
        <v>4</v>
      </c>
      <c r="I3834" t="s">
        <v>273</v>
      </c>
      <c r="K3834" s="2">
        <f t="shared" si="298"/>
        <v>4</v>
      </c>
      <c r="L3834" t="s">
        <v>304</v>
      </c>
      <c r="M3834" t="s">
        <v>262</v>
      </c>
      <c r="N3834" t="str">
        <f t="shared" si="302"/>
        <v>HC</v>
      </c>
      <c r="O3834" t="str">
        <f t="shared" si="299"/>
        <v>Stanislaus</v>
      </c>
    </row>
    <row r="3835" spans="1:15">
      <c r="A3835" s="12" t="s">
        <v>282</v>
      </c>
      <c r="B3835" t="s">
        <v>70</v>
      </c>
      <c r="C3835" t="s">
        <v>6</v>
      </c>
      <c r="D3835" s="2">
        <v>3</v>
      </c>
      <c r="E3835" s="4">
        <v>20.399999999999999</v>
      </c>
      <c r="F3835" s="4">
        <f t="shared" si="300"/>
        <v>51.815999999999995</v>
      </c>
      <c r="G3835" s="4">
        <f t="shared" si="301"/>
        <v>84.348553800485845</v>
      </c>
      <c r="H3835">
        <v>4</v>
      </c>
      <c r="I3835" t="s">
        <v>273</v>
      </c>
      <c r="K3835" s="2">
        <f t="shared" si="298"/>
        <v>4</v>
      </c>
      <c r="L3835" t="s">
        <v>304</v>
      </c>
      <c r="M3835" t="s">
        <v>262</v>
      </c>
      <c r="N3835" t="str">
        <f t="shared" si="302"/>
        <v>HC</v>
      </c>
      <c r="O3835" t="str">
        <f t="shared" si="299"/>
        <v>Stanislaus</v>
      </c>
    </row>
    <row r="3836" spans="1:15">
      <c r="A3836" s="12" t="s">
        <v>282</v>
      </c>
      <c r="B3836" t="s">
        <v>70</v>
      </c>
      <c r="C3836" t="s">
        <v>6</v>
      </c>
      <c r="D3836" s="2">
        <v>3</v>
      </c>
      <c r="E3836" s="4">
        <v>18.2</v>
      </c>
      <c r="F3836" s="4">
        <f t="shared" si="300"/>
        <v>46.228000000000002</v>
      </c>
      <c r="G3836" s="4">
        <f t="shared" si="301"/>
        <v>67.136714150502058</v>
      </c>
      <c r="H3836">
        <v>4</v>
      </c>
      <c r="I3836" t="s">
        <v>273</v>
      </c>
      <c r="K3836" s="2">
        <f t="shared" si="298"/>
        <v>4</v>
      </c>
      <c r="L3836" t="s">
        <v>304</v>
      </c>
      <c r="M3836" t="s">
        <v>262</v>
      </c>
      <c r="N3836" t="str">
        <f t="shared" si="302"/>
        <v>HC</v>
      </c>
      <c r="O3836" t="str">
        <f t="shared" si="299"/>
        <v>Stanislaus</v>
      </c>
    </row>
    <row r="3837" spans="1:15">
      <c r="A3837" s="12" t="s">
        <v>282</v>
      </c>
      <c r="B3837" t="s">
        <v>70</v>
      </c>
      <c r="C3837" t="s">
        <v>25</v>
      </c>
      <c r="D3837" s="2">
        <v>1</v>
      </c>
      <c r="E3837" s="4">
        <v>5.4</v>
      </c>
      <c r="F3837" s="4">
        <f t="shared" si="300"/>
        <v>13.716000000000001</v>
      </c>
      <c r="G3837" s="4">
        <f t="shared" si="301"/>
        <v>5.9102360361932149</v>
      </c>
      <c r="H3837">
        <v>1</v>
      </c>
      <c r="K3837" s="2">
        <f t="shared" si="298"/>
        <v>2</v>
      </c>
      <c r="L3837" t="s">
        <v>304</v>
      </c>
      <c r="M3837" t="s">
        <v>262</v>
      </c>
      <c r="N3837" t="str">
        <f t="shared" si="302"/>
        <v>HC</v>
      </c>
      <c r="O3837" t="str">
        <f t="shared" si="299"/>
        <v>Stanislaus</v>
      </c>
    </row>
    <row r="3838" spans="1:15">
      <c r="A3838" s="12" t="s">
        <v>282</v>
      </c>
      <c r="B3838" t="s">
        <v>70</v>
      </c>
      <c r="C3838" t="s">
        <v>26</v>
      </c>
      <c r="D3838" s="2">
        <v>1.5</v>
      </c>
      <c r="E3838" s="4">
        <v>24.6</v>
      </c>
      <c r="F3838" s="4">
        <f t="shared" si="300"/>
        <v>62.484000000000002</v>
      </c>
      <c r="G3838" s="4">
        <f t="shared" si="301"/>
        <v>122.6556392202567</v>
      </c>
      <c r="H3838">
        <v>1</v>
      </c>
      <c r="I3838" t="s">
        <v>283</v>
      </c>
      <c r="K3838" s="2">
        <f t="shared" si="298"/>
        <v>4</v>
      </c>
      <c r="L3838" t="s">
        <v>304</v>
      </c>
      <c r="M3838" t="s">
        <v>262</v>
      </c>
      <c r="N3838" t="str">
        <f t="shared" si="302"/>
        <v>HC</v>
      </c>
      <c r="O3838" t="str">
        <f t="shared" si="299"/>
        <v>Stanislaus</v>
      </c>
    </row>
    <row r="3839" spans="1:15">
      <c r="A3839" s="12" t="s">
        <v>282</v>
      </c>
      <c r="B3839" t="s">
        <v>70</v>
      </c>
      <c r="C3839" t="s">
        <v>25</v>
      </c>
      <c r="D3839" s="2">
        <v>1</v>
      </c>
      <c r="E3839" s="4">
        <v>7</v>
      </c>
      <c r="F3839" s="4">
        <f t="shared" si="300"/>
        <v>17.78</v>
      </c>
      <c r="G3839" s="4">
        <f t="shared" si="301"/>
        <v>9.931466590310956</v>
      </c>
      <c r="H3839">
        <v>1</v>
      </c>
      <c r="K3839" s="2">
        <f t="shared" si="298"/>
        <v>2</v>
      </c>
      <c r="L3839" t="s">
        <v>304</v>
      </c>
      <c r="M3839" t="s">
        <v>262</v>
      </c>
      <c r="N3839" t="str">
        <f t="shared" si="302"/>
        <v>HC</v>
      </c>
      <c r="O3839" t="str">
        <f t="shared" si="299"/>
        <v>Stanislaus</v>
      </c>
    </row>
    <row r="3840" spans="1:15">
      <c r="A3840" s="12" t="s">
        <v>282</v>
      </c>
      <c r="B3840" t="s">
        <v>73</v>
      </c>
      <c r="C3840" t="s">
        <v>4</v>
      </c>
      <c r="D3840" s="2">
        <v>2</v>
      </c>
      <c r="E3840" s="4">
        <v>50.4</v>
      </c>
      <c r="F3840" s="4">
        <f t="shared" si="300"/>
        <v>128.01599999999999</v>
      </c>
      <c r="G3840" s="4">
        <f t="shared" si="301"/>
        <v>514.84722804171986</v>
      </c>
      <c r="H3840">
        <v>1.5</v>
      </c>
      <c r="K3840" s="2">
        <f t="shared" si="298"/>
        <v>4</v>
      </c>
      <c r="L3840" t="s">
        <v>304</v>
      </c>
      <c r="M3840" t="s">
        <v>262</v>
      </c>
      <c r="N3840" t="str">
        <f t="shared" si="302"/>
        <v>HC</v>
      </c>
      <c r="O3840" t="str">
        <f t="shared" si="299"/>
        <v>Stanislaus</v>
      </c>
    </row>
    <row r="3841" spans="1:15">
      <c r="A3841" s="12" t="s">
        <v>282</v>
      </c>
      <c r="B3841" t="s">
        <v>70</v>
      </c>
      <c r="C3841" t="s">
        <v>25</v>
      </c>
      <c r="D3841" s="2">
        <v>1</v>
      </c>
      <c r="E3841" s="4">
        <v>9.5</v>
      </c>
      <c r="F3841" s="4">
        <f t="shared" si="300"/>
        <v>24.13</v>
      </c>
      <c r="G3841" s="4">
        <f t="shared" si="301"/>
        <v>18.292139995419664</v>
      </c>
      <c r="H3841">
        <v>1</v>
      </c>
      <c r="J3841">
        <v>2</v>
      </c>
      <c r="K3841" s="2">
        <f t="shared" si="298"/>
        <v>3</v>
      </c>
      <c r="L3841" t="s">
        <v>304</v>
      </c>
      <c r="M3841" t="s">
        <v>262</v>
      </c>
      <c r="N3841" t="str">
        <f t="shared" si="302"/>
        <v>HC</v>
      </c>
      <c r="O3841" t="str">
        <f t="shared" si="299"/>
        <v>Stanislaus</v>
      </c>
    </row>
    <row r="3842" spans="1:15">
      <c r="A3842" s="12" t="s">
        <v>282</v>
      </c>
      <c r="B3842" t="s">
        <v>70</v>
      </c>
      <c r="C3842" t="s">
        <v>4</v>
      </c>
      <c r="D3842" s="2">
        <v>1</v>
      </c>
      <c r="E3842" s="4">
        <v>18.600000000000001</v>
      </c>
      <c r="F3842" s="4">
        <f t="shared" si="300"/>
        <v>47.244000000000007</v>
      </c>
      <c r="G3842" s="4">
        <f t="shared" si="301"/>
        <v>70.120207787428157</v>
      </c>
      <c r="H3842">
        <v>1</v>
      </c>
      <c r="K3842" s="2">
        <f t="shared" si="298"/>
        <v>4</v>
      </c>
      <c r="L3842" t="s">
        <v>304</v>
      </c>
      <c r="M3842" t="s">
        <v>262</v>
      </c>
      <c r="N3842" t="str">
        <f t="shared" si="302"/>
        <v>HC</v>
      </c>
      <c r="O3842" t="str">
        <f t="shared" si="299"/>
        <v>Stanislaus</v>
      </c>
    </row>
    <row r="3843" spans="1:15">
      <c r="A3843" s="12" t="s">
        <v>282</v>
      </c>
      <c r="B3843" t="s">
        <v>70</v>
      </c>
      <c r="C3843" t="s">
        <v>25</v>
      </c>
      <c r="D3843" s="2">
        <v>1</v>
      </c>
      <c r="E3843" s="4">
        <v>9.1999999999999993</v>
      </c>
      <c r="F3843" s="4">
        <f t="shared" si="300"/>
        <v>23.367999999999999</v>
      </c>
      <c r="G3843" s="4">
        <f t="shared" si="301"/>
        <v>17.155088412324879</v>
      </c>
      <c r="H3843">
        <v>1</v>
      </c>
      <c r="K3843" s="2">
        <f t="shared" ref="K3843:K3906" si="303">IF(F3843&lt;=10,1,IF(F3843&lt;=20,2,IF(F3843&lt;=40,3,4)))</f>
        <v>3</v>
      </c>
      <c r="L3843" t="s">
        <v>304</v>
      </c>
      <c r="M3843" t="s">
        <v>262</v>
      </c>
      <c r="N3843" t="str">
        <f t="shared" si="302"/>
        <v>HC</v>
      </c>
      <c r="O3843" t="str">
        <f t="shared" ref="O3843:O3906" si="304">IF(OR((LEFT(A3843, 1) = "C"), (LEFT(A3843, 1) = "H")), "Stanislaus", "Yosemite")</f>
        <v>Stanislaus</v>
      </c>
    </row>
    <row r="3844" spans="1:15">
      <c r="A3844" s="12" t="s">
        <v>282</v>
      </c>
      <c r="B3844" t="s">
        <v>70</v>
      </c>
      <c r="C3844" t="s">
        <v>25</v>
      </c>
      <c r="D3844" s="2">
        <v>2</v>
      </c>
      <c r="E3844" s="4">
        <v>4.8</v>
      </c>
      <c r="F3844" s="4">
        <f t="shared" si="300"/>
        <v>12.192</v>
      </c>
      <c r="G3844" s="4">
        <f t="shared" si="301"/>
        <v>4.6698161273625391</v>
      </c>
      <c r="H3844">
        <v>1</v>
      </c>
      <c r="K3844" s="2">
        <f t="shared" si="303"/>
        <v>2</v>
      </c>
      <c r="L3844" t="s">
        <v>304</v>
      </c>
      <c r="M3844" t="s">
        <v>262</v>
      </c>
      <c r="N3844" t="str">
        <f t="shared" si="302"/>
        <v>HC</v>
      </c>
      <c r="O3844" t="str">
        <f t="shared" si="304"/>
        <v>Stanislaus</v>
      </c>
    </row>
    <row r="3845" spans="1:15">
      <c r="A3845" s="12" t="s">
        <v>282</v>
      </c>
      <c r="B3845" t="s">
        <v>70</v>
      </c>
      <c r="C3845" t="s">
        <v>26</v>
      </c>
      <c r="D3845" s="2">
        <v>1</v>
      </c>
      <c r="E3845" s="4">
        <v>12.6</v>
      </c>
      <c r="F3845" s="4">
        <f t="shared" si="300"/>
        <v>32.003999999999998</v>
      </c>
      <c r="G3845" s="4">
        <f t="shared" si="301"/>
        <v>32.177951752607491</v>
      </c>
      <c r="H3845" s="2">
        <v>1</v>
      </c>
      <c r="J3845" s="2">
        <v>3</v>
      </c>
      <c r="K3845" s="2">
        <f t="shared" si="303"/>
        <v>3</v>
      </c>
      <c r="L3845" t="s">
        <v>304</v>
      </c>
      <c r="M3845" t="s">
        <v>262</v>
      </c>
      <c r="N3845" t="str">
        <f t="shared" si="302"/>
        <v>HC</v>
      </c>
      <c r="O3845" t="str">
        <f t="shared" si="304"/>
        <v>Stanislaus</v>
      </c>
    </row>
    <row r="3846" spans="1:15">
      <c r="A3846" s="12" t="s">
        <v>282</v>
      </c>
      <c r="B3846" t="s">
        <v>70</v>
      </c>
      <c r="C3846" t="s">
        <v>25</v>
      </c>
      <c r="D3846" s="2">
        <v>1</v>
      </c>
      <c r="E3846" s="4">
        <v>7.9</v>
      </c>
      <c r="F3846" s="4">
        <f t="shared" si="300"/>
        <v>20.066000000000003</v>
      </c>
      <c r="G3846" s="4">
        <f t="shared" si="301"/>
        <v>12.649445508189935</v>
      </c>
      <c r="H3846">
        <v>1</v>
      </c>
      <c r="K3846" s="2">
        <f t="shared" si="303"/>
        <v>3</v>
      </c>
      <c r="L3846" t="s">
        <v>304</v>
      </c>
      <c r="M3846" t="s">
        <v>262</v>
      </c>
      <c r="N3846" t="str">
        <f t="shared" si="302"/>
        <v>HC</v>
      </c>
      <c r="O3846" t="str">
        <f t="shared" si="304"/>
        <v>Stanislaus</v>
      </c>
    </row>
    <row r="3847" spans="1:15">
      <c r="A3847" s="12" t="s">
        <v>282</v>
      </c>
      <c r="B3847" t="s">
        <v>70</v>
      </c>
      <c r="C3847" t="s">
        <v>25</v>
      </c>
      <c r="D3847" s="2">
        <v>2</v>
      </c>
      <c r="E3847" s="4">
        <v>10</v>
      </c>
      <c r="F3847" s="4">
        <f t="shared" si="300"/>
        <v>25.4</v>
      </c>
      <c r="G3847" s="4">
        <f t="shared" si="301"/>
        <v>20.268299163899908</v>
      </c>
      <c r="H3847">
        <v>1</v>
      </c>
      <c r="K3847" s="2">
        <f t="shared" si="303"/>
        <v>3</v>
      </c>
      <c r="L3847" t="s">
        <v>304</v>
      </c>
      <c r="M3847" t="s">
        <v>262</v>
      </c>
      <c r="N3847" t="str">
        <f t="shared" si="302"/>
        <v>HC</v>
      </c>
      <c r="O3847" t="str">
        <f t="shared" si="304"/>
        <v>Stanislaus</v>
      </c>
    </row>
    <row r="3848" spans="1:15">
      <c r="A3848" s="12" t="s">
        <v>282</v>
      </c>
      <c r="B3848" t="s">
        <v>73</v>
      </c>
      <c r="C3848" t="s">
        <v>25</v>
      </c>
      <c r="D3848" s="2">
        <v>2</v>
      </c>
      <c r="E3848" s="4">
        <v>1.4</v>
      </c>
      <c r="F3848" s="4">
        <f t="shared" si="300"/>
        <v>3.5559999999999996</v>
      </c>
      <c r="G3848" s="4">
        <f t="shared" si="301"/>
        <v>0.39725866361243817</v>
      </c>
      <c r="H3848">
        <v>1.5</v>
      </c>
      <c r="K3848" s="2">
        <f t="shared" si="303"/>
        <v>1</v>
      </c>
      <c r="L3848" t="s">
        <v>304</v>
      </c>
      <c r="M3848" t="s">
        <v>262</v>
      </c>
      <c r="N3848" t="str">
        <f t="shared" si="302"/>
        <v>HC</v>
      </c>
      <c r="O3848" t="str">
        <f t="shared" si="304"/>
        <v>Stanislaus</v>
      </c>
    </row>
    <row r="3849" spans="1:15">
      <c r="A3849" s="12" t="s">
        <v>282</v>
      </c>
      <c r="B3849" t="s">
        <v>70</v>
      </c>
      <c r="C3849" t="s">
        <v>25</v>
      </c>
      <c r="D3849" s="2">
        <v>2</v>
      </c>
      <c r="E3849" s="4">
        <v>3.9</v>
      </c>
      <c r="F3849" s="4">
        <f t="shared" si="300"/>
        <v>9.9060000000000006</v>
      </c>
      <c r="G3849" s="4">
        <f t="shared" si="301"/>
        <v>3.0828083028291764</v>
      </c>
      <c r="H3849">
        <v>1</v>
      </c>
      <c r="K3849" s="2">
        <f t="shared" si="303"/>
        <v>1</v>
      </c>
      <c r="L3849" t="s">
        <v>304</v>
      </c>
      <c r="M3849" t="s">
        <v>262</v>
      </c>
      <c r="N3849" t="str">
        <f t="shared" si="302"/>
        <v>HC</v>
      </c>
      <c r="O3849" t="str">
        <f t="shared" si="304"/>
        <v>Stanislaus</v>
      </c>
    </row>
    <row r="3850" spans="1:15">
      <c r="A3850" s="12" t="s">
        <v>282</v>
      </c>
      <c r="B3850" t="s">
        <v>70</v>
      </c>
      <c r="C3850" t="s">
        <v>25</v>
      </c>
      <c r="D3850" s="2">
        <v>3</v>
      </c>
      <c r="E3850" s="4">
        <v>3.9</v>
      </c>
      <c r="F3850" s="4">
        <f t="shared" si="300"/>
        <v>9.9060000000000006</v>
      </c>
      <c r="G3850" s="4">
        <f t="shared" si="301"/>
        <v>3.0828083028291764</v>
      </c>
      <c r="H3850">
        <v>4</v>
      </c>
      <c r="I3850" t="s">
        <v>192</v>
      </c>
      <c r="K3850" s="2">
        <f t="shared" si="303"/>
        <v>1</v>
      </c>
      <c r="L3850" t="s">
        <v>304</v>
      </c>
      <c r="M3850" t="s">
        <v>262</v>
      </c>
      <c r="N3850" t="str">
        <f t="shared" si="302"/>
        <v>HC</v>
      </c>
      <c r="O3850" t="str">
        <f t="shared" si="304"/>
        <v>Stanislaus</v>
      </c>
    </row>
    <row r="3851" spans="1:15">
      <c r="A3851" s="12" t="s">
        <v>282</v>
      </c>
      <c r="B3851" t="s">
        <v>70</v>
      </c>
      <c r="C3851" t="s">
        <v>26</v>
      </c>
      <c r="D3851" s="2">
        <v>2</v>
      </c>
      <c r="E3851" s="4">
        <v>17.899999999999999</v>
      </c>
      <c r="F3851" s="4">
        <f t="shared" si="300"/>
        <v>45.465999999999994</v>
      </c>
      <c r="G3851" s="4">
        <f t="shared" si="301"/>
        <v>64.941657351051688</v>
      </c>
      <c r="H3851">
        <v>1</v>
      </c>
      <c r="K3851" s="2">
        <f t="shared" si="303"/>
        <v>4</v>
      </c>
      <c r="L3851" t="s">
        <v>304</v>
      </c>
      <c r="M3851" t="s">
        <v>262</v>
      </c>
      <c r="N3851" t="str">
        <f t="shared" si="302"/>
        <v>HC</v>
      </c>
      <c r="O3851" t="str">
        <f t="shared" si="304"/>
        <v>Stanislaus</v>
      </c>
    </row>
    <row r="3852" spans="1:15">
      <c r="A3852" s="12" t="s">
        <v>282</v>
      </c>
      <c r="B3852" t="s">
        <v>70</v>
      </c>
      <c r="C3852" t="s">
        <v>26</v>
      </c>
      <c r="D3852" s="2">
        <v>2</v>
      </c>
      <c r="E3852" s="4">
        <v>14.2</v>
      </c>
      <c r="F3852" s="4">
        <f t="shared" si="300"/>
        <v>36.067999999999998</v>
      </c>
      <c r="G3852" s="4">
        <f t="shared" si="301"/>
        <v>40.868998434087771</v>
      </c>
      <c r="H3852">
        <v>1</v>
      </c>
      <c r="K3852" s="2">
        <f t="shared" si="303"/>
        <v>3</v>
      </c>
      <c r="L3852" t="s">
        <v>304</v>
      </c>
      <c r="M3852" t="s">
        <v>262</v>
      </c>
      <c r="N3852" t="str">
        <f t="shared" si="302"/>
        <v>HC</v>
      </c>
      <c r="O3852" t="str">
        <f t="shared" si="304"/>
        <v>Stanislaus</v>
      </c>
    </row>
    <row r="3853" spans="1:15">
      <c r="A3853" s="12" t="s">
        <v>282</v>
      </c>
      <c r="B3853" t="s">
        <v>70</v>
      </c>
      <c r="C3853" t="s">
        <v>25</v>
      </c>
      <c r="D3853" s="2">
        <v>1</v>
      </c>
      <c r="E3853" s="4">
        <v>7.9</v>
      </c>
      <c r="F3853" s="4">
        <f t="shared" si="300"/>
        <v>20.066000000000003</v>
      </c>
      <c r="G3853" s="4">
        <f t="shared" si="301"/>
        <v>12.649445508189935</v>
      </c>
      <c r="H3853">
        <v>1</v>
      </c>
      <c r="K3853" s="2">
        <f t="shared" si="303"/>
        <v>3</v>
      </c>
      <c r="L3853" t="s">
        <v>304</v>
      </c>
      <c r="M3853" t="s">
        <v>262</v>
      </c>
      <c r="N3853" t="str">
        <f t="shared" si="302"/>
        <v>HC</v>
      </c>
      <c r="O3853" t="str">
        <f t="shared" si="304"/>
        <v>Stanislaus</v>
      </c>
    </row>
    <row r="3854" spans="1:15">
      <c r="A3854" s="12" t="s">
        <v>282</v>
      </c>
      <c r="B3854" t="s">
        <v>73</v>
      </c>
      <c r="C3854" t="s">
        <v>25</v>
      </c>
      <c r="D3854" s="2">
        <v>2</v>
      </c>
      <c r="E3854" s="4">
        <v>10.1</v>
      </c>
      <c r="F3854" s="4">
        <f t="shared" si="300"/>
        <v>25.654</v>
      </c>
      <c r="G3854" s="4">
        <f t="shared" si="301"/>
        <v>20.675691977094296</v>
      </c>
      <c r="H3854">
        <v>1.5</v>
      </c>
      <c r="K3854" s="2">
        <f t="shared" si="303"/>
        <v>3</v>
      </c>
      <c r="L3854" t="s">
        <v>304</v>
      </c>
      <c r="M3854" t="s">
        <v>262</v>
      </c>
      <c r="N3854" t="str">
        <f t="shared" si="302"/>
        <v>HC</v>
      </c>
      <c r="O3854" t="str">
        <f t="shared" si="304"/>
        <v>Stanislaus</v>
      </c>
    </row>
    <row r="3855" spans="1:15">
      <c r="A3855" s="12" t="s">
        <v>282</v>
      </c>
      <c r="B3855" t="s">
        <v>70</v>
      </c>
      <c r="C3855" t="s">
        <v>26</v>
      </c>
      <c r="D3855" s="2">
        <v>2</v>
      </c>
      <c r="E3855" s="4">
        <v>20.5</v>
      </c>
      <c r="F3855" s="4">
        <f t="shared" si="300"/>
        <v>52.07</v>
      </c>
      <c r="G3855" s="4">
        <f t="shared" si="301"/>
        <v>85.177527236289365</v>
      </c>
      <c r="H3855">
        <v>1</v>
      </c>
      <c r="K3855" s="2">
        <f t="shared" si="303"/>
        <v>4</v>
      </c>
      <c r="L3855" t="s">
        <v>304</v>
      </c>
      <c r="M3855" t="s">
        <v>262</v>
      </c>
      <c r="N3855" t="str">
        <f t="shared" si="302"/>
        <v>HC</v>
      </c>
      <c r="O3855" t="str">
        <f t="shared" si="304"/>
        <v>Stanislaus</v>
      </c>
    </row>
    <row r="3856" spans="1:15">
      <c r="A3856" s="12" t="s">
        <v>282</v>
      </c>
      <c r="B3856" t="s">
        <v>70</v>
      </c>
      <c r="C3856" t="s">
        <v>25</v>
      </c>
      <c r="D3856" s="2">
        <v>1</v>
      </c>
      <c r="E3856" s="4">
        <v>8</v>
      </c>
      <c r="F3856" s="4">
        <f t="shared" ref="F3856:F3919" si="305">E3856*2.54</f>
        <v>20.32</v>
      </c>
      <c r="G3856" s="4">
        <f t="shared" ref="G3856:G3919" si="306">(PI()*((F3856/10)^2))</f>
        <v>12.971711464895943</v>
      </c>
      <c r="H3856">
        <v>1</v>
      </c>
      <c r="K3856" s="2">
        <f t="shared" si="303"/>
        <v>3</v>
      </c>
      <c r="L3856" t="s">
        <v>304</v>
      </c>
      <c r="M3856" t="s">
        <v>262</v>
      </c>
      <c r="N3856" t="str">
        <f t="shared" ref="N3856:N3919" si="307">MID(A3856,1,2)</f>
        <v>HC</v>
      </c>
      <c r="O3856" t="str">
        <f t="shared" si="304"/>
        <v>Stanislaus</v>
      </c>
    </row>
    <row r="3857" spans="1:15">
      <c r="A3857" s="12" t="s">
        <v>282</v>
      </c>
      <c r="B3857" t="s">
        <v>70</v>
      </c>
      <c r="C3857" t="s">
        <v>25</v>
      </c>
      <c r="D3857" s="2">
        <v>1</v>
      </c>
      <c r="E3857" s="4">
        <v>2.8</v>
      </c>
      <c r="F3857" s="4">
        <f t="shared" si="305"/>
        <v>7.1119999999999992</v>
      </c>
      <c r="G3857" s="4">
        <f t="shared" si="306"/>
        <v>1.5890346544497527</v>
      </c>
      <c r="H3857">
        <v>1</v>
      </c>
      <c r="K3857" s="2">
        <f t="shared" si="303"/>
        <v>1</v>
      </c>
      <c r="L3857" t="s">
        <v>304</v>
      </c>
      <c r="M3857" t="s">
        <v>262</v>
      </c>
      <c r="N3857" t="str">
        <f t="shared" si="307"/>
        <v>HC</v>
      </c>
      <c r="O3857" t="str">
        <f t="shared" si="304"/>
        <v>Stanislaus</v>
      </c>
    </row>
    <row r="3858" spans="1:15">
      <c r="A3858" s="12" t="s">
        <v>282</v>
      </c>
      <c r="B3858" t="s">
        <v>70</v>
      </c>
      <c r="C3858" t="s">
        <v>25</v>
      </c>
      <c r="D3858" s="2">
        <v>1</v>
      </c>
      <c r="E3858" s="4">
        <v>1.4</v>
      </c>
      <c r="F3858" s="4">
        <f t="shared" si="305"/>
        <v>3.5559999999999996</v>
      </c>
      <c r="G3858" s="4">
        <f t="shared" si="306"/>
        <v>0.39725866361243817</v>
      </c>
      <c r="H3858">
        <v>1</v>
      </c>
      <c r="K3858" s="2">
        <f t="shared" si="303"/>
        <v>1</v>
      </c>
      <c r="L3858" t="s">
        <v>304</v>
      </c>
      <c r="M3858" t="s">
        <v>262</v>
      </c>
      <c r="N3858" t="str">
        <f t="shared" si="307"/>
        <v>HC</v>
      </c>
      <c r="O3858" t="str">
        <f t="shared" si="304"/>
        <v>Stanislaus</v>
      </c>
    </row>
    <row r="3859" spans="1:15">
      <c r="A3859" s="12" t="s">
        <v>282</v>
      </c>
      <c r="B3859" t="s">
        <v>70</v>
      </c>
      <c r="C3859" t="s">
        <v>5</v>
      </c>
      <c r="D3859" s="2">
        <v>1</v>
      </c>
      <c r="E3859" s="4">
        <v>36.700000000000003</v>
      </c>
      <c r="F3859" s="4">
        <f t="shared" si="305"/>
        <v>93.218000000000004</v>
      </c>
      <c r="G3859" s="4">
        <f t="shared" si="306"/>
        <v>272.99169460865147</v>
      </c>
      <c r="H3859">
        <v>1</v>
      </c>
      <c r="J3859">
        <v>4</v>
      </c>
      <c r="K3859" s="2">
        <f t="shared" si="303"/>
        <v>4</v>
      </c>
      <c r="L3859" t="s">
        <v>304</v>
      </c>
      <c r="M3859" t="s">
        <v>262</v>
      </c>
      <c r="N3859" t="str">
        <f t="shared" si="307"/>
        <v>HC</v>
      </c>
      <c r="O3859" t="str">
        <f t="shared" si="304"/>
        <v>Stanislaus</v>
      </c>
    </row>
    <row r="3860" spans="1:15">
      <c r="A3860" s="12" t="s">
        <v>282</v>
      </c>
      <c r="B3860" t="s">
        <v>70</v>
      </c>
      <c r="C3860" t="s">
        <v>4</v>
      </c>
      <c r="D3860" s="2">
        <v>1</v>
      </c>
      <c r="E3860" s="4">
        <v>33.200000000000003</v>
      </c>
      <c r="F3860" s="4">
        <f t="shared" si="305"/>
        <v>84.328000000000003</v>
      </c>
      <c r="G3860" s="4">
        <f t="shared" si="306"/>
        <v>223.40530070417037</v>
      </c>
      <c r="H3860">
        <v>1</v>
      </c>
      <c r="K3860" s="2">
        <f t="shared" si="303"/>
        <v>4</v>
      </c>
      <c r="L3860" t="s">
        <v>304</v>
      </c>
      <c r="M3860" t="s">
        <v>262</v>
      </c>
      <c r="N3860" t="str">
        <f t="shared" si="307"/>
        <v>HC</v>
      </c>
      <c r="O3860" t="str">
        <f t="shared" si="304"/>
        <v>Stanislaus</v>
      </c>
    </row>
    <row r="3861" spans="1:15">
      <c r="A3861" s="12" t="s">
        <v>282</v>
      </c>
      <c r="B3861" t="s">
        <v>70</v>
      </c>
      <c r="C3861" t="s">
        <v>25</v>
      </c>
      <c r="D3861" s="2">
        <v>1</v>
      </c>
      <c r="E3861" s="4">
        <v>0.4</v>
      </c>
      <c r="F3861" s="4">
        <f t="shared" si="305"/>
        <v>1.016</v>
      </c>
      <c r="G3861" s="4">
        <f t="shared" si="306"/>
        <v>3.2429278662239852E-2</v>
      </c>
      <c r="H3861">
        <v>1</v>
      </c>
      <c r="K3861" s="2">
        <f t="shared" si="303"/>
        <v>1</v>
      </c>
      <c r="L3861" t="s">
        <v>304</v>
      </c>
      <c r="M3861" t="s">
        <v>262</v>
      </c>
      <c r="N3861" t="str">
        <f t="shared" si="307"/>
        <v>HC</v>
      </c>
      <c r="O3861" t="str">
        <f t="shared" si="304"/>
        <v>Stanislaus</v>
      </c>
    </row>
    <row r="3862" spans="1:15">
      <c r="A3862" s="12" t="s">
        <v>282</v>
      </c>
      <c r="B3862" t="s">
        <v>70</v>
      </c>
      <c r="C3862" t="s">
        <v>26</v>
      </c>
      <c r="D3862" s="2">
        <v>2</v>
      </c>
      <c r="E3862" s="4">
        <v>12.4</v>
      </c>
      <c r="F3862" s="4">
        <f t="shared" si="305"/>
        <v>31.496000000000002</v>
      </c>
      <c r="G3862" s="4">
        <f t="shared" si="306"/>
        <v>31.164536794412509</v>
      </c>
      <c r="H3862">
        <v>1.5</v>
      </c>
      <c r="K3862" s="2">
        <f t="shared" si="303"/>
        <v>3</v>
      </c>
      <c r="L3862" t="s">
        <v>304</v>
      </c>
      <c r="M3862" t="s">
        <v>262</v>
      </c>
      <c r="N3862" t="str">
        <f t="shared" si="307"/>
        <v>HC</v>
      </c>
      <c r="O3862" t="str">
        <f t="shared" si="304"/>
        <v>Stanislaus</v>
      </c>
    </row>
    <row r="3863" spans="1:15">
      <c r="A3863" s="12" t="s">
        <v>282</v>
      </c>
      <c r="B3863" t="s">
        <v>73</v>
      </c>
      <c r="C3863" t="s">
        <v>26</v>
      </c>
      <c r="D3863" s="2">
        <v>2</v>
      </c>
      <c r="E3863" s="4">
        <v>8.5</v>
      </c>
      <c r="F3863" s="4">
        <f t="shared" si="305"/>
        <v>21.59</v>
      </c>
      <c r="G3863" s="4">
        <f t="shared" si="306"/>
        <v>14.643846145917681</v>
      </c>
      <c r="H3863">
        <v>1.5</v>
      </c>
      <c r="K3863" s="2">
        <f t="shared" si="303"/>
        <v>3</v>
      </c>
      <c r="L3863" t="s">
        <v>304</v>
      </c>
      <c r="M3863" t="s">
        <v>262</v>
      </c>
      <c r="N3863" t="str">
        <f t="shared" si="307"/>
        <v>HC</v>
      </c>
      <c r="O3863" t="str">
        <f t="shared" si="304"/>
        <v>Stanislaus</v>
      </c>
    </row>
    <row r="3864" spans="1:15">
      <c r="A3864" s="12" t="s">
        <v>282</v>
      </c>
      <c r="B3864" t="s">
        <v>200</v>
      </c>
      <c r="C3864" t="s">
        <v>26</v>
      </c>
      <c r="D3864" s="2">
        <v>2</v>
      </c>
      <c r="E3864" s="4">
        <v>10.5</v>
      </c>
      <c r="F3864" s="4">
        <f t="shared" si="305"/>
        <v>26.67</v>
      </c>
      <c r="G3864" s="4">
        <f t="shared" si="306"/>
        <v>22.345799828199656</v>
      </c>
      <c r="H3864">
        <v>1.5</v>
      </c>
      <c r="K3864" s="2">
        <f t="shared" si="303"/>
        <v>3</v>
      </c>
      <c r="L3864" t="s">
        <v>304</v>
      </c>
      <c r="M3864" t="s">
        <v>262</v>
      </c>
      <c r="N3864" t="str">
        <f t="shared" si="307"/>
        <v>HC</v>
      </c>
      <c r="O3864" t="str">
        <f t="shared" si="304"/>
        <v>Stanislaus</v>
      </c>
    </row>
    <row r="3865" spans="1:15">
      <c r="A3865" s="12" t="s">
        <v>282</v>
      </c>
      <c r="B3865" t="s">
        <v>70</v>
      </c>
      <c r="C3865" t="s">
        <v>26</v>
      </c>
      <c r="D3865" s="2">
        <v>3</v>
      </c>
      <c r="E3865" s="4">
        <v>8.9</v>
      </c>
      <c r="F3865" s="4">
        <f t="shared" si="305"/>
        <v>22.606000000000002</v>
      </c>
      <c r="G3865" s="4">
        <f t="shared" si="306"/>
        <v>16.054519767725122</v>
      </c>
      <c r="H3865">
        <v>4</v>
      </c>
      <c r="I3865" t="s">
        <v>192</v>
      </c>
      <c r="K3865" s="2">
        <f t="shared" si="303"/>
        <v>3</v>
      </c>
      <c r="L3865" t="s">
        <v>304</v>
      </c>
      <c r="M3865" t="s">
        <v>262</v>
      </c>
      <c r="N3865" t="str">
        <f t="shared" si="307"/>
        <v>HC</v>
      </c>
      <c r="O3865" t="str">
        <f t="shared" si="304"/>
        <v>Stanislaus</v>
      </c>
    </row>
    <row r="3866" spans="1:15">
      <c r="A3866" s="12" t="s">
        <v>282</v>
      </c>
      <c r="B3866" t="s">
        <v>70</v>
      </c>
      <c r="C3866" t="s">
        <v>25</v>
      </c>
      <c r="D3866" s="2">
        <v>2</v>
      </c>
      <c r="E3866" s="4">
        <v>1.6</v>
      </c>
      <c r="F3866" s="4">
        <f t="shared" si="305"/>
        <v>4.0640000000000001</v>
      </c>
      <c r="G3866" s="4">
        <f t="shared" si="306"/>
        <v>0.51886845859583763</v>
      </c>
      <c r="H3866">
        <v>1</v>
      </c>
      <c r="K3866" s="2">
        <f t="shared" si="303"/>
        <v>1</v>
      </c>
      <c r="L3866" t="s">
        <v>304</v>
      </c>
      <c r="M3866" t="s">
        <v>262</v>
      </c>
      <c r="N3866" t="str">
        <f t="shared" si="307"/>
        <v>HC</v>
      </c>
      <c r="O3866" t="str">
        <f t="shared" si="304"/>
        <v>Stanislaus</v>
      </c>
    </row>
    <row r="3867" spans="1:15">
      <c r="A3867" s="12" t="s">
        <v>282</v>
      </c>
      <c r="B3867" t="s">
        <v>200</v>
      </c>
      <c r="C3867" t="s">
        <v>25</v>
      </c>
      <c r="D3867" s="2">
        <v>2</v>
      </c>
      <c r="E3867" s="4">
        <v>6.5</v>
      </c>
      <c r="F3867" s="4">
        <f t="shared" si="305"/>
        <v>16.510000000000002</v>
      </c>
      <c r="G3867" s="4">
        <f t="shared" si="306"/>
        <v>8.5633563967477144</v>
      </c>
      <c r="H3867">
        <v>1.5</v>
      </c>
      <c r="K3867" s="2">
        <f t="shared" si="303"/>
        <v>2</v>
      </c>
      <c r="L3867" t="s">
        <v>304</v>
      </c>
      <c r="M3867" t="s">
        <v>262</v>
      </c>
      <c r="N3867" t="str">
        <f t="shared" si="307"/>
        <v>HC</v>
      </c>
      <c r="O3867" t="str">
        <f t="shared" si="304"/>
        <v>Stanislaus</v>
      </c>
    </row>
    <row r="3868" spans="1:15">
      <c r="A3868" s="12" t="s">
        <v>282</v>
      </c>
      <c r="B3868" t="s">
        <v>70</v>
      </c>
      <c r="C3868" t="s">
        <v>26</v>
      </c>
      <c r="D3868" s="2">
        <v>2</v>
      </c>
      <c r="E3868" s="4">
        <v>15.6</v>
      </c>
      <c r="F3868" s="4">
        <f t="shared" si="305"/>
        <v>39.624000000000002</v>
      </c>
      <c r="G3868" s="4">
        <f t="shared" si="306"/>
        <v>49.324932845266822</v>
      </c>
      <c r="H3868">
        <v>1</v>
      </c>
      <c r="K3868" s="2">
        <f t="shared" si="303"/>
        <v>3</v>
      </c>
      <c r="L3868" t="s">
        <v>304</v>
      </c>
      <c r="M3868" t="s">
        <v>262</v>
      </c>
      <c r="N3868" t="str">
        <f t="shared" si="307"/>
        <v>HC</v>
      </c>
      <c r="O3868" t="str">
        <f t="shared" si="304"/>
        <v>Stanislaus</v>
      </c>
    </row>
    <row r="3869" spans="1:15">
      <c r="A3869" s="12" t="s">
        <v>282</v>
      </c>
      <c r="B3869" t="s">
        <v>73</v>
      </c>
      <c r="C3869" t="s">
        <v>4</v>
      </c>
      <c r="D3869" s="2">
        <v>2</v>
      </c>
      <c r="E3869" s="4">
        <v>36.799999999999997</v>
      </c>
      <c r="F3869" s="4">
        <f t="shared" si="305"/>
        <v>93.471999999999994</v>
      </c>
      <c r="G3869" s="4">
        <f t="shared" si="306"/>
        <v>274.48141459719807</v>
      </c>
      <c r="H3869">
        <v>1.5</v>
      </c>
      <c r="K3869" s="2">
        <f t="shared" si="303"/>
        <v>4</v>
      </c>
      <c r="L3869" t="s">
        <v>304</v>
      </c>
      <c r="M3869" t="s">
        <v>262</v>
      </c>
      <c r="N3869" t="str">
        <f t="shared" si="307"/>
        <v>HC</v>
      </c>
      <c r="O3869" t="str">
        <f t="shared" si="304"/>
        <v>Stanislaus</v>
      </c>
    </row>
    <row r="3870" spans="1:15">
      <c r="A3870" s="12" t="s">
        <v>282</v>
      </c>
      <c r="B3870" t="s">
        <v>73</v>
      </c>
      <c r="C3870" t="s">
        <v>25</v>
      </c>
      <c r="D3870" s="2">
        <v>2</v>
      </c>
      <c r="E3870" s="4">
        <v>7.5</v>
      </c>
      <c r="F3870" s="4">
        <f t="shared" si="305"/>
        <v>19.05</v>
      </c>
      <c r="G3870" s="4">
        <f t="shared" si="306"/>
        <v>11.400918279693698</v>
      </c>
      <c r="H3870">
        <v>1.5</v>
      </c>
      <c r="K3870" s="2">
        <f t="shared" si="303"/>
        <v>2</v>
      </c>
      <c r="L3870" t="s">
        <v>304</v>
      </c>
      <c r="M3870" t="s">
        <v>262</v>
      </c>
      <c r="N3870" t="str">
        <f t="shared" si="307"/>
        <v>HC</v>
      </c>
      <c r="O3870" t="str">
        <f t="shared" si="304"/>
        <v>Stanislaus</v>
      </c>
    </row>
    <row r="3871" spans="1:15">
      <c r="A3871" s="12" t="s">
        <v>282</v>
      </c>
      <c r="B3871" t="s">
        <v>73</v>
      </c>
      <c r="C3871" t="s">
        <v>25</v>
      </c>
      <c r="D3871" s="2">
        <v>2</v>
      </c>
      <c r="E3871" s="4">
        <v>2</v>
      </c>
      <c r="F3871" s="4">
        <f t="shared" si="305"/>
        <v>5.08</v>
      </c>
      <c r="G3871" s="4">
        <f t="shared" si="306"/>
        <v>0.81073196655599644</v>
      </c>
      <c r="H3871">
        <v>1.5</v>
      </c>
      <c r="K3871" s="2">
        <f t="shared" si="303"/>
        <v>1</v>
      </c>
      <c r="L3871" t="s">
        <v>304</v>
      </c>
      <c r="M3871" t="s">
        <v>262</v>
      </c>
      <c r="N3871" t="str">
        <f t="shared" si="307"/>
        <v>HC</v>
      </c>
      <c r="O3871" t="str">
        <f t="shared" si="304"/>
        <v>Stanislaus</v>
      </c>
    </row>
    <row r="3872" spans="1:15">
      <c r="A3872" s="12" t="s">
        <v>282</v>
      </c>
      <c r="B3872" t="s">
        <v>70</v>
      </c>
      <c r="C3872" t="s">
        <v>25</v>
      </c>
      <c r="D3872" s="2">
        <v>1</v>
      </c>
      <c r="E3872" s="4">
        <v>6.5</v>
      </c>
      <c r="F3872" s="4">
        <f t="shared" si="305"/>
        <v>16.510000000000002</v>
      </c>
      <c r="G3872" s="4">
        <f t="shared" si="306"/>
        <v>8.5633563967477144</v>
      </c>
      <c r="H3872">
        <v>1</v>
      </c>
      <c r="K3872" s="2">
        <f t="shared" si="303"/>
        <v>2</v>
      </c>
      <c r="L3872" t="s">
        <v>304</v>
      </c>
      <c r="M3872" t="s">
        <v>262</v>
      </c>
      <c r="N3872" t="str">
        <f t="shared" si="307"/>
        <v>HC</v>
      </c>
      <c r="O3872" t="str">
        <f t="shared" si="304"/>
        <v>Stanislaus</v>
      </c>
    </row>
    <row r="3873" spans="1:15">
      <c r="A3873" s="12" t="s">
        <v>282</v>
      </c>
      <c r="B3873" t="s">
        <v>73</v>
      </c>
      <c r="C3873" t="s">
        <v>26</v>
      </c>
      <c r="D3873" s="2">
        <v>2</v>
      </c>
      <c r="E3873" s="4">
        <v>10.9</v>
      </c>
      <c r="F3873" s="4">
        <f t="shared" si="305"/>
        <v>27.686</v>
      </c>
      <c r="G3873" s="4">
        <f t="shared" si="306"/>
        <v>24.080766236629486</v>
      </c>
      <c r="H3873">
        <v>1.5</v>
      </c>
      <c r="K3873" s="2">
        <f t="shared" si="303"/>
        <v>3</v>
      </c>
      <c r="L3873" t="s">
        <v>304</v>
      </c>
      <c r="M3873" t="s">
        <v>262</v>
      </c>
      <c r="N3873" t="str">
        <f t="shared" si="307"/>
        <v>HC</v>
      </c>
      <c r="O3873" t="str">
        <f t="shared" si="304"/>
        <v>Stanislaus</v>
      </c>
    </row>
    <row r="3874" spans="1:15">
      <c r="A3874" s="12" t="s">
        <v>282</v>
      </c>
      <c r="B3874" t="s">
        <v>70</v>
      </c>
      <c r="C3874" t="s">
        <v>26</v>
      </c>
      <c r="D3874" s="2">
        <v>1</v>
      </c>
      <c r="E3874" s="4">
        <v>16.600000000000001</v>
      </c>
      <c r="F3874" s="4">
        <f t="shared" si="305"/>
        <v>42.164000000000001</v>
      </c>
      <c r="G3874" s="4">
        <f t="shared" si="306"/>
        <v>55.851325176042593</v>
      </c>
      <c r="H3874">
        <v>1</v>
      </c>
      <c r="I3874" t="s">
        <v>284</v>
      </c>
      <c r="K3874" s="2">
        <f t="shared" si="303"/>
        <v>4</v>
      </c>
      <c r="L3874" t="s">
        <v>304</v>
      </c>
      <c r="M3874" t="s">
        <v>262</v>
      </c>
      <c r="N3874" t="str">
        <f t="shared" si="307"/>
        <v>HC</v>
      </c>
      <c r="O3874" t="str">
        <f t="shared" si="304"/>
        <v>Stanislaus</v>
      </c>
    </row>
    <row r="3875" spans="1:15">
      <c r="A3875" s="12" t="s">
        <v>282</v>
      </c>
      <c r="B3875" t="s">
        <v>73</v>
      </c>
      <c r="C3875" t="s">
        <v>26</v>
      </c>
      <c r="D3875" s="2">
        <v>2</v>
      </c>
      <c r="E3875" s="4">
        <v>14.8</v>
      </c>
      <c r="F3875" s="4">
        <f t="shared" si="305"/>
        <v>37.592000000000006</v>
      </c>
      <c r="G3875" s="4">
        <f t="shared" si="306"/>
        <v>44.395682488606376</v>
      </c>
      <c r="H3875">
        <v>1.5</v>
      </c>
      <c r="K3875" s="2">
        <f t="shared" si="303"/>
        <v>3</v>
      </c>
      <c r="L3875" t="s">
        <v>304</v>
      </c>
      <c r="M3875" t="s">
        <v>262</v>
      </c>
      <c r="N3875" t="str">
        <f t="shared" si="307"/>
        <v>HC</v>
      </c>
      <c r="O3875" t="str">
        <f t="shared" si="304"/>
        <v>Stanislaus</v>
      </c>
    </row>
    <row r="3876" spans="1:15">
      <c r="A3876" s="12" t="s">
        <v>282</v>
      </c>
      <c r="B3876" t="s">
        <v>70</v>
      </c>
      <c r="C3876" t="s">
        <v>25</v>
      </c>
      <c r="D3876" s="2">
        <v>1</v>
      </c>
      <c r="E3876" s="4">
        <v>1.6</v>
      </c>
      <c r="F3876" s="4">
        <f t="shared" si="305"/>
        <v>4.0640000000000001</v>
      </c>
      <c r="G3876" s="4">
        <f t="shared" si="306"/>
        <v>0.51886845859583763</v>
      </c>
      <c r="H3876">
        <v>1</v>
      </c>
      <c r="K3876" s="2">
        <f t="shared" si="303"/>
        <v>1</v>
      </c>
      <c r="L3876" t="s">
        <v>304</v>
      </c>
      <c r="M3876" t="s">
        <v>262</v>
      </c>
      <c r="N3876" t="str">
        <f t="shared" si="307"/>
        <v>HC</v>
      </c>
      <c r="O3876" t="str">
        <f t="shared" si="304"/>
        <v>Stanislaus</v>
      </c>
    </row>
    <row r="3877" spans="1:15">
      <c r="A3877" s="12" t="s">
        <v>282</v>
      </c>
      <c r="B3877" t="s">
        <v>70</v>
      </c>
      <c r="C3877" t="s">
        <v>26</v>
      </c>
      <c r="D3877" s="2">
        <v>2</v>
      </c>
      <c r="E3877" s="4">
        <v>15.4</v>
      </c>
      <c r="F3877" s="4">
        <f t="shared" si="305"/>
        <v>39.116</v>
      </c>
      <c r="G3877" s="4">
        <f t="shared" si="306"/>
        <v>48.068298297105024</v>
      </c>
      <c r="H3877">
        <v>1</v>
      </c>
      <c r="K3877" s="2">
        <f t="shared" si="303"/>
        <v>3</v>
      </c>
      <c r="L3877" t="s">
        <v>304</v>
      </c>
      <c r="M3877" t="s">
        <v>262</v>
      </c>
      <c r="N3877" t="str">
        <f t="shared" si="307"/>
        <v>HC</v>
      </c>
      <c r="O3877" t="str">
        <f t="shared" si="304"/>
        <v>Stanislaus</v>
      </c>
    </row>
    <row r="3878" spans="1:15">
      <c r="A3878" s="12" t="s">
        <v>282</v>
      </c>
      <c r="B3878" t="s">
        <v>70</v>
      </c>
      <c r="C3878" t="s">
        <v>26</v>
      </c>
      <c r="D3878" s="2">
        <v>3</v>
      </c>
      <c r="E3878" s="4">
        <v>11.4</v>
      </c>
      <c r="F3878" s="4">
        <f t="shared" si="305"/>
        <v>28.956000000000003</v>
      </c>
      <c r="G3878" s="4">
        <f t="shared" si="306"/>
        <v>26.34068159340433</v>
      </c>
      <c r="H3878">
        <v>1</v>
      </c>
      <c r="K3878" s="2">
        <f t="shared" si="303"/>
        <v>3</v>
      </c>
      <c r="L3878" t="s">
        <v>304</v>
      </c>
      <c r="M3878" t="s">
        <v>262</v>
      </c>
      <c r="N3878" t="str">
        <f t="shared" si="307"/>
        <v>HC</v>
      </c>
      <c r="O3878" t="str">
        <f t="shared" si="304"/>
        <v>Stanislaus</v>
      </c>
    </row>
    <row r="3879" spans="1:15">
      <c r="A3879" s="12" t="s">
        <v>282</v>
      </c>
      <c r="B3879" t="s">
        <v>70</v>
      </c>
      <c r="C3879" t="s">
        <v>6</v>
      </c>
      <c r="D3879" s="2">
        <v>3</v>
      </c>
      <c r="E3879" s="4">
        <v>12.7</v>
      </c>
      <c r="F3879" s="4">
        <f t="shared" si="305"/>
        <v>32.257999999999996</v>
      </c>
      <c r="G3879" s="4">
        <f t="shared" si="306"/>
        <v>32.690739721454158</v>
      </c>
      <c r="H3879">
        <v>4</v>
      </c>
      <c r="I3879" t="s">
        <v>239</v>
      </c>
      <c r="K3879" s="2">
        <f t="shared" si="303"/>
        <v>3</v>
      </c>
      <c r="L3879" t="s">
        <v>304</v>
      </c>
      <c r="M3879" t="s">
        <v>262</v>
      </c>
      <c r="N3879" t="str">
        <f t="shared" si="307"/>
        <v>HC</v>
      </c>
      <c r="O3879" t="str">
        <f t="shared" si="304"/>
        <v>Stanislaus</v>
      </c>
    </row>
    <row r="3880" spans="1:15">
      <c r="A3880" s="12" t="s">
        <v>282</v>
      </c>
      <c r="B3880" t="s">
        <v>70</v>
      </c>
      <c r="C3880" t="s">
        <v>25</v>
      </c>
      <c r="D3880" s="2">
        <v>1</v>
      </c>
      <c r="E3880" s="4">
        <v>1.3</v>
      </c>
      <c r="F3880" s="4">
        <f t="shared" si="305"/>
        <v>3.302</v>
      </c>
      <c r="G3880" s="4">
        <f t="shared" si="306"/>
        <v>0.34253425586990843</v>
      </c>
      <c r="H3880">
        <v>1</v>
      </c>
      <c r="K3880" s="2">
        <f t="shared" si="303"/>
        <v>1</v>
      </c>
      <c r="L3880" t="s">
        <v>304</v>
      </c>
      <c r="M3880" t="s">
        <v>262</v>
      </c>
      <c r="N3880" t="str">
        <f t="shared" si="307"/>
        <v>HC</v>
      </c>
      <c r="O3880" t="str">
        <f t="shared" si="304"/>
        <v>Stanislaus</v>
      </c>
    </row>
    <row r="3881" spans="1:15">
      <c r="A3881" s="12" t="s">
        <v>282</v>
      </c>
      <c r="B3881" t="s">
        <v>200</v>
      </c>
      <c r="C3881" t="s">
        <v>25</v>
      </c>
      <c r="D3881" s="2">
        <v>2</v>
      </c>
      <c r="E3881" s="4">
        <v>0.3</v>
      </c>
      <c r="F3881" s="4">
        <f t="shared" si="305"/>
        <v>0.76200000000000001</v>
      </c>
      <c r="G3881" s="4">
        <f t="shared" si="306"/>
        <v>1.8241469247509919E-2</v>
      </c>
      <c r="H3881">
        <v>1.5</v>
      </c>
      <c r="K3881" s="2">
        <f t="shared" si="303"/>
        <v>1</v>
      </c>
      <c r="L3881" t="s">
        <v>304</v>
      </c>
      <c r="M3881" t="s">
        <v>262</v>
      </c>
      <c r="N3881" t="str">
        <f t="shared" si="307"/>
        <v>HC</v>
      </c>
      <c r="O3881" t="str">
        <f t="shared" si="304"/>
        <v>Stanislaus</v>
      </c>
    </row>
    <row r="3882" spans="1:15">
      <c r="A3882" s="12" t="s">
        <v>282</v>
      </c>
      <c r="B3882" t="s">
        <v>73</v>
      </c>
      <c r="C3882" t="s">
        <v>25</v>
      </c>
      <c r="D3882" s="2">
        <v>1</v>
      </c>
      <c r="E3882" s="4">
        <v>0.3</v>
      </c>
      <c r="F3882" s="4">
        <f t="shared" si="305"/>
        <v>0.76200000000000001</v>
      </c>
      <c r="G3882" s="4">
        <f t="shared" si="306"/>
        <v>1.8241469247509919E-2</v>
      </c>
      <c r="H3882">
        <v>1</v>
      </c>
      <c r="K3882" s="2">
        <f t="shared" si="303"/>
        <v>1</v>
      </c>
      <c r="L3882" t="s">
        <v>304</v>
      </c>
      <c r="M3882" t="s">
        <v>262</v>
      </c>
      <c r="N3882" t="str">
        <f t="shared" si="307"/>
        <v>HC</v>
      </c>
      <c r="O3882" t="str">
        <f t="shared" si="304"/>
        <v>Stanislaus</v>
      </c>
    </row>
    <row r="3883" spans="1:15">
      <c r="A3883" s="12" t="s">
        <v>282</v>
      </c>
      <c r="B3883" t="s">
        <v>73</v>
      </c>
      <c r="C3883" t="s">
        <v>25</v>
      </c>
      <c r="D3883" s="2">
        <v>2</v>
      </c>
      <c r="E3883" s="4">
        <v>1.4</v>
      </c>
      <c r="F3883" s="4">
        <f t="shared" si="305"/>
        <v>3.5559999999999996</v>
      </c>
      <c r="G3883" s="4">
        <f t="shared" si="306"/>
        <v>0.39725866361243817</v>
      </c>
      <c r="H3883">
        <v>1.5</v>
      </c>
      <c r="K3883" s="2">
        <f t="shared" si="303"/>
        <v>1</v>
      </c>
      <c r="L3883" t="s">
        <v>304</v>
      </c>
      <c r="M3883" t="s">
        <v>262</v>
      </c>
      <c r="N3883" t="str">
        <f t="shared" si="307"/>
        <v>HC</v>
      </c>
      <c r="O3883" t="str">
        <f t="shared" si="304"/>
        <v>Stanislaus</v>
      </c>
    </row>
    <row r="3884" spans="1:15">
      <c r="A3884" s="12" t="s">
        <v>282</v>
      </c>
      <c r="B3884" t="s">
        <v>73</v>
      </c>
      <c r="C3884" t="s">
        <v>25</v>
      </c>
      <c r="D3884" s="2">
        <v>2</v>
      </c>
      <c r="E3884" s="4">
        <v>3.8</v>
      </c>
      <c r="F3884" s="4">
        <f t="shared" si="305"/>
        <v>9.6519999999999992</v>
      </c>
      <c r="G3884" s="4">
        <f t="shared" si="306"/>
        <v>2.9267423992671469</v>
      </c>
      <c r="H3884">
        <v>1.5</v>
      </c>
      <c r="K3884" s="2">
        <f t="shared" si="303"/>
        <v>1</v>
      </c>
      <c r="L3884" t="s">
        <v>304</v>
      </c>
      <c r="M3884" t="s">
        <v>262</v>
      </c>
      <c r="N3884" t="str">
        <f t="shared" si="307"/>
        <v>HC</v>
      </c>
      <c r="O3884" t="str">
        <f t="shared" si="304"/>
        <v>Stanislaus</v>
      </c>
    </row>
    <row r="3885" spans="1:15">
      <c r="A3885" s="12" t="s">
        <v>282</v>
      </c>
      <c r="B3885" t="s">
        <v>73</v>
      </c>
      <c r="C3885" t="s">
        <v>25</v>
      </c>
      <c r="D3885" s="2">
        <v>2</v>
      </c>
      <c r="E3885" s="4">
        <v>1.8</v>
      </c>
      <c r="F3885" s="4">
        <f t="shared" si="305"/>
        <v>4.5720000000000001</v>
      </c>
      <c r="G3885" s="4">
        <f t="shared" si="306"/>
        <v>0.65669289291035704</v>
      </c>
      <c r="H3885">
        <v>1.5</v>
      </c>
      <c r="K3885" s="2">
        <f t="shared" si="303"/>
        <v>1</v>
      </c>
      <c r="L3885" t="s">
        <v>304</v>
      </c>
      <c r="M3885" t="s">
        <v>262</v>
      </c>
      <c r="N3885" t="str">
        <f t="shared" si="307"/>
        <v>HC</v>
      </c>
      <c r="O3885" t="str">
        <f t="shared" si="304"/>
        <v>Stanislaus</v>
      </c>
    </row>
    <row r="3886" spans="1:15">
      <c r="A3886" s="12" t="s">
        <v>282</v>
      </c>
      <c r="B3886" t="s">
        <v>70</v>
      </c>
      <c r="C3886" t="s">
        <v>25</v>
      </c>
      <c r="D3886" s="2">
        <v>3</v>
      </c>
      <c r="E3886" s="4">
        <v>1.9</v>
      </c>
      <c r="F3886" s="4">
        <f t="shared" si="305"/>
        <v>4.8259999999999996</v>
      </c>
      <c r="G3886" s="4">
        <f t="shared" si="306"/>
        <v>0.73168559981678671</v>
      </c>
      <c r="H3886">
        <v>4</v>
      </c>
      <c r="I3886" t="s">
        <v>192</v>
      </c>
      <c r="K3886" s="2">
        <f t="shared" si="303"/>
        <v>1</v>
      </c>
      <c r="L3886" t="s">
        <v>304</v>
      </c>
      <c r="M3886" t="s">
        <v>262</v>
      </c>
      <c r="N3886" t="str">
        <f t="shared" si="307"/>
        <v>HC</v>
      </c>
      <c r="O3886" t="str">
        <f t="shared" si="304"/>
        <v>Stanislaus</v>
      </c>
    </row>
    <row r="3887" spans="1:15">
      <c r="A3887" s="12" t="s">
        <v>282</v>
      </c>
      <c r="B3887" t="s">
        <v>73</v>
      </c>
      <c r="C3887" t="s">
        <v>26</v>
      </c>
      <c r="D3887" s="2">
        <v>2</v>
      </c>
      <c r="E3887" s="4">
        <v>6.1</v>
      </c>
      <c r="F3887" s="4">
        <f t="shared" si="305"/>
        <v>15.494</v>
      </c>
      <c r="G3887" s="4">
        <f t="shared" si="306"/>
        <v>7.5418341188871549</v>
      </c>
      <c r="H3887">
        <v>1.5</v>
      </c>
      <c r="K3887" s="2">
        <f t="shared" si="303"/>
        <v>2</v>
      </c>
      <c r="L3887" t="s">
        <v>304</v>
      </c>
      <c r="M3887" t="s">
        <v>262</v>
      </c>
      <c r="N3887" t="str">
        <f t="shared" si="307"/>
        <v>HC</v>
      </c>
      <c r="O3887" t="str">
        <f t="shared" si="304"/>
        <v>Stanislaus</v>
      </c>
    </row>
    <row r="3888" spans="1:15">
      <c r="A3888" s="12" t="s">
        <v>282</v>
      </c>
      <c r="B3888" t="s">
        <v>70</v>
      </c>
      <c r="C3888" t="s">
        <v>26</v>
      </c>
      <c r="D3888" s="2">
        <v>2</v>
      </c>
      <c r="E3888" s="4">
        <v>11.5</v>
      </c>
      <c r="F3888" s="4">
        <f t="shared" si="305"/>
        <v>29.21</v>
      </c>
      <c r="G3888" s="4">
        <f t="shared" si="306"/>
        <v>26.804825644257633</v>
      </c>
      <c r="H3888">
        <v>1</v>
      </c>
      <c r="K3888" s="2">
        <f t="shared" si="303"/>
        <v>3</v>
      </c>
      <c r="L3888" t="s">
        <v>304</v>
      </c>
      <c r="M3888" t="s">
        <v>262</v>
      </c>
      <c r="N3888" t="str">
        <f t="shared" si="307"/>
        <v>HC</v>
      </c>
      <c r="O3888" t="str">
        <f t="shared" si="304"/>
        <v>Stanislaus</v>
      </c>
    </row>
    <row r="3889" spans="1:15">
      <c r="A3889" s="12" t="s">
        <v>282</v>
      </c>
      <c r="B3889" t="s">
        <v>70</v>
      </c>
      <c r="C3889" t="s">
        <v>26</v>
      </c>
      <c r="D3889" s="2">
        <v>1</v>
      </c>
      <c r="E3889" s="4">
        <v>3.7</v>
      </c>
      <c r="F3889" s="4">
        <f t="shared" si="305"/>
        <v>9.3980000000000015</v>
      </c>
      <c r="G3889" s="4">
        <f t="shared" si="306"/>
        <v>2.7747301555378985</v>
      </c>
      <c r="H3889">
        <v>1</v>
      </c>
      <c r="K3889" s="2">
        <f t="shared" si="303"/>
        <v>1</v>
      </c>
      <c r="L3889" t="s">
        <v>304</v>
      </c>
      <c r="M3889" t="s">
        <v>262</v>
      </c>
      <c r="N3889" t="str">
        <f t="shared" si="307"/>
        <v>HC</v>
      </c>
      <c r="O3889" t="str">
        <f t="shared" si="304"/>
        <v>Stanislaus</v>
      </c>
    </row>
    <row r="3890" spans="1:15">
      <c r="A3890" s="12" t="s">
        <v>282</v>
      </c>
      <c r="B3890" t="s">
        <v>73</v>
      </c>
      <c r="C3890" t="s">
        <v>25</v>
      </c>
      <c r="D3890" s="2">
        <v>2</v>
      </c>
      <c r="E3890" s="4">
        <v>2</v>
      </c>
      <c r="F3890" s="4">
        <f t="shared" si="305"/>
        <v>5.08</v>
      </c>
      <c r="G3890" s="4">
        <f t="shared" si="306"/>
        <v>0.81073196655599644</v>
      </c>
      <c r="H3890">
        <v>1.5</v>
      </c>
      <c r="K3890" s="2">
        <f t="shared" si="303"/>
        <v>1</v>
      </c>
      <c r="L3890" t="s">
        <v>304</v>
      </c>
      <c r="M3890" t="s">
        <v>262</v>
      </c>
      <c r="N3890" t="str">
        <f t="shared" si="307"/>
        <v>HC</v>
      </c>
      <c r="O3890" t="str">
        <f t="shared" si="304"/>
        <v>Stanislaus</v>
      </c>
    </row>
    <row r="3891" spans="1:15">
      <c r="A3891" s="12" t="s">
        <v>282</v>
      </c>
      <c r="B3891" t="s">
        <v>73</v>
      </c>
      <c r="C3891" t="s">
        <v>25</v>
      </c>
      <c r="D3891" s="2">
        <v>2</v>
      </c>
      <c r="E3891" s="4">
        <v>2.4</v>
      </c>
      <c r="F3891" s="4">
        <f t="shared" si="305"/>
        <v>6.0960000000000001</v>
      </c>
      <c r="G3891" s="4">
        <f t="shared" si="306"/>
        <v>1.1674540318406348</v>
      </c>
      <c r="H3891">
        <v>1.5</v>
      </c>
      <c r="K3891" s="2">
        <f t="shared" si="303"/>
        <v>1</v>
      </c>
      <c r="L3891" t="s">
        <v>304</v>
      </c>
      <c r="M3891" t="s">
        <v>262</v>
      </c>
      <c r="N3891" t="str">
        <f t="shared" si="307"/>
        <v>HC</v>
      </c>
      <c r="O3891" t="str">
        <f t="shared" si="304"/>
        <v>Stanislaus</v>
      </c>
    </row>
    <row r="3892" spans="1:15">
      <c r="A3892" s="12" t="s">
        <v>282</v>
      </c>
      <c r="B3892" t="s">
        <v>70</v>
      </c>
      <c r="C3892" t="s">
        <v>25</v>
      </c>
      <c r="D3892" s="2">
        <v>1</v>
      </c>
      <c r="E3892" s="4">
        <v>0.4</v>
      </c>
      <c r="F3892" s="4">
        <f t="shared" si="305"/>
        <v>1.016</v>
      </c>
      <c r="G3892" s="4">
        <f t="shared" si="306"/>
        <v>3.2429278662239852E-2</v>
      </c>
      <c r="H3892">
        <v>1</v>
      </c>
      <c r="K3892" s="2">
        <f t="shared" si="303"/>
        <v>1</v>
      </c>
      <c r="L3892" t="s">
        <v>304</v>
      </c>
      <c r="M3892" t="s">
        <v>262</v>
      </c>
      <c r="N3892" t="str">
        <f t="shared" si="307"/>
        <v>HC</v>
      </c>
      <c r="O3892" t="str">
        <f t="shared" si="304"/>
        <v>Stanislaus</v>
      </c>
    </row>
    <row r="3893" spans="1:15">
      <c r="A3893" s="12" t="s">
        <v>282</v>
      </c>
      <c r="B3893" t="s">
        <v>70</v>
      </c>
      <c r="C3893" t="s">
        <v>25</v>
      </c>
      <c r="D3893" s="2">
        <v>2</v>
      </c>
      <c r="E3893" s="4">
        <v>0.2</v>
      </c>
      <c r="F3893" s="4">
        <f t="shared" si="305"/>
        <v>0.50800000000000001</v>
      </c>
      <c r="G3893" s="4">
        <f t="shared" si="306"/>
        <v>8.107319665559963E-3</v>
      </c>
      <c r="H3893">
        <v>1.5</v>
      </c>
      <c r="K3893" s="2">
        <f t="shared" si="303"/>
        <v>1</v>
      </c>
      <c r="L3893" t="s">
        <v>304</v>
      </c>
      <c r="M3893" t="s">
        <v>262</v>
      </c>
      <c r="N3893" t="str">
        <f t="shared" si="307"/>
        <v>HC</v>
      </c>
      <c r="O3893" t="str">
        <f t="shared" si="304"/>
        <v>Stanislaus</v>
      </c>
    </row>
    <row r="3894" spans="1:15">
      <c r="A3894" s="12" t="s">
        <v>282</v>
      </c>
      <c r="B3894" t="s">
        <v>70</v>
      </c>
      <c r="C3894" t="s">
        <v>25</v>
      </c>
      <c r="D3894" s="2">
        <v>1</v>
      </c>
      <c r="E3894" s="4">
        <v>0.5</v>
      </c>
      <c r="F3894" s="4">
        <f t="shared" si="305"/>
        <v>1.27</v>
      </c>
      <c r="G3894" s="4">
        <f t="shared" si="306"/>
        <v>5.0670747909749778E-2</v>
      </c>
      <c r="H3894">
        <v>1</v>
      </c>
      <c r="K3894" s="2">
        <f t="shared" si="303"/>
        <v>1</v>
      </c>
      <c r="L3894" t="s">
        <v>304</v>
      </c>
      <c r="M3894" t="s">
        <v>262</v>
      </c>
      <c r="N3894" t="str">
        <f t="shared" si="307"/>
        <v>HC</v>
      </c>
      <c r="O3894" t="str">
        <f t="shared" si="304"/>
        <v>Stanislaus</v>
      </c>
    </row>
    <row r="3895" spans="1:15">
      <c r="A3895" s="12" t="s">
        <v>282</v>
      </c>
      <c r="B3895" t="s">
        <v>70</v>
      </c>
      <c r="C3895" t="s">
        <v>25</v>
      </c>
      <c r="D3895" s="2">
        <v>1</v>
      </c>
      <c r="E3895" s="4">
        <v>0.9</v>
      </c>
      <c r="F3895" s="4">
        <f t="shared" si="305"/>
        <v>2.286</v>
      </c>
      <c r="G3895" s="4">
        <f t="shared" si="306"/>
        <v>0.16417322322758926</v>
      </c>
      <c r="H3895">
        <v>1</v>
      </c>
      <c r="K3895" s="2">
        <f t="shared" si="303"/>
        <v>1</v>
      </c>
      <c r="L3895" t="s">
        <v>304</v>
      </c>
      <c r="M3895" t="s">
        <v>262</v>
      </c>
      <c r="N3895" t="str">
        <f t="shared" si="307"/>
        <v>HC</v>
      </c>
      <c r="O3895" t="str">
        <f t="shared" si="304"/>
        <v>Stanislaus</v>
      </c>
    </row>
    <row r="3896" spans="1:15">
      <c r="A3896" s="12" t="s">
        <v>282</v>
      </c>
      <c r="B3896" t="s">
        <v>73</v>
      </c>
      <c r="C3896" t="s">
        <v>25</v>
      </c>
      <c r="D3896" s="2">
        <v>2</v>
      </c>
      <c r="E3896" s="4">
        <v>2.1</v>
      </c>
      <c r="F3896" s="4">
        <f t="shared" si="305"/>
        <v>5.3340000000000005</v>
      </c>
      <c r="G3896" s="4">
        <f t="shared" si="306"/>
        <v>0.89383199312798634</v>
      </c>
      <c r="H3896">
        <v>1.5</v>
      </c>
      <c r="K3896" s="2">
        <f t="shared" si="303"/>
        <v>1</v>
      </c>
      <c r="L3896" t="s">
        <v>304</v>
      </c>
      <c r="M3896" t="s">
        <v>262</v>
      </c>
      <c r="N3896" t="str">
        <f t="shared" si="307"/>
        <v>HC</v>
      </c>
      <c r="O3896" t="str">
        <f t="shared" si="304"/>
        <v>Stanislaus</v>
      </c>
    </row>
    <row r="3897" spans="1:15">
      <c r="A3897" s="12" t="s">
        <v>282</v>
      </c>
      <c r="B3897" t="s">
        <v>70</v>
      </c>
      <c r="C3897" t="s">
        <v>25</v>
      </c>
      <c r="D3897" s="2">
        <v>1</v>
      </c>
      <c r="E3897" s="4">
        <v>1.4</v>
      </c>
      <c r="F3897" s="4">
        <f t="shared" si="305"/>
        <v>3.5559999999999996</v>
      </c>
      <c r="G3897" s="4">
        <f t="shared" si="306"/>
        <v>0.39725866361243817</v>
      </c>
      <c r="H3897">
        <v>1</v>
      </c>
      <c r="K3897" s="2">
        <f t="shared" si="303"/>
        <v>1</v>
      </c>
      <c r="L3897" t="s">
        <v>304</v>
      </c>
      <c r="M3897" t="s">
        <v>262</v>
      </c>
      <c r="N3897" t="str">
        <f t="shared" si="307"/>
        <v>HC</v>
      </c>
      <c r="O3897" t="str">
        <f t="shared" si="304"/>
        <v>Stanislaus</v>
      </c>
    </row>
    <row r="3898" spans="1:15">
      <c r="A3898" s="12" t="s">
        <v>282</v>
      </c>
      <c r="B3898" t="s">
        <v>70</v>
      </c>
      <c r="C3898" t="s">
        <v>25</v>
      </c>
      <c r="D3898" s="2">
        <v>1</v>
      </c>
      <c r="E3898" s="4">
        <v>2.9</v>
      </c>
      <c r="F3898" s="4">
        <f t="shared" si="305"/>
        <v>7.3659999999999997</v>
      </c>
      <c r="G3898" s="4">
        <f t="shared" si="306"/>
        <v>1.7045639596839819</v>
      </c>
      <c r="H3898">
        <v>1</v>
      </c>
      <c r="K3898" s="2">
        <f t="shared" si="303"/>
        <v>1</v>
      </c>
      <c r="L3898" t="s">
        <v>304</v>
      </c>
      <c r="M3898" t="s">
        <v>262</v>
      </c>
      <c r="N3898" t="str">
        <f t="shared" si="307"/>
        <v>HC</v>
      </c>
      <c r="O3898" t="str">
        <f t="shared" si="304"/>
        <v>Stanislaus</v>
      </c>
    </row>
    <row r="3899" spans="1:15">
      <c r="A3899" s="12" t="s">
        <v>282</v>
      </c>
      <c r="B3899" t="s">
        <v>70</v>
      </c>
      <c r="C3899" t="s">
        <v>25</v>
      </c>
      <c r="D3899" s="2">
        <v>3</v>
      </c>
      <c r="E3899" s="4">
        <v>0.5</v>
      </c>
      <c r="F3899" s="4">
        <f t="shared" si="305"/>
        <v>1.27</v>
      </c>
      <c r="G3899" s="4">
        <f t="shared" si="306"/>
        <v>5.0670747909749778E-2</v>
      </c>
      <c r="H3899">
        <v>1</v>
      </c>
      <c r="K3899" s="2">
        <f t="shared" si="303"/>
        <v>1</v>
      </c>
      <c r="L3899" t="s">
        <v>304</v>
      </c>
      <c r="M3899" t="s">
        <v>262</v>
      </c>
      <c r="N3899" t="str">
        <f t="shared" si="307"/>
        <v>HC</v>
      </c>
      <c r="O3899" t="str">
        <f t="shared" si="304"/>
        <v>Stanislaus</v>
      </c>
    </row>
    <row r="3900" spans="1:15">
      <c r="A3900" s="12" t="s">
        <v>282</v>
      </c>
      <c r="B3900" t="s">
        <v>73</v>
      </c>
      <c r="C3900" t="s">
        <v>25</v>
      </c>
      <c r="D3900" s="2">
        <v>2</v>
      </c>
      <c r="E3900" s="4">
        <v>0.9</v>
      </c>
      <c r="F3900" s="4">
        <f t="shared" si="305"/>
        <v>2.286</v>
      </c>
      <c r="G3900" s="4">
        <f t="shared" si="306"/>
        <v>0.16417322322758926</v>
      </c>
      <c r="H3900">
        <v>1.5</v>
      </c>
      <c r="K3900" s="2">
        <f t="shared" si="303"/>
        <v>1</v>
      </c>
      <c r="L3900" t="s">
        <v>304</v>
      </c>
      <c r="M3900" t="s">
        <v>262</v>
      </c>
      <c r="N3900" t="str">
        <f t="shared" si="307"/>
        <v>HC</v>
      </c>
      <c r="O3900" t="str">
        <f t="shared" si="304"/>
        <v>Stanislaus</v>
      </c>
    </row>
    <row r="3901" spans="1:15">
      <c r="A3901" s="12" t="s">
        <v>282</v>
      </c>
      <c r="B3901" t="s">
        <v>70</v>
      </c>
      <c r="C3901" t="s">
        <v>25</v>
      </c>
      <c r="D3901" s="2">
        <v>1</v>
      </c>
      <c r="E3901" s="4">
        <v>2.2999999999999998</v>
      </c>
      <c r="F3901" s="4">
        <f t="shared" si="305"/>
        <v>5.8419999999999996</v>
      </c>
      <c r="G3901" s="4">
        <f t="shared" si="306"/>
        <v>1.072193025770305</v>
      </c>
      <c r="H3901">
        <v>1</v>
      </c>
      <c r="K3901" s="2">
        <f t="shared" si="303"/>
        <v>1</v>
      </c>
      <c r="L3901" t="s">
        <v>304</v>
      </c>
      <c r="M3901" t="s">
        <v>262</v>
      </c>
      <c r="N3901" t="str">
        <f t="shared" si="307"/>
        <v>HC</v>
      </c>
      <c r="O3901" t="str">
        <f t="shared" si="304"/>
        <v>Stanislaus</v>
      </c>
    </row>
    <row r="3902" spans="1:15">
      <c r="A3902" s="12" t="s">
        <v>282</v>
      </c>
      <c r="B3902" t="s">
        <v>70</v>
      </c>
      <c r="C3902" t="s">
        <v>25</v>
      </c>
      <c r="D3902" s="2">
        <v>1</v>
      </c>
      <c r="E3902" s="4">
        <v>0.9</v>
      </c>
      <c r="F3902" s="4">
        <f t="shared" si="305"/>
        <v>2.286</v>
      </c>
      <c r="G3902" s="4">
        <f t="shared" si="306"/>
        <v>0.16417322322758926</v>
      </c>
      <c r="H3902">
        <v>1</v>
      </c>
      <c r="K3902" s="2">
        <f t="shared" si="303"/>
        <v>1</v>
      </c>
      <c r="L3902" t="s">
        <v>304</v>
      </c>
      <c r="M3902" t="s">
        <v>262</v>
      </c>
      <c r="N3902" t="str">
        <f t="shared" si="307"/>
        <v>HC</v>
      </c>
      <c r="O3902" t="str">
        <f t="shared" si="304"/>
        <v>Stanislaus</v>
      </c>
    </row>
    <row r="3903" spans="1:15">
      <c r="A3903" s="12" t="s">
        <v>282</v>
      </c>
      <c r="B3903" t="s">
        <v>70</v>
      </c>
      <c r="C3903" t="s">
        <v>25</v>
      </c>
      <c r="D3903" s="2">
        <v>1</v>
      </c>
      <c r="E3903" s="4">
        <v>1.7</v>
      </c>
      <c r="F3903" s="4">
        <f t="shared" si="305"/>
        <v>4.3179999999999996</v>
      </c>
      <c r="G3903" s="4">
        <f t="shared" si="306"/>
        <v>0.58575384583670731</v>
      </c>
      <c r="H3903">
        <v>1</v>
      </c>
      <c r="K3903" s="2">
        <f t="shared" si="303"/>
        <v>1</v>
      </c>
      <c r="L3903" t="s">
        <v>304</v>
      </c>
      <c r="M3903" t="s">
        <v>262</v>
      </c>
      <c r="N3903" t="str">
        <f t="shared" si="307"/>
        <v>HC</v>
      </c>
      <c r="O3903" t="str">
        <f t="shared" si="304"/>
        <v>Stanislaus</v>
      </c>
    </row>
    <row r="3904" spans="1:15">
      <c r="A3904" s="12" t="s">
        <v>282</v>
      </c>
      <c r="B3904" t="s">
        <v>70</v>
      </c>
      <c r="C3904" t="s">
        <v>25</v>
      </c>
      <c r="D3904" s="2">
        <v>1</v>
      </c>
      <c r="E3904" s="4">
        <v>2.4</v>
      </c>
      <c r="F3904" s="4">
        <f t="shared" si="305"/>
        <v>6.0960000000000001</v>
      </c>
      <c r="G3904" s="4">
        <f t="shared" si="306"/>
        <v>1.1674540318406348</v>
      </c>
      <c r="H3904">
        <v>1</v>
      </c>
      <c r="K3904" s="2">
        <f t="shared" si="303"/>
        <v>1</v>
      </c>
      <c r="L3904" t="s">
        <v>304</v>
      </c>
      <c r="M3904" t="s">
        <v>262</v>
      </c>
      <c r="N3904" t="str">
        <f t="shared" si="307"/>
        <v>HC</v>
      </c>
      <c r="O3904" t="str">
        <f t="shared" si="304"/>
        <v>Stanislaus</v>
      </c>
    </row>
    <row r="3905" spans="1:15">
      <c r="A3905" s="12" t="s">
        <v>282</v>
      </c>
      <c r="B3905" t="s">
        <v>70</v>
      </c>
      <c r="C3905" t="s">
        <v>25</v>
      </c>
      <c r="D3905" s="2">
        <v>1</v>
      </c>
      <c r="E3905" s="4">
        <v>1.1000000000000001</v>
      </c>
      <c r="F3905" s="4">
        <f t="shared" si="305"/>
        <v>2.7940000000000005</v>
      </c>
      <c r="G3905" s="4">
        <f t="shared" si="306"/>
        <v>0.24524641988318899</v>
      </c>
      <c r="H3905">
        <v>1</v>
      </c>
      <c r="K3905" s="2">
        <f t="shared" si="303"/>
        <v>1</v>
      </c>
      <c r="L3905" t="s">
        <v>304</v>
      </c>
      <c r="M3905" t="s">
        <v>262</v>
      </c>
      <c r="N3905" t="str">
        <f t="shared" si="307"/>
        <v>HC</v>
      </c>
      <c r="O3905" t="str">
        <f t="shared" si="304"/>
        <v>Stanislaus</v>
      </c>
    </row>
    <row r="3906" spans="1:15">
      <c r="A3906" s="12" t="s">
        <v>282</v>
      </c>
      <c r="B3906" t="s">
        <v>70</v>
      </c>
      <c r="C3906" t="s">
        <v>25</v>
      </c>
      <c r="D3906" s="2">
        <v>1</v>
      </c>
      <c r="E3906" s="4">
        <v>2.1</v>
      </c>
      <c r="F3906" s="4">
        <f t="shared" si="305"/>
        <v>5.3340000000000005</v>
      </c>
      <c r="G3906" s="4">
        <f t="shared" si="306"/>
        <v>0.89383199312798634</v>
      </c>
      <c r="H3906">
        <v>1</v>
      </c>
      <c r="K3906" s="2">
        <f t="shared" si="303"/>
        <v>1</v>
      </c>
      <c r="L3906" t="s">
        <v>304</v>
      </c>
      <c r="M3906" t="s">
        <v>262</v>
      </c>
      <c r="N3906" t="str">
        <f t="shared" si="307"/>
        <v>HC</v>
      </c>
      <c r="O3906" t="str">
        <f t="shared" si="304"/>
        <v>Stanislaus</v>
      </c>
    </row>
    <row r="3907" spans="1:15">
      <c r="A3907" s="12" t="s">
        <v>282</v>
      </c>
      <c r="B3907" t="s">
        <v>70</v>
      </c>
      <c r="C3907" t="s">
        <v>25</v>
      </c>
      <c r="D3907" s="2">
        <v>3</v>
      </c>
      <c r="E3907" s="4">
        <v>1</v>
      </c>
      <c r="F3907" s="4">
        <f t="shared" si="305"/>
        <v>2.54</v>
      </c>
      <c r="G3907" s="4">
        <f t="shared" si="306"/>
        <v>0.20268299163899911</v>
      </c>
      <c r="H3907">
        <v>1</v>
      </c>
      <c r="K3907" s="2">
        <f t="shared" ref="K3907:K3970" si="308">IF(F3907&lt;=10,1,IF(F3907&lt;=20,2,IF(F3907&lt;=40,3,4)))</f>
        <v>1</v>
      </c>
      <c r="L3907" t="s">
        <v>304</v>
      </c>
      <c r="M3907" t="s">
        <v>262</v>
      </c>
      <c r="N3907" t="str">
        <f t="shared" si="307"/>
        <v>HC</v>
      </c>
      <c r="O3907" t="str">
        <f t="shared" ref="O3907:O3970" si="309">IF(OR((LEFT(A3907, 1) = "C"), (LEFT(A3907, 1) = "H")), "Stanislaus", "Yosemite")</f>
        <v>Stanislaus</v>
      </c>
    </row>
    <row r="3908" spans="1:15">
      <c r="A3908" s="12" t="s">
        <v>282</v>
      </c>
      <c r="B3908" t="s">
        <v>70</v>
      </c>
      <c r="C3908" t="s">
        <v>25</v>
      </c>
      <c r="D3908" s="2">
        <v>2</v>
      </c>
      <c r="E3908" s="4">
        <v>0.5</v>
      </c>
      <c r="F3908" s="4">
        <f t="shared" si="305"/>
        <v>1.27</v>
      </c>
      <c r="G3908" s="4">
        <f t="shared" si="306"/>
        <v>5.0670747909749778E-2</v>
      </c>
      <c r="H3908">
        <v>1</v>
      </c>
      <c r="K3908" s="2">
        <f t="shared" si="308"/>
        <v>1</v>
      </c>
      <c r="L3908" t="s">
        <v>304</v>
      </c>
      <c r="M3908" t="s">
        <v>262</v>
      </c>
      <c r="N3908" t="str">
        <f t="shared" si="307"/>
        <v>HC</v>
      </c>
      <c r="O3908" t="str">
        <f t="shared" si="309"/>
        <v>Stanislaus</v>
      </c>
    </row>
    <row r="3909" spans="1:15">
      <c r="A3909" s="12" t="s">
        <v>282</v>
      </c>
      <c r="B3909" t="s">
        <v>70</v>
      </c>
      <c r="C3909" t="s">
        <v>25</v>
      </c>
      <c r="D3909" s="2">
        <v>1</v>
      </c>
      <c r="E3909" s="4">
        <v>2</v>
      </c>
      <c r="F3909" s="4">
        <f t="shared" si="305"/>
        <v>5.08</v>
      </c>
      <c r="G3909" s="4">
        <f t="shared" si="306"/>
        <v>0.81073196655599644</v>
      </c>
      <c r="H3909">
        <v>1</v>
      </c>
      <c r="K3909" s="2">
        <f t="shared" si="308"/>
        <v>1</v>
      </c>
      <c r="L3909" t="s">
        <v>304</v>
      </c>
      <c r="M3909" t="s">
        <v>262</v>
      </c>
      <c r="N3909" t="str">
        <f t="shared" si="307"/>
        <v>HC</v>
      </c>
      <c r="O3909" t="str">
        <f t="shared" si="309"/>
        <v>Stanislaus</v>
      </c>
    </row>
    <row r="3910" spans="1:15">
      <c r="A3910" s="12" t="s">
        <v>282</v>
      </c>
      <c r="B3910" t="s">
        <v>73</v>
      </c>
      <c r="C3910" t="s">
        <v>25</v>
      </c>
      <c r="D3910" s="2">
        <v>2</v>
      </c>
      <c r="E3910" s="4">
        <v>1.4</v>
      </c>
      <c r="F3910" s="4">
        <f t="shared" si="305"/>
        <v>3.5559999999999996</v>
      </c>
      <c r="G3910" s="4">
        <f t="shared" si="306"/>
        <v>0.39725866361243817</v>
      </c>
      <c r="H3910">
        <v>1.5</v>
      </c>
      <c r="K3910" s="2">
        <f t="shared" si="308"/>
        <v>1</v>
      </c>
      <c r="L3910" t="s">
        <v>304</v>
      </c>
      <c r="M3910" t="s">
        <v>262</v>
      </c>
      <c r="N3910" t="str">
        <f t="shared" si="307"/>
        <v>HC</v>
      </c>
      <c r="O3910" t="str">
        <f t="shared" si="309"/>
        <v>Stanislaus</v>
      </c>
    </row>
    <row r="3911" spans="1:15">
      <c r="A3911" s="12" t="s">
        <v>282</v>
      </c>
      <c r="B3911" t="s">
        <v>70</v>
      </c>
      <c r="C3911" t="s">
        <v>25</v>
      </c>
      <c r="D3911" s="2">
        <v>1</v>
      </c>
      <c r="E3911" s="4">
        <v>0.6</v>
      </c>
      <c r="F3911" s="4">
        <f t="shared" si="305"/>
        <v>1.524</v>
      </c>
      <c r="G3911" s="4">
        <f t="shared" si="306"/>
        <v>7.2965876990039674E-2</v>
      </c>
      <c r="H3911">
        <v>1</v>
      </c>
      <c r="K3911" s="2">
        <f t="shared" si="308"/>
        <v>1</v>
      </c>
      <c r="L3911" t="s">
        <v>304</v>
      </c>
      <c r="M3911" t="s">
        <v>262</v>
      </c>
      <c r="N3911" t="str">
        <f t="shared" si="307"/>
        <v>HC</v>
      </c>
      <c r="O3911" t="str">
        <f t="shared" si="309"/>
        <v>Stanislaus</v>
      </c>
    </row>
    <row r="3912" spans="1:15">
      <c r="A3912" s="12" t="s">
        <v>282</v>
      </c>
      <c r="B3912" t="s">
        <v>73</v>
      </c>
      <c r="C3912" t="s">
        <v>25</v>
      </c>
      <c r="D3912" s="2">
        <v>2</v>
      </c>
      <c r="E3912" s="4">
        <v>0.3</v>
      </c>
      <c r="F3912" s="4">
        <f t="shared" si="305"/>
        <v>0.76200000000000001</v>
      </c>
      <c r="G3912" s="4">
        <f t="shared" si="306"/>
        <v>1.8241469247509919E-2</v>
      </c>
      <c r="H3912">
        <v>1.5</v>
      </c>
      <c r="K3912" s="2">
        <f t="shared" si="308"/>
        <v>1</v>
      </c>
      <c r="L3912" t="s">
        <v>304</v>
      </c>
      <c r="M3912" t="s">
        <v>262</v>
      </c>
      <c r="N3912" t="str">
        <f t="shared" si="307"/>
        <v>HC</v>
      </c>
      <c r="O3912" t="str">
        <f t="shared" si="309"/>
        <v>Stanislaus</v>
      </c>
    </row>
    <row r="3913" spans="1:15">
      <c r="A3913" s="12" t="s">
        <v>282</v>
      </c>
      <c r="B3913" t="s">
        <v>73</v>
      </c>
      <c r="C3913" t="s">
        <v>25</v>
      </c>
      <c r="D3913" s="2">
        <v>2</v>
      </c>
      <c r="E3913" s="4">
        <v>2.9</v>
      </c>
      <c r="F3913" s="4">
        <f t="shared" si="305"/>
        <v>7.3659999999999997</v>
      </c>
      <c r="G3913" s="4">
        <f t="shared" si="306"/>
        <v>1.7045639596839819</v>
      </c>
      <c r="H3913">
        <v>1.5</v>
      </c>
      <c r="K3913" s="2">
        <f t="shared" si="308"/>
        <v>1</v>
      </c>
      <c r="L3913" t="s">
        <v>304</v>
      </c>
      <c r="M3913" t="s">
        <v>262</v>
      </c>
      <c r="N3913" t="str">
        <f t="shared" si="307"/>
        <v>HC</v>
      </c>
      <c r="O3913" t="str">
        <f t="shared" si="309"/>
        <v>Stanislaus</v>
      </c>
    </row>
    <row r="3914" spans="1:15">
      <c r="A3914" s="12" t="s">
        <v>282</v>
      </c>
      <c r="B3914" t="s">
        <v>73</v>
      </c>
      <c r="C3914" t="s">
        <v>26</v>
      </c>
      <c r="D3914" s="2">
        <v>2</v>
      </c>
      <c r="E3914" s="4">
        <v>7.5</v>
      </c>
      <c r="F3914" s="4">
        <f t="shared" si="305"/>
        <v>19.05</v>
      </c>
      <c r="G3914" s="4">
        <f t="shared" si="306"/>
        <v>11.400918279693698</v>
      </c>
      <c r="H3914">
        <v>1.5</v>
      </c>
      <c r="K3914" s="2">
        <f t="shared" si="308"/>
        <v>2</v>
      </c>
      <c r="L3914" t="s">
        <v>304</v>
      </c>
      <c r="M3914" t="s">
        <v>262</v>
      </c>
      <c r="N3914" t="str">
        <f t="shared" si="307"/>
        <v>HC</v>
      </c>
      <c r="O3914" t="str">
        <f t="shared" si="309"/>
        <v>Stanislaus</v>
      </c>
    </row>
    <row r="3915" spans="1:15">
      <c r="A3915" s="12" t="s">
        <v>282</v>
      </c>
      <c r="B3915" t="s">
        <v>73</v>
      </c>
      <c r="C3915" t="s">
        <v>25</v>
      </c>
      <c r="D3915" s="2">
        <v>3</v>
      </c>
      <c r="E3915" s="4">
        <v>3.8</v>
      </c>
      <c r="F3915" s="4">
        <f t="shared" si="305"/>
        <v>9.6519999999999992</v>
      </c>
      <c r="G3915" s="4">
        <f t="shared" si="306"/>
        <v>2.9267423992671469</v>
      </c>
      <c r="H3915">
        <v>1.5</v>
      </c>
      <c r="K3915" s="2">
        <f t="shared" si="308"/>
        <v>1</v>
      </c>
      <c r="L3915" t="s">
        <v>304</v>
      </c>
      <c r="M3915" t="s">
        <v>262</v>
      </c>
      <c r="N3915" t="str">
        <f t="shared" si="307"/>
        <v>HC</v>
      </c>
      <c r="O3915" t="str">
        <f t="shared" si="309"/>
        <v>Stanislaus</v>
      </c>
    </row>
    <row r="3916" spans="1:15">
      <c r="A3916" s="12" t="s">
        <v>282</v>
      </c>
      <c r="B3916" t="s">
        <v>70</v>
      </c>
      <c r="C3916" t="s">
        <v>26</v>
      </c>
      <c r="D3916" s="2">
        <v>1</v>
      </c>
      <c r="E3916" s="4">
        <v>11.8</v>
      </c>
      <c r="F3916" s="4">
        <f t="shared" si="305"/>
        <v>29.972000000000001</v>
      </c>
      <c r="G3916" s="4">
        <f t="shared" si="306"/>
        <v>28.22157975581424</v>
      </c>
      <c r="H3916">
        <v>1</v>
      </c>
      <c r="K3916" s="2">
        <f t="shared" si="308"/>
        <v>3</v>
      </c>
      <c r="L3916" t="s">
        <v>304</v>
      </c>
      <c r="M3916" t="s">
        <v>262</v>
      </c>
      <c r="N3916" t="str">
        <f t="shared" si="307"/>
        <v>HC</v>
      </c>
      <c r="O3916" t="str">
        <f t="shared" si="309"/>
        <v>Stanislaus</v>
      </c>
    </row>
    <row r="3917" spans="1:15">
      <c r="A3917" s="12" t="s">
        <v>282</v>
      </c>
      <c r="B3917" t="s">
        <v>73</v>
      </c>
      <c r="C3917" t="s">
        <v>4</v>
      </c>
      <c r="D3917" s="2">
        <v>2</v>
      </c>
      <c r="E3917" s="4">
        <v>21.9</v>
      </c>
      <c r="F3917" s="4">
        <f t="shared" si="305"/>
        <v>55.625999999999998</v>
      </c>
      <c r="G3917" s="4">
        <f t="shared" si="306"/>
        <v>97.208789619980351</v>
      </c>
      <c r="H3917">
        <v>1.5</v>
      </c>
      <c r="K3917" s="2">
        <f t="shared" si="308"/>
        <v>4</v>
      </c>
      <c r="L3917" t="s">
        <v>304</v>
      </c>
      <c r="M3917" t="s">
        <v>262</v>
      </c>
      <c r="N3917" t="str">
        <f t="shared" si="307"/>
        <v>HC</v>
      </c>
      <c r="O3917" t="str">
        <f t="shared" si="309"/>
        <v>Stanislaus</v>
      </c>
    </row>
    <row r="3918" spans="1:15">
      <c r="A3918" s="12" t="s">
        <v>282</v>
      </c>
      <c r="B3918" t="s">
        <v>73</v>
      </c>
      <c r="C3918" t="s">
        <v>26</v>
      </c>
      <c r="D3918" s="2">
        <v>2</v>
      </c>
      <c r="E3918" s="4">
        <v>17.100000000000001</v>
      </c>
      <c r="F3918" s="4">
        <f t="shared" si="305"/>
        <v>43.434000000000005</v>
      </c>
      <c r="G3918" s="4">
        <f t="shared" si="306"/>
        <v>59.266533585159749</v>
      </c>
      <c r="H3918">
        <v>1.5</v>
      </c>
      <c r="K3918" s="2">
        <f t="shared" si="308"/>
        <v>4</v>
      </c>
      <c r="L3918" t="s">
        <v>304</v>
      </c>
      <c r="M3918" t="s">
        <v>262</v>
      </c>
      <c r="N3918" t="str">
        <f t="shared" si="307"/>
        <v>HC</v>
      </c>
      <c r="O3918" t="str">
        <f t="shared" si="309"/>
        <v>Stanislaus</v>
      </c>
    </row>
    <row r="3919" spans="1:15">
      <c r="A3919" s="12" t="s">
        <v>282</v>
      </c>
      <c r="B3919" t="s">
        <v>92</v>
      </c>
      <c r="C3919" t="s">
        <v>4</v>
      </c>
      <c r="D3919" s="2">
        <v>1</v>
      </c>
      <c r="E3919" s="4">
        <v>27.4</v>
      </c>
      <c r="F3919" s="4">
        <f t="shared" si="305"/>
        <v>69.596000000000004</v>
      </c>
      <c r="G3919" s="4">
        <f t="shared" si="306"/>
        <v>152.16628280289498</v>
      </c>
      <c r="H3919">
        <v>1</v>
      </c>
      <c r="K3919" s="2">
        <f t="shared" si="308"/>
        <v>4</v>
      </c>
      <c r="L3919" t="s">
        <v>304</v>
      </c>
      <c r="M3919" t="s">
        <v>262</v>
      </c>
      <c r="N3919" t="str">
        <f t="shared" si="307"/>
        <v>HC</v>
      </c>
      <c r="O3919" t="str">
        <f t="shared" si="309"/>
        <v>Stanislaus</v>
      </c>
    </row>
    <row r="3920" spans="1:15">
      <c r="A3920" s="12" t="s">
        <v>282</v>
      </c>
      <c r="B3920" t="s">
        <v>73</v>
      </c>
      <c r="C3920" t="s">
        <v>25</v>
      </c>
      <c r="D3920" s="2">
        <v>2</v>
      </c>
      <c r="E3920" s="4">
        <v>4.5999999999999996</v>
      </c>
      <c r="F3920" s="4">
        <f t="shared" ref="F3920:F3983" si="310">E3920*2.54</f>
        <v>11.683999999999999</v>
      </c>
      <c r="G3920" s="4">
        <f t="shared" ref="G3920:G3983" si="311">(PI()*((F3920/10)^2))</f>
        <v>4.2887721030812198</v>
      </c>
      <c r="H3920">
        <v>1.5</v>
      </c>
      <c r="K3920" s="2">
        <f t="shared" si="308"/>
        <v>2</v>
      </c>
      <c r="L3920" t="s">
        <v>304</v>
      </c>
      <c r="M3920" t="s">
        <v>262</v>
      </c>
      <c r="N3920" t="str">
        <f t="shared" ref="N3920:N3983" si="312">MID(A3920,1,2)</f>
        <v>HC</v>
      </c>
      <c r="O3920" t="str">
        <f t="shared" si="309"/>
        <v>Stanislaus</v>
      </c>
    </row>
    <row r="3921" spans="1:15">
      <c r="A3921" s="12" t="s">
        <v>282</v>
      </c>
      <c r="B3921" t="s">
        <v>70</v>
      </c>
      <c r="C3921" t="s">
        <v>25</v>
      </c>
      <c r="D3921" s="2">
        <v>2</v>
      </c>
      <c r="E3921" s="4">
        <v>6.5</v>
      </c>
      <c r="F3921" s="4">
        <f t="shared" si="310"/>
        <v>16.510000000000002</v>
      </c>
      <c r="G3921" s="4">
        <f t="shared" si="311"/>
        <v>8.5633563967477144</v>
      </c>
      <c r="H3921">
        <v>1</v>
      </c>
      <c r="K3921" s="2">
        <f t="shared" si="308"/>
        <v>2</v>
      </c>
      <c r="L3921" t="s">
        <v>304</v>
      </c>
      <c r="M3921" t="s">
        <v>262</v>
      </c>
      <c r="N3921" t="str">
        <f t="shared" si="312"/>
        <v>HC</v>
      </c>
      <c r="O3921" t="str">
        <f t="shared" si="309"/>
        <v>Stanislaus</v>
      </c>
    </row>
    <row r="3922" spans="1:15">
      <c r="A3922" s="12" t="s">
        <v>282</v>
      </c>
      <c r="B3922" t="s">
        <v>70</v>
      </c>
      <c r="C3922" t="s">
        <v>26</v>
      </c>
      <c r="D3922" s="2">
        <v>3</v>
      </c>
      <c r="E3922" s="4">
        <v>18</v>
      </c>
      <c r="F3922" s="4">
        <f t="shared" si="310"/>
        <v>45.72</v>
      </c>
      <c r="G3922" s="4">
        <f t="shared" si="311"/>
        <v>65.66928929103571</v>
      </c>
      <c r="H3922">
        <v>1</v>
      </c>
      <c r="K3922" s="2">
        <f t="shared" si="308"/>
        <v>4</v>
      </c>
      <c r="L3922" t="s">
        <v>304</v>
      </c>
      <c r="M3922" t="s">
        <v>262</v>
      </c>
      <c r="N3922" t="str">
        <f t="shared" si="312"/>
        <v>HC</v>
      </c>
      <c r="O3922" t="str">
        <f t="shared" si="309"/>
        <v>Stanislaus</v>
      </c>
    </row>
    <row r="3923" spans="1:15">
      <c r="A3923" s="12" t="s">
        <v>282</v>
      </c>
      <c r="B3923" t="s">
        <v>92</v>
      </c>
      <c r="C3923" t="s">
        <v>4</v>
      </c>
      <c r="D3923" s="2">
        <v>1</v>
      </c>
      <c r="E3923" s="4">
        <v>29.2</v>
      </c>
      <c r="F3923" s="4">
        <f t="shared" si="310"/>
        <v>74.167999999999992</v>
      </c>
      <c r="G3923" s="4">
        <f t="shared" si="311"/>
        <v>172.81562599107616</v>
      </c>
      <c r="H3923">
        <v>1</v>
      </c>
      <c r="K3923" s="2">
        <f t="shared" si="308"/>
        <v>4</v>
      </c>
      <c r="L3923" t="s">
        <v>304</v>
      </c>
      <c r="M3923" t="s">
        <v>262</v>
      </c>
      <c r="N3923" t="str">
        <f t="shared" si="312"/>
        <v>HC</v>
      </c>
      <c r="O3923" t="str">
        <f t="shared" si="309"/>
        <v>Stanislaus</v>
      </c>
    </row>
    <row r="3924" spans="1:15">
      <c r="A3924" s="12" t="s">
        <v>282</v>
      </c>
      <c r="B3924" t="s">
        <v>73</v>
      </c>
      <c r="C3924" t="s">
        <v>25</v>
      </c>
      <c r="D3924" s="2">
        <v>2</v>
      </c>
      <c r="E3924" s="4">
        <v>5.3</v>
      </c>
      <c r="F3924" s="4">
        <f t="shared" si="310"/>
        <v>13.462</v>
      </c>
      <c r="G3924" s="4">
        <f t="shared" si="311"/>
        <v>5.6933652351394857</v>
      </c>
      <c r="H3924">
        <v>1.5</v>
      </c>
      <c r="K3924" s="2">
        <f t="shared" si="308"/>
        <v>2</v>
      </c>
      <c r="L3924" t="s">
        <v>304</v>
      </c>
      <c r="M3924" t="s">
        <v>262</v>
      </c>
      <c r="N3924" t="str">
        <f t="shared" si="312"/>
        <v>HC</v>
      </c>
      <c r="O3924" t="str">
        <f t="shared" si="309"/>
        <v>Stanislaus</v>
      </c>
    </row>
    <row r="3925" spans="1:15">
      <c r="A3925" s="12" t="s">
        <v>282</v>
      </c>
      <c r="B3925" t="s">
        <v>200</v>
      </c>
      <c r="C3925" t="s">
        <v>25</v>
      </c>
      <c r="D3925" s="2">
        <v>1</v>
      </c>
      <c r="E3925" s="4">
        <v>8.3000000000000007</v>
      </c>
      <c r="F3925" s="4">
        <f t="shared" si="310"/>
        <v>21.082000000000001</v>
      </c>
      <c r="G3925" s="4">
        <f t="shared" si="311"/>
        <v>13.962831294010648</v>
      </c>
      <c r="H3925">
        <v>1</v>
      </c>
      <c r="K3925" s="2">
        <f t="shared" si="308"/>
        <v>3</v>
      </c>
      <c r="L3925" t="s">
        <v>304</v>
      </c>
      <c r="M3925" t="s">
        <v>262</v>
      </c>
      <c r="N3925" t="str">
        <f t="shared" si="312"/>
        <v>HC</v>
      </c>
      <c r="O3925" t="str">
        <f t="shared" si="309"/>
        <v>Stanislaus</v>
      </c>
    </row>
    <row r="3926" spans="1:15">
      <c r="A3926" s="12" t="s">
        <v>285</v>
      </c>
      <c r="B3926" t="s">
        <v>70</v>
      </c>
      <c r="C3926" t="s">
        <v>4</v>
      </c>
      <c r="D3926" s="2">
        <v>1</v>
      </c>
      <c r="E3926" s="4">
        <v>26.4</v>
      </c>
      <c r="F3926" s="4">
        <f t="shared" si="310"/>
        <v>67.055999999999997</v>
      </c>
      <c r="G3926" s="4">
        <f t="shared" si="311"/>
        <v>141.26193785271678</v>
      </c>
      <c r="H3926">
        <v>1</v>
      </c>
      <c r="K3926" s="2">
        <f t="shared" si="308"/>
        <v>4</v>
      </c>
      <c r="L3926" t="s">
        <v>305</v>
      </c>
      <c r="M3926" t="s">
        <v>261</v>
      </c>
      <c r="N3926" t="str">
        <f t="shared" si="312"/>
        <v>HC</v>
      </c>
      <c r="O3926" t="str">
        <f t="shared" si="309"/>
        <v>Stanislaus</v>
      </c>
    </row>
    <row r="3927" spans="1:15">
      <c r="A3927" s="12" t="s">
        <v>285</v>
      </c>
      <c r="B3927" t="s">
        <v>70</v>
      </c>
      <c r="C3927" t="s">
        <v>4</v>
      </c>
      <c r="D3927" s="2">
        <v>1</v>
      </c>
      <c r="E3927" s="4">
        <v>20.399999999999999</v>
      </c>
      <c r="F3927" s="4">
        <f t="shared" si="310"/>
        <v>51.815999999999995</v>
      </c>
      <c r="G3927" s="4">
        <f t="shared" si="311"/>
        <v>84.348553800485845</v>
      </c>
      <c r="H3927">
        <v>1</v>
      </c>
      <c r="K3927" s="2">
        <f t="shared" si="308"/>
        <v>4</v>
      </c>
      <c r="L3927" t="s">
        <v>305</v>
      </c>
      <c r="M3927" t="s">
        <v>261</v>
      </c>
      <c r="N3927" t="str">
        <f t="shared" si="312"/>
        <v>HC</v>
      </c>
      <c r="O3927" t="str">
        <f t="shared" si="309"/>
        <v>Stanislaus</v>
      </c>
    </row>
    <row r="3928" spans="1:15">
      <c r="A3928" s="12" t="s">
        <v>285</v>
      </c>
      <c r="B3928" t="s">
        <v>70</v>
      </c>
      <c r="C3928" t="s">
        <v>4</v>
      </c>
      <c r="D3928" s="2">
        <v>1</v>
      </c>
      <c r="E3928" s="4">
        <v>26.3</v>
      </c>
      <c r="F3928" s="4">
        <f t="shared" si="310"/>
        <v>66.802000000000007</v>
      </c>
      <c r="G3928" s="4">
        <f t="shared" si="311"/>
        <v>140.19379848677931</v>
      </c>
      <c r="H3928">
        <v>1</v>
      </c>
      <c r="K3928" s="2">
        <f t="shared" si="308"/>
        <v>4</v>
      </c>
      <c r="L3928" t="s">
        <v>305</v>
      </c>
      <c r="M3928" t="s">
        <v>261</v>
      </c>
      <c r="N3928" t="str">
        <f t="shared" si="312"/>
        <v>HC</v>
      </c>
      <c r="O3928" t="str">
        <f t="shared" si="309"/>
        <v>Stanislaus</v>
      </c>
    </row>
    <row r="3929" spans="1:15">
      <c r="A3929" s="12" t="s">
        <v>285</v>
      </c>
      <c r="B3929" t="s">
        <v>71</v>
      </c>
      <c r="C3929" t="s">
        <v>26</v>
      </c>
      <c r="D3929" s="2">
        <v>3</v>
      </c>
      <c r="E3929" s="4">
        <v>16.600000000000001</v>
      </c>
      <c r="F3929" s="4">
        <f t="shared" si="310"/>
        <v>42.164000000000001</v>
      </c>
      <c r="G3929" s="4">
        <f t="shared" si="311"/>
        <v>55.851325176042593</v>
      </c>
      <c r="H3929">
        <v>3</v>
      </c>
      <c r="I3929" t="s">
        <v>286</v>
      </c>
      <c r="K3929" s="2">
        <f t="shared" si="308"/>
        <v>4</v>
      </c>
      <c r="L3929" t="s">
        <v>305</v>
      </c>
      <c r="M3929" t="s">
        <v>261</v>
      </c>
      <c r="N3929" t="str">
        <f t="shared" si="312"/>
        <v>HC</v>
      </c>
      <c r="O3929" t="str">
        <f t="shared" si="309"/>
        <v>Stanislaus</v>
      </c>
    </row>
    <row r="3930" spans="1:15">
      <c r="A3930" s="12" t="s">
        <v>285</v>
      </c>
      <c r="B3930" t="s">
        <v>70</v>
      </c>
      <c r="C3930" t="s">
        <v>4</v>
      </c>
      <c r="D3930" s="2">
        <v>1</v>
      </c>
      <c r="E3930" s="4">
        <v>21</v>
      </c>
      <c r="F3930" s="4">
        <f t="shared" si="310"/>
        <v>53.34</v>
      </c>
      <c r="G3930" s="4">
        <f t="shared" si="311"/>
        <v>89.383199312798624</v>
      </c>
      <c r="H3930">
        <v>1</v>
      </c>
      <c r="K3930" s="2">
        <f t="shared" si="308"/>
        <v>4</v>
      </c>
      <c r="L3930" t="s">
        <v>305</v>
      </c>
      <c r="M3930" t="s">
        <v>261</v>
      </c>
      <c r="N3930" t="str">
        <f t="shared" si="312"/>
        <v>HC</v>
      </c>
      <c r="O3930" t="str">
        <f t="shared" si="309"/>
        <v>Stanislaus</v>
      </c>
    </row>
    <row r="3931" spans="1:15">
      <c r="A3931" s="12" t="s">
        <v>285</v>
      </c>
      <c r="B3931" t="s">
        <v>70</v>
      </c>
      <c r="C3931" t="s">
        <v>26</v>
      </c>
      <c r="D3931" s="2">
        <v>1</v>
      </c>
      <c r="E3931" s="4">
        <v>14.1</v>
      </c>
      <c r="F3931" s="4">
        <f t="shared" si="310"/>
        <v>35.814</v>
      </c>
      <c r="G3931" s="4">
        <f t="shared" si="311"/>
        <v>40.295405567749413</v>
      </c>
      <c r="H3931">
        <v>1</v>
      </c>
      <c r="J3931">
        <v>2</v>
      </c>
      <c r="K3931" s="2">
        <f t="shared" si="308"/>
        <v>3</v>
      </c>
      <c r="L3931" t="s">
        <v>305</v>
      </c>
      <c r="M3931" t="s">
        <v>261</v>
      </c>
      <c r="N3931" t="str">
        <f t="shared" si="312"/>
        <v>HC</v>
      </c>
      <c r="O3931" t="str">
        <f t="shared" si="309"/>
        <v>Stanislaus</v>
      </c>
    </row>
    <row r="3932" spans="1:15">
      <c r="A3932" s="12" t="s">
        <v>285</v>
      </c>
      <c r="B3932" t="s">
        <v>71</v>
      </c>
      <c r="C3932" t="s">
        <v>4</v>
      </c>
      <c r="D3932" s="2">
        <v>2</v>
      </c>
      <c r="E3932" s="4">
        <v>21.9</v>
      </c>
      <c r="F3932" s="4">
        <f t="shared" si="310"/>
        <v>55.625999999999998</v>
      </c>
      <c r="G3932" s="4">
        <f t="shared" si="311"/>
        <v>97.208789619980351</v>
      </c>
      <c r="H3932">
        <v>1</v>
      </c>
      <c r="J3932">
        <v>3</v>
      </c>
      <c r="K3932" s="2">
        <f t="shared" si="308"/>
        <v>4</v>
      </c>
      <c r="L3932" t="s">
        <v>305</v>
      </c>
      <c r="M3932" t="s">
        <v>261</v>
      </c>
      <c r="N3932" t="str">
        <f t="shared" si="312"/>
        <v>HC</v>
      </c>
      <c r="O3932" t="str">
        <f t="shared" si="309"/>
        <v>Stanislaus</v>
      </c>
    </row>
    <row r="3933" spans="1:15">
      <c r="A3933" s="12" t="s">
        <v>285</v>
      </c>
      <c r="B3933" t="s">
        <v>70</v>
      </c>
      <c r="C3933" t="s">
        <v>4</v>
      </c>
      <c r="D3933" s="2">
        <v>1</v>
      </c>
      <c r="E3933" s="4">
        <v>23</v>
      </c>
      <c r="F3933" s="4">
        <f t="shared" si="310"/>
        <v>58.42</v>
      </c>
      <c r="G3933" s="4">
        <f t="shared" si="311"/>
        <v>107.21930257703053</v>
      </c>
      <c r="H3933">
        <v>1</v>
      </c>
      <c r="K3933" s="2">
        <f t="shared" si="308"/>
        <v>4</v>
      </c>
      <c r="L3933" t="s">
        <v>305</v>
      </c>
      <c r="M3933" t="s">
        <v>261</v>
      </c>
      <c r="N3933" t="str">
        <f t="shared" si="312"/>
        <v>HC</v>
      </c>
      <c r="O3933" t="str">
        <f t="shared" si="309"/>
        <v>Stanislaus</v>
      </c>
    </row>
    <row r="3934" spans="1:15">
      <c r="A3934" s="12" t="s">
        <v>285</v>
      </c>
      <c r="B3934" t="s">
        <v>70</v>
      </c>
      <c r="C3934" t="s">
        <v>4</v>
      </c>
      <c r="D3934" s="2">
        <v>1</v>
      </c>
      <c r="E3934" s="4">
        <v>25</v>
      </c>
      <c r="F3934" s="4">
        <f t="shared" si="310"/>
        <v>63.5</v>
      </c>
      <c r="G3934" s="4">
        <f t="shared" si="311"/>
        <v>126.67686977437442</v>
      </c>
      <c r="H3934">
        <v>1</v>
      </c>
      <c r="K3934" s="2">
        <f t="shared" si="308"/>
        <v>4</v>
      </c>
      <c r="L3934" t="s">
        <v>305</v>
      </c>
      <c r="M3934" t="s">
        <v>261</v>
      </c>
      <c r="N3934" t="str">
        <f t="shared" si="312"/>
        <v>HC</v>
      </c>
      <c r="O3934" t="str">
        <f t="shared" si="309"/>
        <v>Stanislaus</v>
      </c>
    </row>
    <row r="3935" spans="1:15">
      <c r="A3935" s="12" t="s">
        <v>285</v>
      </c>
      <c r="B3935" t="s">
        <v>70</v>
      </c>
      <c r="C3935" t="s">
        <v>4</v>
      </c>
      <c r="D3935" s="2">
        <v>1</v>
      </c>
      <c r="E3935" s="4">
        <v>22</v>
      </c>
      <c r="F3935" s="4">
        <f t="shared" si="310"/>
        <v>55.88</v>
      </c>
      <c r="G3935" s="4">
        <f t="shared" si="311"/>
        <v>98.098567953275563</v>
      </c>
      <c r="H3935">
        <v>1</v>
      </c>
      <c r="K3935" s="2">
        <f t="shared" si="308"/>
        <v>4</v>
      </c>
      <c r="L3935" t="s">
        <v>305</v>
      </c>
      <c r="M3935" t="s">
        <v>261</v>
      </c>
      <c r="N3935" t="str">
        <f t="shared" si="312"/>
        <v>HC</v>
      </c>
      <c r="O3935" t="str">
        <f t="shared" si="309"/>
        <v>Stanislaus</v>
      </c>
    </row>
    <row r="3936" spans="1:15">
      <c r="A3936" s="12" t="s">
        <v>285</v>
      </c>
      <c r="B3936" t="s">
        <v>70</v>
      </c>
      <c r="C3936" t="s">
        <v>4</v>
      </c>
      <c r="D3936" s="2">
        <v>1</v>
      </c>
      <c r="E3936" s="4">
        <v>21.6</v>
      </c>
      <c r="F3936" s="4">
        <f t="shared" si="310"/>
        <v>54.864000000000004</v>
      </c>
      <c r="G3936" s="4">
        <f t="shared" si="311"/>
        <v>94.563776579091439</v>
      </c>
      <c r="H3936">
        <v>1</v>
      </c>
      <c r="J3936">
        <v>1</v>
      </c>
      <c r="K3936" s="2">
        <f t="shared" si="308"/>
        <v>4</v>
      </c>
      <c r="L3936" t="s">
        <v>305</v>
      </c>
      <c r="M3936" t="s">
        <v>261</v>
      </c>
      <c r="N3936" t="str">
        <f t="shared" si="312"/>
        <v>HC</v>
      </c>
      <c r="O3936" t="str">
        <f t="shared" si="309"/>
        <v>Stanislaus</v>
      </c>
    </row>
    <row r="3937" spans="1:15">
      <c r="A3937" s="12" t="s">
        <v>285</v>
      </c>
      <c r="B3937" t="s">
        <v>70</v>
      </c>
      <c r="C3937" t="s">
        <v>26</v>
      </c>
      <c r="D3937" s="2">
        <v>1</v>
      </c>
      <c r="E3937" s="4">
        <v>11.3</v>
      </c>
      <c r="F3937" s="4">
        <f t="shared" si="310"/>
        <v>28.702000000000002</v>
      </c>
      <c r="G3937" s="4">
        <f t="shared" si="311"/>
        <v>25.880591202383798</v>
      </c>
      <c r="H3937">
        <v>1</v>
      </c>
      <c r="K3937" s="2">
        <f t="shared" si="308"/>
        <v>3</v>
      </c>
      <c r="L3937" t="s">
        <v>305</v>
      </c>
      <c r="M3937" t="s">
        <v>261</v>
      </c>
      <c r="N3937" t="str">
        <f t="shared" si="312"/>
        <v>HC</v>
      </c>
      <c r="O3937" t="str">
        <f t="shared" si="309"/>
        <v>Stanislaus</v>
      </c>
    </row>
    <row r="3938" spans="1:15">
      <c r="A3938" s="12" t="s">
        <v>285</v>
      </c>
      <c r="B3938" t="s">
        <v>70</v>
      </c>
      <c r="C3938" t="s">
        <v>4</v>
      </c>
      <c r="D3938" s="2">
        <v>1</v>
      </c>
      <c r="E3938" s="4">
        <v>34.299999999999997</v>
      </c>
      <c r="F3938" s="4">
        <f t="shared" si="310"/>
        <v>87.122</v>
      </c>
      <c r="G3938" s="4">
        <f t="shared" si="311"/>
        <v>238.45451283336598</v>
      </c>
      <c r="H3938">
        <v>1</v>
      </c>
      <c r="K3938" s="2">
        <f t="shared" si="308"/>
        <v>4</v>
      </c>
      <c r="L3938" t="s">
        <v>305</v>
      </c>
      <c r="M3938" t="s">
        <v>261</v>
      </c>
      <c r="N3938" t="str">
        <f t="shared" si="312"/>
        <v>HC</v>
      </c>
      <c r="O3938" t="str">
        <f t="shared" si="309"/>
        <v>Stanislaus</v>
      </c>
    </row>
    <row r="3939" spans="1:15">
      <c r="A3939" s="12" t="s">
        <v>285</v>
      </c>
      <c r="B3939" t="s">
        <v>70</v>
      </c>
      <c r="C3939" t="s">
        <v>4</v>
      </c>
      <c r="D3939" s="2">
        <v>2</v>
      </c>
      <c r="E3939" s="4">
        <v>26.9</v>
      </c>
      <c r="F3939" s="4">
        <f t="shared" si="310"/>
        <v>68.325999999999993</v>
      </c>
      <c r="G3939" s="4">
        <f t="shared" si="311"/>
        <v>146.66343957989611</v>
      </c>
      <c r="H3939">
        <v>1</v>
      </c>
      <c r="K3939" s="2">
        <f t="shared" si="308"/>
        <v>4</v>
      </c>
      <c r="L3939" t="s">
        <v>305</v>
      </c>
      <c r="M3939" t="s">
        <v>261</v>
      </c>
      <c r="N3939" t="str">
        <f t="shared" si="312"/>
        <v>HC</v>
      </c>
      <c r="O3939" t="str">
        <f t="shared" si="309"/>
        <v>Stanislaus</v>
      </c>
    </row>
    <row r="3940" spans="1:15">
      <c r="A3940" s="12" t="s">
        <v>285</v>
      </c>
      <c r="B3940" t="s">
        <v>200</v>
      </c>
      <c r="C3940" t="s">
        <v>5</v>
      </c>
      <c r="D3940" s="2">
        <v>1</v>
      </c>
      <c r="E3940" s="4">
        <v>24.5</v>
      </c>
      <c r="F3940" s="4">
        <f t="shared" si="310"/>
        <v>62.230000000000004</v>
      </c>
      <c r="G3940" s="4">
        <f t="shared" si="311"/>
        <v>121.66046573130923</v>
      </c>
      <c r="H3940">
        <v>1</v>
      </c>
      <c r="K3940" s="2">
        <f t="shared" si="308"/>
        <v>4</v>
      </c>
      <c r="L3940" t="s">
        <v>305</v>
      </c>
      <c r="M3940" t="s">
        <v>261</v>
      </c>
      <c r="N3940" t="str">
        <f t="shared" si="312"/>
        <v>HC</v>
      </c>
      <c r="O3940" t="str">
        <f t="shared" si="309"/>
        <v>Stanislaus</v>
      </c>
    </row>
    <row r="3941" spans="1:15">
      <c r="A3941" s="12" t="s">
        <v>285</v>
      </c>
      <c r="B3941" t="s">
        <v>70</v>
      </c>
      <c r="C3941" t="s">
        <v>4</v>
      </c>
      <c r="D3941" s="2">
        <v>1</v>
      </c>
      <c r="E3941" s="4">
        <v>20.8</v>
      </c>
      <c r="F3941" s="4">
        <f t="shared" si="310"/>
        <v>52.832000000000001</v>
      </c>
      <c r="G3941" s="4">
        <f t="shared" si="311"/>
        <v>87.688769502696559</v>
      </c>
      <c r="H3941">
        <v>1</v>
      </c>
      <c r="K3941" s="2">
        <f t="shared" si="308"/>
        <v>4</v>
      </c>
      <c r="L3941" t="s">
        <v>305</v>
      </c>
      <c r="M3941" t="s">
        <v>261</v>
      </c>
      <c r="N3941" t="str">
        <f t="shared" si="312"/>
        <v>HC</v>
      </c>
      <c r="O3941" t="str">
        <f t="shared" si="309"/>
        <v>Stanislaus</v>
      </c>
    </row>
    <row r="3942" spans="1:15">
      <c r="A3942" s="12" t="s">
        <v>285</v>
      </c>
      <c r="B3942" t="s">
        <v>71</v>
      </c>
      <c r="C3942" t="s">
        <v>25</v>
      </c>
      <c r="D3942" s="2">
        <v>1</v>
      </c>
      <c r="E3942" s="4">
        <v>1</v>
      </c>
      <c r="F3942" s="4">
        <f t="shared" si="310"/>
        <v>2.54</v>
      </c>
      <c r="G3942" s="4">
        <f t="shared" si="311"/>
        <v>0.20268299163899911</v>
      </c>
      <c r="H3942">
        <v>1</v>
      </c>
      <c r="K3942" s="2">
        <f t="shared" si="308"/>
        <v>1</v>
      </c>
      <c r="L3942" t="s">
        <v>305</v>
      </c>
      <c r="M3942" t="s">
        <v>261</v>
      </c>
      <c r="N3942" t="str">
        <f t="shared" si="312"/>
        <v>HC</v>
      </c>
      <c r="O3942" t="str">
        <f t="shared" si="309"/>
        <v>Stanislaus</v>
      </c>
    </row>
    <row r="3943" spans="1:15">
      <c r="A3943" s="12" t="s">
        <v>285</v>
      </c>
      <c r="B3943" t="s">
        <v>71</v>
      </c>
      <c r="C3943" t="s">
        <v>25</v>
      </c>
      <c r="D3943" s="2">
        <v>1</v>
      </c>
      <c r="E3943" s="4">
        <v>5.5</v>
      </c>
      <c r="F3943" s="4">
        <f t="shared" si="310"/>
        <v>13.97</v>
      </c>
      <c r="G3943" s="4">
        <f t="shared" si="311"/>
        <v>6.1311604970797227</v>
      </c>
      <c r="H3943">
        <v>1</v>
      </c>
      <c r="J3943">
        <v>4</v>
      </c>
      <c r="K3943" s="2">
        <f t="shared" si="308"/>
        <v>2</v>
      </c>
      <c r="L3943" t="s">
        <v>305</v>
      </c>
      <c r="M3943" t="s">
        <v>261</v>
      </c>
      <c r="N3943" t="str">
        <f t="shared" si="312"/>
        <v>HC</v>
      </c>
      <c r="O3943" t="str">
        <f t="shared" si="309"/>
        <v>Stanislaus</v>
      </c>
    </row>
    <row r="3944" spans="1:15">
      <c r="A3944" s="12" t="s">
        <v>285</v>
      </c>
      <c r="B3944" t="s">
        <v>70</v>
      </c>
      <c r="C3944" t="s">
        <v>4</v>
      </c>
      <c r="D3944" s="2">
        <v>1</v>
      </c>
      <c r="E3944" s="4">
        <v>32.700000000000003</v>
      </c>
      <c r="F3944" s="4">
        <f t="shared" si="310"/>
        <v>83.058000000000007</v>
      </c>
      <c r="G3944" s="4">
        <f t="shared" si="311"/>
        <v>216.72689612966539</v>
      </c>
      <c r="H3944">
        <v>1</v>
      </c>
      <c r="K3944" s="2">
        <f t="shared" si="308"/>
        <v>4</v>
      </c>
      <c r="L3944" t="s">
        <v>305</v>
      </c>
      <c r="M3944" t="s">
        <v>261</v>
      </c>
      <c r="N3944" t="str">
        <f t="shared" si="312"/>
        <v>HC</v>
      </c>
      <c r="O3944" t="str">
        <f t="shared" si="309"/>
        <v>Stanislaus</v>
      </c>
    </row>
    <row r="3945" spans="1:15">
      <c r="A3945" s="12" t="s">
        <v>285</v>
      </c>
      <c r="B3945" t="s">
        <v>70</v>
      </c>
      <c r="C3945" t="s">
        <v>4</v>
      </c>
      <c r="D3945" s="2">
        <v>1</v>
      </c>
      <c r="E3945" s="4">
        <v>28.9</v>
      </c>
      <c r="F3945" s="4">
        <f t="shared" si="310"/>
        <v>73.405999999999992</v>
      </c>
      <c r="G3945" s="4">
        <f t="shared" si="311"/>
        <v>169.2828614468084</v>
      </c>
      <c r="H3945">
        <v>1</v>
      </c>
      <c r="K3945" s="2">
        <f t="shared" si="308"/>
        <v>4</v>
      </c>
      <c r="L3945" t="s">
        <v>305</v>
      </c>
      <c r="M3945" t="s">
        <v>261</v>
      </c>
      <c r="N3945" t="str">
        <f t="shared" si="312"/>
        <v>HC</v>
      </c>
      <c r="O3945" t="str">
        <f t="shared" si="309"/>
        <v>Stanislaus</v>
      </c>
    </row>
    <row r="3946" spans="1:15">
      <c r="A3946" s="12" t="s">
        <v>285</v>
      </c>
      <c r="B3946" t="s">
        <v>70</v>
      </c>
      <c r="C3946" t="s">
        <v>4</v>
      </c>
      <c r="D3946" s="2">
        <v>1</v>
      </c>
      <c r="E3946" s="4">
        <v>21.2</v>
      </c>
      <c r="F3946" s="4">
        <f t="shared" si="310"/>
        <v>53.847999999999999</v>
      </c>
      <c r="G3946" s="4">
        <f t="shared" si="311"/>
        <v>91.093843762231771</v>
      </c>
      <c r="H3946">
        <v>1</v>
      </c>
      <c r="K3946" s="2">
        <f t="shared" si="308"/>
        <v>4</v>
      </c>
      <c r="L3946" t="s">
        <v>305</v>
      </c>
      <c r="M3946" t="s">
        <v>261</v>
      </c>
      <c r="N3946" t="str">
        <f t="shared" si="312"/>
        <v>HC</v>
      </c>
      <c r="O3946" t="str">
        <f t="shared" si="309"/>
        <v>Stanislaus</v>
      </c>
    </row>
    <row r="3947" spans="1:15">
      <c r="A3947" s="12" t="s">
        <v>287</v>
      </c>
      <c r="B3947" t="s">
        <v>70</v>
      </c>
      <c r="C3947" t="s">
        <v>4</v>
      </c>
      <c r="D3947" s="2">
        <v>2</v>
      </c>
      <c r="E3947" s="4">
        <v>22.9</v>
      </c>
      <c r="F3947" s="4">
        <f t="shared" si="310"/>
        <v>58.165999999999997</v>
      </c>
      <c r="G3947" s="4">
        <f t="shared" si="311"/>
        <v>106.28898764540749</v>
      </c>
      <c r="H3947">
        <v>1</v>
      </c>
      <c r="K3947" s="2">
        <f t="shared" si="308"/>
        <v>4</v>
      </c>
      <c r="L3947" t="s">
        <v>305</v>
      </c>
      <c r="M3947" t="s">
        <v>261</v>
      </c>
      <c r="N3947" t="str">
        <f t="shared" si="312"/>
        <v>HC</v>
      </c>
      <c r="O3947" t="str">
        <f t="shared" si="309"/>
        <v>Stanislaus</v>
      </c>
    </row>
    <row r="3948" spans="1:15">
      <c r="A3948" s="12" t="s">
        <v>287</v>
      </c>
      <c r="B3948" t="s">
        <v>70</v>
      </c>
      <c r="C3948" t="s">
        <v>25</v>
      </c>
      <c r="D3948" s="2">
        <v>2</v>
      </c>
      <c r="E3948" s="4">
        <v>8.3000000000000007</v>
      </c>
      <c r="F3948" s="4">
        <f t="shared" si="310"/>
        <v>21.082000000000001</v>
      </c>
      <c r="G3948" s="4">
        <f t="shared" si="311"/>
        <v>13.962831294010648</v>
      </c>
      <c r="H3948">
        <v>1.5</v>
      </c>
      <c r="K3948" s="2">
        <f t="shared" si="308"/>
        <v>3</v>
      </c>
      <c r="L3948" t="s">
        <v>305</v>
      </c>
      <c r="M3948" t="s">
        <v>261</v>
      </c>
      <c r="N3948" t="str">
        <f t="shared" si="312"/>
        <v>HC</v>
      </c>
      <c r="O3948" t="str">
        <f t="shared" si="309"/>
        <v>Stanislaus</v>
      </c>
    </row>
    <row r="3949" spans="1:15">
      <c r="A3949" s="12" t="s">
        <v>287</v>
      </c>
      <c r="B3949" t="s">
        <v>70</v>
      </c>
      <c r="C3949" t="s">
        <v>4</v>
      </c>
      <c r="D3949" s="2">
        <v>1</v>
      </c>
      <c r="E3949" s="4">
        <v>23.3</v>
      </c>
      <c r="F3949" s="4">
        <f t="shared" si="310"/>
        <v>59.182000000000002</v>
      </c>
      <c r="G3949" s="4">
        <f t="shared" si="311"/>
        <v>110.03456933089625</v>
      </c>
      <c r="H3949">
        <v>1</v>
      </c>
      <c r="J3949">
        <v>1</v>
      </c>
      <c r="K3949" s="2">
        <f t="shared" si="308"/>
        <v>4</v>
      </c>
      <c r="L3949" t="s">
        <v>305</v>
      </c>
      <c r="M3949" t="s">
        <v>261</v>
      </c>
      <c r="N3949" t="str">
        <f t="shared" si="312"/>
        <v>HC</v>
      </c>
      <c r="O3949" t="str">
        <f t="shared" si="309"/>
        <v>Stanislaus</v>
      </c>
    </row>
    <row r="3950" spans="1:15">
      <c r="A3950" s="12" t="s">
        <v>287</v>
      </c>
      <c r="B3950" t="s">
        <v>70</v>
      </c>
      <c r="C3950" t="s">
        <v>4</v>
      </c>
      <c r="D3950" s="2">
        <v>1</v>
      </c>
      <c r="E3950" s="4">
        <v>26</v>
      </c>
      <c r="F3950" s="4">
        <f t="shared" si="310"/>
        <v>66.040000000000006</v>
      </c>
      <c r="G3950" s="4">
        <f t="shared" si="311"/>
        <v>137.01370234796343</v>
      </c>
      <c r="H3950">
        <v>1</v>
      </c>
      <c r="K3950" s="2">
        <f t="shared" si="308"/>
        <v>4</v>
      </c>
      <c r="L3950" t="s">
        <v>305</v>
      </c>
      <c r="M3950" t="s">
        <v>261</v>
      </c>
      <c r="N3950" t="str">
        <f t="shared" si="312"/>
        <v>HC</v>
      </c>
      <c r="O3950" t="str">
        <f t="shared" si="309"/>
        <v>Stanislaus</v>
      </c>
    </row>
    <row r="3951" spans="1:15">
      <c r="A3951" s="12" t="s">
        <v>287</v>
      </c>
      <c r="B3951" t="s">
        <v>71</v>
      </c>
      <c r="C3951" t="s">
        <v>25</v>
      </c>
      <c r="D3951" s="2">
        <v>3</v>
      </c>
      <c r="E3951" s="4">
        <v>5.5</v>
      </c>
      <c r="F3951" s="4">
        <f t="shared" si="310"/>
        <v>13.97</v>
      </c>
      <c r="G3951" s="4">
        <f t="shared" si="311"/>
        <v>6.1311604970797227</v>
      </c>
      <c r="H3951">
        <v>3</v>
      </c>
      <c r="K3951" s="2">
        <f t="shared" si="308"/>
        <v>2</v>
      </c>
      <c r="L3951" t="s">
        <v>305</v>
      </c>
      <c r="M3951" t="s">
        <v>261</v>
      </c>
      <c r="N3951" t="str">
        <f t="shared" si="312"/>
        <v>HC</v>
      </c>
      <c r="O3951" t="str">
        <f t="shared" si="309"/>
        <v>Stanislaus</v>
      </c>
    </row>
    <row r="3952" spans="1:15">
      <c r="A3952" s="12" t="s">
        <v>287</v>
      </c>
      <c r="B3952" t="s">
        <v>70</v>
      </c>
      <c r="C3952" t="s">
        <v>26</v>
      </c>
      <c r="D3952" s="2">
        <v>2</v>
      </c>
      <c r="E3952" s="4">
        <v>15.6</v>
      </c>
      <c r="F3952" s="4">
        <f t="shared" si="310"/>
        <v>39.624000000000002</v>
      </c>
      <c r="G3952" s="4">
        <f t="shared" si="311"/>
        <v>49.324932845266822</v>
      </c>
      <c r="H3952">
        <v>1</v>
      </c>
      <c r="J3952">
        <v>2</v>
      </c>
      <c r="K3952" s="2">
        <f t="shared" si="308"/>
        <v>3</v>
      </c>
      <c r="L3952" t="s">
        <v>305</v>
      </c>
      <c r="M3952" t="s">
        <v>261</v>
      </c>
      <c r="N3952" t="str">
        <f t="shared" si="312"/>
        <v>HC</v>
      </c>
      <c r="O3952" t="str">
        <f t="shared" si="309"/>
        <v>Stanislaus</v>
      </c>
    </row>
    <row r="3953" spans="1:15">
      <c r="A3953" s="12" t="s">
        <v>287</v>
      </c>
      <c r="B3953" t="s">
        <v>70</v>
      </c>
      <c r="C3953" t="s">
        <v>25</v>
      </c>
      <c r="D3953" s="2">
        <v>3</v>
      </c>
      <c r="E3953" s="4">
        <v>7.8</v>
      </c>
      <c r="F3953" s="4">
        <f t="shared" si="310"/>
        <v>19.812000000000001</v>
      </c>
      <c r="G3953" s="4">
        <f t="shared" si="311"/>
        <v>12.331233211316706</v>
      </c>
      <c r="H3953">
        <v>3</v>
      </c>
      <c r="K3953" s="2">
        <f t="shared" si="308"/>
        <v>2</v>
      </c>
      <c r="L3953" t="s">
        <v>305</v>
      </c>
      <c r="M3953" t="s">
        <v>261</v>
      </c>
      <c r="N3953" t="str">
        <f t="shared" si="312"/>
        <v>HC</v>
      </c>
      <c r="O3953" t="str">
        <f t="shared" si="309"/>
        <v>Stanislaus</v>
      </c>
    </row>
    <row r="3954" spans="1:15">
      <c r="A3954" s="12" t="s">
        <v>287</v>
      </c>
      <c r="B3954" t="s">
        <v>71</v>
      </c>
      <c r="C3954" t="s">
        <v>26</v>
      </c>
      <c r="D3954" s="2">
        <v>2</v>
      </c>
      <c r="E3954" s="4">
        <v>13</v>
      </c>
      <c r="F3954" s="4">
        <f t="shared" si="310"/>
        <v>33.020000000000003</v>
      </c>
      <c r="G3954" s="4">
        <f t="shared" si="311"/>
        <v>34.253425586990858</v>
      </c>
      <c r="H3954">
        <v>1.5</v>
      </c>
      <c r="I3954" t="s">
        <v>12</v>
      </c>
      <c r="J3954">
        <v>3</v>
      </c>
      <c r="K3954" s="2">
        <f t="shared" si="308"/>
        <v>3</v>
      </c>
      <c r="L3954" t="s">
        <v>305</v>
      </c>
      <c r="M3954" t="s">
        <v>261</v>
      </c>
      <c r="N3954" t="str">
        <f t="shared" si="312"/>
        <v>HC</v>
      </c>
      <c r="O3954" t="str">
        <f t="shared" si="309"/>
        <v>Stanislaus</v>
      </c>
    </row>
    <row r="3955" spans="1:15">
      <c r="A3955" s="12" t="s">
        <v>287</v>
      </c>
      <c r="B3955" t="s">
        <v>71</v>
      </c>
      <c r="C3955" t="s">
        <v>5</v>
      </c>
      <c r="D3955" s="2">
        <v>2</v>
      </c>
      <c r="E3955" s="4">
        <v>38.299999999999997</v>
      </c>
      <c r="F3955" s="4">
        <f t="shared" si="310"/>
        <v>97.281999999999996</v>
      </c>
      <c r="G3955" s="4">
        <f t="shared" si="311"/>
        <v>297.31365360533135</v>
      </c>
      <c r="H3955">
        <v>1.5</v>
      </c>
      <c r="K3955" s="2">
        <f t="shared" si="308"/>
        <v>4</v>
      </c>
      <c r="L3955" t="s">
        <v>305</v>
      </c>
      <c r="M3955" t="s">
        <v>261</v>
      </c>
      <c r="N3955" t="str">
        <f t="shared" si="312"/>
        <v>HC</v>
      </c>
      <c r="O3955" t="str">
        <f t="shared" si="309"/>
        <v>Stanislaus</v>
      </c>
    </row>
    <row r="3956" spans="1:15">
      <c r="A3956" s="12" t="s">
        <v>287</v>
      </c>
      <c r="B3956" t="s">
        <v>200</v>
      </c>
      <c r="C3956" t="s">
        <v>5</v>
      </c>
      <c r="D3956" s="2">
        <v>1</v>
      </c>
      <c r="E3956" s="4">
        <v>44.4</v>
      </c>
      <c r="F3956" s="4">
        <f t="shared" si="310"/>
        <v>112.776</v>
      </c>
      <c r="G3956" s="4">
        <f t="shared" si="311"/>
        <v>399.56114239745722</v>
      </c>
      <c r="H3956">
        <v>1</v>
      </c>
      <c r="K3956" s="2">
        <f t="shared" si="308"/>
        <v>4</v>
      </c>
      <c r="L3956" t="s">
        <v>305</v>
      </c>
      <c r="M3956" t="s">
        <v>261</v>
      </c>
      <c r="N3956" t="str">
        <f t="shared" si="312"/>
        <v>HC</v>
      </c>
      <c r="O3956" t="str">
        <f t="shared" si="309"/>
        <v>Stanislaus</v>
      </c>
    </row>
    <row r="3957" spans="1:15">
      <c r="A3957" s="12" t="s">
        <v>287</v>
      </c>
      <c r="B3957" t="s">
        <v>70</v>
      </c>
      <c r="C3957" t="s">
        <v>4</v>
      </c>
      <c r="D3957" s="2">
        <v>1</v>
      </c>
      <c r="E3957" s="4">
        <v>40</v>
      </c>
      <c r="F3957" s="4">
        <f t="shared" si="310"/>
        <v>101.6</v>
      </c>
      <c r="G3957" s="4">
        <f t="shared" si="311"/>
        <v>324.29278662239852</v>
      </c>
      <c r="H3957">
        <v>1</v>
      </c>
      <c r="K3957" s="2">
        <f t="shared" si="308"/>
        <v>4</v>
      </c>
      <c r="L3957" t="s">
        <v>305</v>
      </c>
      <c r="M3957" t="s">
        <v>261</v>
      </c>
      <c r="N3957" t="str">
        <f t="shared" si="312"/>
        <v>HC</v>
      </c>
      <c r="O3957" t="str">
        <f t="shared" si="309"/>
        <v>Stanislaus</v>
      </c>
    </row>
    <row r="3958" spans="1:15">
      <c r="A3958" s="12" t="s">
        <v>287</v>
      </c>
      <c r="B3958" t="s">
        <v>70</v>
      </c>
      <c r="C3958" t="s">
        <v>26</v>
      </c>
      <c r="D3958" s="2">
        <v>3</v>
      </c>
      <c r="E3958" s="4">
        <v>7.3</v>
      </c>
      <c r="F3958" s="4">
        <f t="shared" si="310"/>
        <v>18.541999999999998</v>
      </c>
      <c r="G3958" s="4">
        <f t="shared" si="311"/>
        <v>10.80097662444226</v>
      </c>
      <c r="H3958">
        <v>4</v>
      </c>
      <c r="I3958" t="s">
        <v>288</v>
      </c>
      <c r="K3958" s="2">
        <f t="shared" si="308"/>
        <v>2</v>
      </c>
      <c r="L3958" t="s">
        <v>305</v>
      </c>
      <c r="M3958" t="s">
        <v>261</v>
      </c>
      <c r="N3958" t="str">
        <f t="shared" si="312"/>
        <v>HC</v>
      </c>
      <c r="O3958" t="str">
        <f t="shared" si="309"/>
        <v>Stanislaus</v>
      </c>
    </row>
    <row r="3959" spans="1:15">
      <c r="A3959" s="12" t="s">
        <v>287</v>
      </c>
      <c r="B3959" t="s">
        <v>71</v>
      </c>
      <c r="C3959" t="s">
        <v>5</v>
      </c>
      <c r="D3959" s="2">
        <v>3</v>
      </c>
      <c r="E3959" s="4">
        <v>32.5</v>
      </c>
      <c r="F3959" s="4">
        <f t="shared" si="310"/>
        <v>82.55</v>
      </c>
      <c r="G3959" s="4">
        <f t="shared" si="311"/>
        <v>214.08390991869277</v>
      </c>
      <c r="H3959">
        <v>1.5</v>
      </c>
      <c r="J3959">
        <v>4</v>
      </c>
      <c r="K3959" s="2">
        <f t="shared" si="308"/>
        <v>4</v>
      </c>
      <c r="L3959" t="s">
        <v>305</v>
      </c>
      <c r="M3959" t="s">
        <v>261</v>
      </c>
      <c r="N3959" t="str">
        <f t="shared" si="312"/>
        <v>HC</v>
      </c>
      <c r="O3959" t="str">
        <f t="shared" si="309"/>
        <v>Stanislaus</v>
      </c>
    </row>
    <row r="3960" spans="1:15">
      <c r="A3960" s="12" t="s">
        <v>287</v>
      </c>
      <c r="B3960" t="s">
        <v>70</v>
      </c>
      <c r="C3960" t="s">
        <v>25</v>
      </c>
      <c r="D3960" s="2">
        <v>3</v>
      </c>
      <c r="E3960" s="4">
        <v>5</v>
      </c>
      <c r="F3960" s="4">
        <f t="shared" si="310"/>
        <v>12.7</v>
      </c>
      <c r="G3960" s="4">
        <f t="shared" si="311"/>
        <v>5.0670747909749769</v>
      </c>
      <c r="H3960">
        <v>4</v>
      </c>
      <c r="I3960" t="s">
        <v>288</v>
      </c>
      <c r="K3960" s="2">
        <f t="shared" si="308"/>
        <v>2</v>
      </c>
      <c r="L3960" t="s">
        <v>305</v>
      </c>
      <c r="M3960" t="s">
        <v>261</v>
      </c>
      <c r="N3960" t="str">
        <f t="shared" si="312"/>
        <v>HC</v>
      </c>
      <c r="O3960" t="str">
        <f t="shared" si="309"/>
        <v>Stanislaus</v>
      </c>
    </row>
    <row r="3961" spans="1:15">
      <c r="A3961" s="12" t="s">
        <v>287</v>
      </c>
      <c r="B3961" t="s">
        <v>70</v>
      </c>
      <c r="C3961" t="s">
        <v>26</v>
      </c>
      <c r="D3961" s="2">
        <v>1</v>
      </c>
      <c r="E3961" s="4">
        <v>13.4</v>
      </c>
      <c r="F3961" s="4">
        <f t="shared" si="310"/>
        <v>34.036000000000001</v>
      </c>
      <c r="G3961" s="4">
        <f t="shared" si="311"/>
        <v>36.39375797869868</v>
      </c>
      <c r="H3961">
        <v>1</v>
      </c>
      <c r="K3961" s="2">
        <f t="shared" si="308"/>
        <v>3</v>
      </c>
      <c r="L3961" t="s">
        <v>305</v>
      </c>
      <c r="M3961" t="s">
        <v>261</v>
      </c>
      <c r="N3961" t="str">
        <f t="shared" si="312"/>
        <v>HC</v>
      </c>
      <c r="O3961" t="str">
        <f t="shared" si="309"/>
        <v>Stanislaus</v>
      </c>
    </row>
    <row r="3962" spans="1:15">
      <c r="A3962" s="12" t="s">
        <v>287</v>
      </c>
      <c r="B3962" t="s">
        <v>71</v>
      </c>
      <c r="C3962" t="s">
        <v>4</v>
      </c>
      <c r="D3962" s="2">
        <v>2</v>
      </c>
      <c r="E3962" s="4">
        <v>24.3</v>
      </c>
      <c r="F3962" s="4">
        <f t="shared" si="310"/>
        <v>61.722000000000001</v>
      </c>
      <c r="G3962" s="4">
        <f t="shared" si="311"/>
        <v>119.68227973291258</v>
      </c>
      <c r="H3962">
        <v>1.5</v>
      </c>
      <c r="J3962">
        <v>5</v>
      </c>
      <c r="K3962" s="2">
        <f t="shared" si="308"/>
        <v>4</v>
      </c>
      <c r="L3962" t="s">
        <v>305</v>
      </c>
      <c r="M3962" t="s">
        <v>261</v>
      </c>
      <c r="N3962" t="str">
        <f t="shared" si="312"/>
        <v>HC</v>
      </c>
      <c r="O3962" t="str">
        <f t="shared" si="309"/>
        <v>Stanislaus</v>
      </c>
    </row>
    <row r="3963" spans="1:15">
      <c r="A3963" s="12" t="s">
        <v>287</v>
      </c>
      <c r="B3963" t="s">
        <v>70</v>
      </c>
      <c r="C3963" t="s">
        <v>4</v>
      </c>
      <c r="D3963" s="2">
        <v>1</v>
      </c>
      <c r="E3963" s="4">
        <v>24.9</v>
      </c>
      <c r="F3963" s="4">
        <f t="shared" si="310"/>
        <v>63.245999999999995</v>
      </c>
      <c r="G3963" s="4">
        <f t="shared" si="311"/>
        <v>125.66548164609581</v>
      </c>
      <c r="H3963">
        <v>1</v>
      </c>
      <c r="K3963" s="2">
        <f t="shared" si="308"/>
        <v>4</v>
      </c>
      <c r="L3963" t="s">
        <v>305</v>
      </c>
      <c r="M3963" t="s">
        <v>261</v>
      </c>
      <c r="N3963" t="str">
        <f t="shared" si="312"/>
        <v>HC</v>
      </c>
      <c r="O3963" t="str">
        <f t="shared" si="309"/>
        <v>Stanislaus</v>
      </c>
    </row>
    <row r="3964" spans="1:15">
      <c r="A3964" s="12" t="s">
        <v>287</v>
      </c>
      <c r="B3964" t="s">
        <v>71</v>
      </c>
      <c r="C3964" t="s">
        <v>26</v>
      </c>
      <c r="D3964" s="2">
        <v>2</v>
      </c>
      <c r="E3964" s="4">
        <v>17.2</v>
      </c>
      <c r="F3964" s="4">
        <f t="shared" si="310"/>
        <v>43.687999999999995</v>
      </c>
      <c r="G3964" s="4">
        <f t="shared" si="311"/>
        <v>59.961736246481472</v>
      </c>
      <c r="H3964">
        <v>1.5</v>
      </c>
      <c r="K3964" s="2">
        <f t="shared" si="308"/>
        <v>4</v>
      </c>
      <c r="L3964" t="s">
        <v>305</v>
      </c>
      <c r="M3964" t="s">
        <v>261</v>
      </c>
      <c r="N3964" t="str">
        <f t="shared" si="312"/>
        <v>HC</v>
      </c>
      <c r="O3964" t="str">
        <f t="shared" si="309"/>
        <v>Stanislaus</v>
      </c>
    </row>
    <row r="3965" spans="1:15">
      <c r="A3965" s="12" t="s">
        <v>287</v>
      </c>
      <c r="B3965" t="s">
        <v>70</v>
      </c>
      <c r="C3965" t="s">
        <v>25</v>
      </c>
      <c r="D3965">
        <v>3</v>
      </c>
      <c r="E3965" s="4">
        <v>2.2000000000000002</v>
      </c>
      <c r="F3965" s="4">
        <f t="shared" si="310"/>
        <v>5.588000000000001</v>
      </c>
      <c r="G3965" s="4">
        <f t="shared" si="311"/>
        <v>0.98098567953275595</v>
      </c>
      <c r="H3965">
        <v>3</v>
      </c>
      <c r="K3965" s="2">
        <f t="shared" si="308"/>
        <v>1</v>
      </c>
      <c r="L3965" t="s">
        <v>305</v>
      </c>
      <c r="M3965" t="s">
        <v>261</v>
      </c>
      <c r="N3965" t="str">
        <f t="shared" si="312"/>
        <v>HC</v>
      </c>
      <c r="O3965" t="str">
        <f t="shared" si="309"/>
        <v>Stanislaus</v>
      </c>
    </row>
    <row r="3966" spans="1:15">
      <c r="A3966" s="12" t="s">
        <v>287</v>
      </c>
      <c r="B3966" t="s">
        <v>200</v>
      </c>
      <c r="C3966" t="s">
        <v>5</v>
      </c>
      <c r="D3966" s="2">
        <v>1</v>
      </c>
      <c r="E3966" s="4">
        <v>51.1</v>
      </c>
      <c r="F3966" s="4">
        <f t="shared" si="310"/>
        <v>129.79400000000001</v>
      </c>
      <c r="G3966" s="4">
        <f t="shared" si="311"/>
        <v>529.24785459767099</v>
      </c>
      <c r="H3966">
        <v>1</v>
      </c>
      <c r="K3966" s="2">
        <f t="shared" si="308"/>
        <v>4</v>
      </c>
      <c r="L3966" t="s">
        <v>305</v>
      </c>
      <c r="M3966" t="s">
        <v>261</v>
      </c>
      <c r="N3966" t="str">
        <f t="shared" si="312"/>
        <v>HC</v>
      </c>
      <c r="O3966" t="str">
        <f t="shared" si="309"/>
        <v>Stanislaus</v>
      </c>
    </row>
    <row r="3967" spans="1:15">
      <c r="A3967" s="12" t="s">
        <v>287</v>
      </c>
      <c r="B3967" t="s">
        <v>70</v>
      </c>
      <c r="C3967" t="s">
        <v>4</v>
      </c>
      <c r="D3967" s="2">
        <v>1</v>
      </c>
      <c r="E3967" s="4">
        <v>34</v>
      </c>
      <c r="F3967" s="4">
        <f t="shared" si="310"/>
        <v>86.36</v>
      </c>
      <c r="G3967" s="4">
        <f t="shared" si="311"/>
        <v>234.3015383346829</v>
      </c>
      <c r="H3967">
        <v>1</v>
      </c>
      <c r="K3967" s="2">
        <f t="shared" si="308"/>
        <v>4</v>
      </c>
      <c r="L3967" t="s">
        <v>305</v>
      </c>
      <c r="M3967" t="s">
        <v>261</v>
      </c>
      <c r="N3967" t="str">
        <f t="shared" si="312"/>
        <v>HC</v>
      </c>
      <c r="O3967" t="str">
        <f t="shared" si="309"/>
        <v>Stanislaus</v>
      </c>
    </row>
    <row r="3968" spans="1:15">
      <c r="A3968" s="12" t="s">
        <v>287</v>
      </c>
      <c r="B3968" t="s">
        <v>70</v>
      </c>
      <c r="C3968" t="s">
        <v>25</v>
      </c>
      <c r="D3968" s="2">
        <v>3</v>
      </c>
      <c r="E3968" s="4">
        <v>7.7</v>
      </c>
      <c r="F3968" s="4">
        <f t="shared" si="310"/>
        <v>19.558</v>
      </c>
      <c r="G3968" s="4">
        <f t="shared" si="311"/>
        <v>12.017074574276256</v>
      </c>
      <c r="H3968">
        <v>2</v>
      </c>
      <c r="K3968" s="2">
        <f t="shared" si="308"/>
        <v>2</v>
      </c>
      <c r="L3968" t="s">
        <v>305</v>
      </c>
      <c r="M3968" t="s">
        <v>261</v>
      </c>
      <c r="N3968" t="str">
        <f t="shared" si="312"/>
        <v>HC</v>
      </c>
      <c r="O3968" t="str">
        <f t="shared" si="309"/>
        <v>Stanislaus</v>
      </c>
    </row>
    <row r="3969" spans="1:15">
      <c r="A3969" s="12" t="s">
        <v>287</v>
      </c>
      <c r="B3969" t="s">
        <v>70</v>
      </c>
      <c r="C3969" t="s">
        <v>25</v>
      </c>
      <c r="D3969" s="2">
        <v>1</v>
      </c>
      <c r="E3969" s="4">
        <v>11.1</v>
      </c>
      <c r="F3969" s="4">
        <f t="shared" si="310"/>
        <v>28.193999999999999</v>
      </c>
      <c r="G3969" s="4">
        <f t="shared" si="311"/>
        <v>24.972571399841076</v>
      </c>
      <c r="H3969">
        <v>1</v>
      </c>
      <c r="J3969">
        <v>6</v>
      </c>
      <c r="K3969" s="2">
        <f t="shared" si="308"/>
        <v>3</v>
      </c>
      <c r="L3969" t="s">
        <v>305</v>
      </c>
      <c r="M3969" t="s">
        <v>261</v>
      </c>
      <c r="N3969" t="str">
        <f t="shared" si="312"/>
        <v>HC</v>
      </c>
      <c r="O3969" t="str">
        <f t="shared" si="309"/>
        <v>Stanislaus</v>
      </c>
    </row>
    <row r="3970" spans="1:15">
      <c r="A3970" s="12" t="s">
        <v>287</v>
      </c>
      <c r="B3970" t="s">
        <v>70</v>
      </c>
      <c r="C3970" t="s">
        <v>25</v>
      </c>
      <c r="D3970" s="2">
        <v>3</v>
      </c>
      <c r="E3970" s="4">
        <v>0.9</v>
      </c>
      <c r="F3970" s="4">
        <f t="shared" si="310"/>
        <v>2.286</v>
      </c>
      <c r="G3970" s="4">
        <f t="shared" si="311"/>
        <v>0.16417322322758926</v>
      </c>
      <c r="H3970">
        <v>4</v>
      </c>
      <c r="I3970" t="s">
        <v>192</v>
      </c>
      <c r="K3970" s="2">
        <f t="shared" si="308"/>
        <v>1</v>
      </c>
      <c r="L3970" t="s">
        <v>305</v>
      </c>
      <c r="M3970" t="s">
        <v>261</v>
      </c>
      <c r="N3970" t="str">
        <f t="shared" si="312"/>
        <v>HC</v>
      </c>
      <c r="O3970" t="str">
        <f t="shared" si="309"/>
        <v>Stanislaus</v>
      </c>
    </row>
    <row r="3971" spans="1:15">
      <c r="A3971" s="12" t="s">
        <v>287</v>
      </c>
      <c r="B3971" t="s">
        <v>70</v>
      </c>
      <c r="C3971" t="s">
        <v>25</v>
      </c>
      <c r="D3971" s="2">
        <v>3</v>
      </c>
      <c r="E3971" s="4">
        <v>1.4</v>
      </c>
      <c r="F3971" s="4">
        <f t="shared" si="310"/>
        <v>3.5559999999999996</v>
      </c>
      <c r="G3971" s="4">
        <f t="shared" si="311"/>
        <v>0.39725866361243817</v>
      </c>
      <c r="H3971">
        <v>4</v>
      </c>
      <c r="I3971" t="s">
        <v>192</v>
      </c>
      <c r="K3971" s="2">
        <f t="shared" ref="K3971:K4034" si="313">IF(F3971&lt;=10,1,IF(F3971&lt;=20,2,IF(F3971&lt;=40,3,4)))</f>
        <v>1</v>
      </c>
      <c r="L3971" t="s">
        <v>305</v>
      </c>
      <c r="M3971" t="s">
        <v>261</v>
      </c>
      <c r="N3971" t="str">
        <f t="shared" si="312"/>
        <v>HC</v>
      </c>
      <c r="O3971" t="str">
        <f t="shared" ref="O3971:O4034" si="314">IF(OR((LEFT(A3971, 1) = "C"), (LEFT(A3971, 1) = "H")), "Stanislaus", "Yosemite")</f>
        <v>Stanislaus</v>
      </c>
    </row>
    <row r="3972" spans="1:15">
      <c r="A3972" s="12" t="s">
        <v>287</v>
      </c>
      <c r="B3972" t="s">
        <v>70</v>
      </c>
      <c r="C3972" t="s">
        <v>4</v>
      </c>
      <c r="D3972" s="2">
        <v>1</v>
      </c>
      <c r="E3972" s="4">
        <v>33</v>
      </c>
      <c r="F3972" s="4">
        <f t="shared" si="310"/>
        <v>83.820000000000007</v>
      </c>
      <c r="G3972" s="4">
        <f t="shared" si="311"/>
        <v>220.72177789487012</v>
      </c>
      <c r="H3972">
        <v>1</v>
      </c>
      <c r="K3972" s="2">
        <f t="shared" si="313"/>
        <v>4</v>
      </c>
      <c r="L3972" t="s">
        <v>305</v>
      </c>
      <c r="M3972" t="s">
        <v>261</v>
      </c>
      <c r="N3972" t="str">
        <f t="shared" si="312"/>
        <v>HC</v>
      </c>
      <c r="O3972" t="str">
        <f t="shared" si="314"/>
        <v>Stanislaus</v>
      </c>
    </row>
    <row r="3973" spans="1:15">
      <c r="A3973" s="12" t="s">
        <v>289</v>
      </c>
      <c r="B3973" t="s">
        <v>71</v>
      </c>
      <c r="C3973" t="s">
        <v>4</v>
      </c>
      <c r="D3973" s="2">
        <v>1</v>
      </c>
      <c r="E3973" s="4">
        <v>16.100000000000001</v>
      </c>
      <c r="F3973" s="4">
        <f t="shared" si="310"/>
        <v>40.894000000000005</v>
      </c>
      <c r="G3973" s="4">
        <f t="shared" si="311"/>
        <v>52.537458262744963</v>
      </c>
      <c r="H3973">
        <v>1</v>
      </c>
      <c r="J3973">
        <v>1</v>
      </c>
      <c r="K3973" s="2">
        <f t="shared" si="313"/>
        <v>4</v>
      </c>
      <c r="L3973" t="s">
        <v>304</v>
      </c>
      <c r="M3973" t="s">
        <v>261</v>
      </c>
      <c r="N3973" t="str">
        <f t="shared" si="312"/>
        <v>HC</v>
      </c>
      <c r="O3973" t="str">
        <f t="shared" si="314"/>
        <v>Stanislaus</v>
      </c>
    </row>
    <row r="3974" spans="1:15">
      <c r="A3974" s="12" t="s">
        <v>289</v>
      </c>
      <c r="B3974" t="s">
        <v>71</v>
      </c>
      <c r="C3974" t="s">
        <v>4</v>
      </c>
      <c r="D3974" s="2">
        <v>1</v>
      </c>
      <c r="E3974" s="4">
        <v>18.2</v>
      </c>
      <c r="F3974" s="4">
        <f t="shared" si="310"/>
        <v>46.228000000000002</v>
      </c>
      <c r="G3974" s="4">
        <f t="shared" si="311"/>
        <v>67.136714150502058</v>
      </c>
      <c r="H3974">
        <v>1</v>
      </c>
      <c r="K3974" s="2">
        <f t="shared" si="313"/>
        <v>4</v>
      </c>
      <c r="L3974" t="s">
        <v>304</v>
      </c>
      <c r="M3974" t="s">
        <v>261</v>
      </c>
      <c r="N3974" t="str">
        <f t="shared" si="312"/>
        <v>HC</v>
      </c>
      <c r="O3974" t="str">
        <f t="shared" si="314"/>
        <v>Stanislaus</v>
      </c>
    </row>
    <row r="3975" spans="1:15">
      <c r="A3975" s="12" t="s">
        <v>289</v>
      </c>
      <c r="B3975" t="s">
        <v>164</v>
      </c>
      <c r="C3975" t="s">
        <v>5</v>
      </c>
      <c r="D3975" s="2">
        <v>1</v>
      </c>
      <c r="E3975" s="4">
        <v>23.5</v>
      </c>
      <c r="F3975" s="4">
        <f t="shared" si="310"/>
        <v>59.69</v>
      </c>
      <c r="G3975" s="4">
        <f t="shared" si="311"/>
        <v>111.93168213263722</v>
      </c>
      <c r="H3975">
        <v>1</v>
      </c>
      <c r="K3975" s="2">
        <f t="shared" si="313"/>
        <v>4</v>
      </c>
      <c r="L3975" t="s">
        <v>304</v>
      </c>
      <c r="M3975" t="s">
        <v>261</v>
      </c>
      <c r="N3975" t="str">
        <f t="shared" si="312"/>
        <v>HC</v>
      </c>
      <c r="O3975" t="str">
        <f t="shared" si="314"/>
        <v>Stanislaus</v>
      </c>
    </row>
    <row r="3976" spans="1:15">
      <c r="A3976" s="12" t="s">
        <v>289</v>
      </c>
      <c r="B3976" t="s">
        <v>71</v>
      </c>
      <c r="C3976" t="s">
        <v>25</v>
      </c>
      <c r="D3976" s="2">
        <v>1</v>
      </c>
      <c r="E3976" s="4">
        <v>11.3</v>
      </c>
      <c r="F3976" s="4">
        <f t="shared" si="310"/>
        <v>28.702000000000002</v>
      </c>
      <c r="G3976" s="4">
        <f t="shared" si="311"/>
        <v>25.880591202383798</v>
      </c>
      <c r="H3976">
        <v>1</v>
      </c>
      <c r="K3976" s="2">
        <f t="shared" si="313"/>
        <v>3</v>
      </c>
      <c r="L3976" t="s">
        <v>304</v>
      </c>
      <c r="M3976" t="s">
        <v>261</v>
      </c>
      <c r="N3976" t="str">
        <f t="shared" si="312"/>
        <v>HC</v>
      </c>
      <c r="O3976" t="str">
        <f t="shared" si="314"/>
        <v>Stanislaus</v>
      </c>
    </row>
    <row r="3977" spans="1:15">
      <c r="A3977" s="12" t="s">
        <v>289</v>
      </c>
      <c r="B3977" t="s">
        <v>164</v>
      </c>
      <c r="C3977" t="s">
        <v>25</v>
      </c>
      <c r="D3977" s="2">
        <v>1</v>
      </c>
      <c r="E3977" s="4">
        <v>8.1</v>
      </c>
      <c r="F3977" s="4">
        <f t="shared" si="310"/>
        <v>20.573999999999998</v>
      </c>
      <c r="G3977" s="4">
        <f t="shared" si="311"/>
        <v>13.298031081434729</v>
      </c>
      <c r="H3977">
        <v>1</v>
      </c>
      <c r="K3977" s="2">
        <f t="shared" si="313"/>
        <v>3</v>
      </c>
      <c r="L3977" t="s">
        <v>304</v>
      </c>
      <c r="M3977" t="s">
        <v>261</v>
      </c>
      <c r="N3977" t="str">
        <f t="shared" si="312"/>
        <v>HC</v>
      </c>
      <c r="O3977" t="str">
        <f t="shared" si="314"/>
        <v>Stanislaus</v>
      </c>
    </row>
    <row r="3978" spans="1:15">
      <c r="A3978" s="12" t="s">
        <v>289</v>
      </c>
      <c r="B3978" t="s">
        <v>164</v>
      </c>
      <c r="C3978" t="s">
        <v>4</v>
      </c>
      <c r="D3978" s="2">
        <v>1</v>
      </c>
      <c r="E3978" s="4">
        <v>27.7</v>
      </c>
      <c r="F3978" s="4">
        <f t="shared" si="310"/>
        <v>70.358000000000004</v>
      </c>
      <c r="G3978" s="4">
        <f t="shared" si="311"/>
        <v>155.51663265468761</v>
      </c>
      <c r="H3978">
        <v>1</v>
      </c>
      <c r="K3978" s="2">
        <f t="shared" si="313"/>
        <v>4</v>
      </c>
      <c r="L3978" t="s">
        <v>304</v>
      </c>
      <c r="M3978" t="s">
        <v>261</v>
      </c>
      <c r="N3978" t="str">
        <f t="shared" si="312"/>
        <v>HC</v>
      </c>
      <c r="O3978" t="str">
        <f t="shared" si="314"/>
        <v>Stanislaus</v>
      </c>
    </row>
    <row r="3979" spans="1:15">
      <c r="A3979" s="12" t="s">
        <v>289</v>
      </c>
      <c r="B3979" t="s">
        <v>71</v>
      </c>
      <c r="C3979" t="s">
        <v>25</v>
      </c>
      <c r="D3979" s="2">
        <v>1</v>
      </c>
      <c r="E3979" s="4">
        <v>13.9</v>
      </c>
      <c r="F3979" s="4">
        <f t="shared" si="310"/>
        <v>35.306000000000004</v>
      </c>
      <c r="G3979" s="4">
        <f t="shared" si="311"/>
        <v>39.160380814571027</v>
      </c>
      <c r="H3979">
        <v>1</v>
      </c>
      <c r="K3979" s="2">
        <f t="shared" si="313"/>
        <v>3</v>
      </c>
      <c r="L3979" t="s">
        <v>304</v>
      </c>
      <c r="M3979" t="s">
        <v>261</v>
      </c>
      <c r="N3979" t="str">
        <f t="shared" si="312"/>
        <v>HC</v>
      </c>
      <c r="O3979" t="str">
        <f t="shared" si="314"/>
        <v>Stanislaus</v>
      </c>
    </row>
    <row r="3980" spans="1:15">
      <c r="A3980" s="12" t="s">
        <v>289</v>
      </c>
      <c r="B3980" t="s">
        <v>290</v>
      </c>
      <c r="C3980" t="s">
        <v>4</v>
      </c>
      <c r="D3980" s="2">
        <v>1</v>
      </c>
      <c r="E3980" s="4">
        <v>13.1</v>
      </c>
      <c r="F3980" s="4">
        <f t="shared" si="310"/>
        <v>33.274000000000001</v>
      </c>
      <c r="G3980" s="4">
        <f t="shared" si="311"/>
        <v>34.782428195168634</v>
      </c>
      <c r="H3980">
        <v>1</v>
      </c>
      <c r="K3980" s="2">
        <f t="shared" si="313"/>
        <v>3</v>
      </c>
      <c r="L3980" t="s">
        <v>304</v>
      </c>
      <c r="M3980" t="s">
        <v>261</v>
      </c>
      <c r="N3980" t="str">
        <f t="shared" si="312"/>
        <v>HC</v>
      </c>
      <c r="O3980" t="str">
        <f t="shared" si="314"/>
        <v>Stanislaus</v>
      </c>
    </row>
    <row r="3981" spans="1:15">
      <c r="A3981" s="12" t="s">
        <v>289</v>
      </c>
      <c r="B3981" t="s">
        <v>290</v>
      </c>
      <c r="C3981" t="s">
        <v>26</v>
      </c>
      <c r="D3981" s="2">
        <v>1</v>
      </c>
      <c r="E3981" s="4">
        <v>11.7</v>
      </c>
      <c r="F3981" s="4">
        <f t="shared" si="310"/>
        <v>29.718</v>
      </c>
      <c r="G3981" s="4">
        <f t="shared" si="311"/>
        <v>27.745274725462586</v>
      </c>
      <c r="H3981">
        <v>1</v>
      </c>
      <c r="K3981" s="2">
        <f t="shared" si="313"/>
        <v>3</v>
      </c>
      <c r="L3981" t="s">
        <v>304</v>
      </c>
      <c r="M3981" t="s">
        <v>261</v>
      </c>
      <c r="N3981" t="str">
        <f t="shared" si="312"/>
        <v>HC</v>
      </c>
      <c r="O3981" t="str">
        <f t="shared" si="314"/>
        <v>Stanislaus</v>
      </c>
    </row>
    <row r="3982" spans="1:15">
      <c r="A3982" s="12" t="s">
        <v>289</v>
      </c>
      <c r="B3982" t="s">
        <v>71</v>
      </c>
      <c r="C3982" t="s">
        <v>25</v>
      </c>
      <c r="D3982" s="2">
        <v>2</v>
      </c>
      <c r="E3982" s="4">
        <v>14.7</v>
      </c>
      <c r="F3982" s="4">
        <f t="shared" si="310"/>
        <v>37.338000000000001</v>
      </c>
      <c r="G3982" s="4">
        <f t="shared" si="311"/>
        <v>43.797767663271316</v>
      </c>
      <c r="H3982">
        <v>1</v>
      </c>
      <c r="I3982" t="s">
        <v>12</v>
      </c>
      <c r="K3982" s="2">
        <f t="shared" si="313"/>
        <v>3</v>
      </c>
      <c r="L3982" t="s">
        <v>304</v>
      </c>
      <c r="M3982" t="s">
        <v>261</v>
      </c>
      <c r="N3982" t="str">
        <f t="shared" si="312"/>
        <v>HC</v>
      </c>
      <c r="O3982" t="str">
        <f t="shared" si="314"/>
        <v>Stanislaus</v>
      </c>
    </row>
    <row r="3983" spans="1:15">
      <c r="A3983" s="12" t="s">
        <v>289</v>
      </c>
      <c r="B3983" t="s">
        <v>71</v>
      </c>
      <c r="C3983" t="s">
        <v>25</v>
      </c>
      <c r="D3983" s="2">
        <v>2</v>
      </c>
      <c r="E3983" s="4">
        <v>14.3</v>
      </c>
      <c r="F3983" s="4">
        <f t="shared" si="310"/>
        <v>36.322000000000003</v>
      </c>
      <c r="G3983" s="4">
        <f t="shared" si="311"/>
        <v>41.446644960258922</v>
      </c>
      <c r="H3983">
        <v>1</v>
      </c>
      <c r="K3983" s="2">
        <f t="shared" si="313"/>
        <v>3</v>
      </c>
      <c r="L3983" t="s">
        <v>304</v>
      </c>
      <c r="M3983" t="s">
        <v>261</v>
      </c>
      <c r="N3983" t="str">
        <f t="shared" si="312"/>
        <v>HC</v>
      </c>
      <c r="O3983" t="str">
        <f t="shared" si="314"/>
        <v>Stanislaus</v>
      </c>
    </row>
    <row r="3984" spans="1:15">
      <c r="A3984" s="12" t="s">
        <v>289</v>
      </c>
      <c r="B3984" t="s">
        <v>164</v>
      </c>
      <c r="C3984" t="s">
        <v>4</v>
      </c>
      <c r="D3984" s="2">
        <v>1</v>
      </c>
      <c r="E3984" s="4">
        <v>15.4</v>
      </c>
      <c r="F3984" s="4">
        <f t="shared" ref="F3984:F4047" si="315">E3984*2.54</f>
        <v>39.116</v>
      </c>
      <c r="G3984" s="4">
        <f t="shared" ref="G3984:G4047" si="316">(PI()*((F3984/10)^2))</f>
        <v>48.068298297105024</v>
      </c>
      <c r="H3984">
        <v>1</v>
      </c>
      <c r="K3984" s="2">
        <f t="shared" si="313"/>
        <v>3</v>
      </c>
      <c r="L3984" t="s">
        <v>304</v>
      </c>
      <c r="M3984" t="s">
        <v>261</v>
      </c>
      <c r="N3984" t="str">
        <f t="shared" ref="N3984:N4047" si="317">MID(A3984,1,2)</f>
        <v>HC</v>
      </c>
      <c r="O3984" t="str">
        <f t="shared" si="314"/>
        <v>Stanislaus</v>
      </c>
    </row>
    <row r="3985" spans="1:15">
      <c r="A3985" s="12" t="s">
        <v>289</v>
      </c>
      <c r="B3985" t="s">
        <v>164</v>
      </c>
      <c r="C3985" t="s">
        <v>25</v>
      </c>
      <c r="D3985" s="2">
        <v>3</v>
      </c>
      <c r="E3985" s="4">
        <v>6.6</v>
      </c>
      <c r="F3985" s="4">
        <f t="shared" si="315"/>
        <v>16.763999999999999</v>
      </c>
      <c r="G3985" s="4">
        <f t="shared" si="316"/>
        <v>8.828871115794799</v>
      </c>
      <c r="H3985">
        <v>4</v>
      </c>
      <c r="I3985" t="s">
        <v>288</v>
      </c>
      <c r="K3985" s="2">
        <f t="shared" si="313"/>
        <v>2</v>
      </c>
      <c r="L3985" t="s">
        <v>304</v>
      </c>
      <c r="M3985" t="s">
        <v>261</v>
      </c>
      <c r="N3985" t="str">
        <f t="shared" si="317"/>
        <v>HC</v>
      </c>
      <c r="O3985" t="str">
        <f t="shared" si="314"/>
        <v>Stanislaus</v>
      </c>
    </row>
    <row r="3986" spans="1:15">
      <c r="A3986" s="12" t="s">
        <v>289</v>
      </c>
      <c r="B3986" t="s">
        <v>164</v>
      </c>
      <c r="C3986" t="s">
        <v>4</v>
      </c>
      <c r="D3986" s="2">
        <v>3</v>
      </c>
      <c r="E3986" s="4">
        <v>11.7</v>
      </c>
      <c r="F3986" s="4">
        <f t="shared" si="315"/>
        <v>29.718</v>
      </c>
      <c r="G3986" s="4">
        <f t="shared" si="316"/>
        <v>27.745274725462586</v>
      </c>
      <c r="H3986">
        <v>4</v>
      </c>
      <c r="I3986" t="s">
        <v>192</v>
      </c>
      <c r="K3986" s="2">
        <f t="shared" si="313"/>
        <v>3</v>
      </c>
      <c r="L3986" t="s">
        <v>304</v>
      </c>
      <c r="M3986" t="s">
        <v>261</v>
      </c>
      <c r="N3986" t="str">
        <f t="shared" si="317"/>
        <v>HC</v>
      </c>
      <c r="O3986" t="str">
        <f t="shared" si="314"/>
        <v>Stanislaus</v>
      </c>
    </row>
    <row r="3987" spans="1:15">
      <c r="A3987" s="12" t="s">
        <v>289</v>
      </c>
      <c r="B3987" t="s">
        <v>71</v>
      </c>
      <c r="C3987" t="s">
        <v>25</v>
      </c>
      <c r="D3987" s="2">
        <v>1</v>
      </c>
      <c r="E3987" s="4">
        <v>11.6</v>
      </c>
      <c r="F3987" s="4">
        <f t="shared" si="315"/>
        <v>29.463999999999999</v>
      </c>
      <c r="G3987" s="4">
        <f t="shared" si="316"/>
        <v>27.27302335494371</v>
      </c>
      <c r="H3987">
        <v>1</v>
      </c>
      <c r="I3987" t="s">
        <v>12</v>
      </c>
      <c r="K3987" s="2">
        <f t="shared" si="313"/>
        <v>3</v>
      </c>
      <c r="L3987" t="s">
        <v>304</v>
      </c>
      <c r="M3987" t="s">
        <v>261</v>
      </c>
      <c r="N3987" t="str">
        <f t="shared" si="317"/>
        <v>HC</v>
      </c>
      <c r="O3987" t="str">
        <f t="shared" si="314"/>
        <v>Stanislaus</v>
      </c>
    </row>
    <row r="3988" spans="1:15">
      <c r="A3988" s="12" t="s">
        <v>289</v>
      </c>
      <c r="B3988" t="s">
        <v>164</v>
      </c>
      <c r="C3988" t="s">
        <v>4</v>
      </c>
      <c r="D3988" s="2">
        <v>2</v>
      </c>
      <c r="E3988" s="4">
        <v>8.5</v>
      </c>
      <c r="F3988" s="4">
        <f t="shared" si="315"/>
        <v>21.59</v>
      </c>
      <c r="G3988" s="4">
        <f t="shared" si="316"/>
        <v>14.643846145917681</v>
      </c>
      <c r="H3988">
        <v>1</v>
      </c>
      <c r="K3988" s="2">
        <f t="shared" si="313"/>
        <v>3</v>
      </c>
      <c r="L3988" t="s">
        <v>304</v>
      </c>
      <c r="M3988" t="s">
        <v>261</v>
      </c>
      <c r="N3988" t="str">
        <f t="shared" si="317"/>
        <v>HC</v>
      </c>
      <c r="O3988" t="str">
        <f t="shared" si="314"/>
        <v>Stanislaus</v>
      </c>
    </row>
    <row r="3989" spans="1:15">
      <c r="A3989" s="12" t="s">
        <v>289</v>
      </c>
      <c r="B3989" t="s">
        <v>71</v>
      </c>
      <c r="C3989" t="s">
        <v>4</v>
      </c>
      <c r="D3989" s="2">
        <v>1</v>
      </c>
      <c r="E3989" s="4">
        <v>19</v>
      </c>
      <c r="F3989" s="4">
        <f t="shared" si="315"/>
        <v>48.26</v>
      </c>
      <c r="G3989" s="4">
        <f t="shared" si="316"/>
        <v>73.168559981678655</v>
      </c>
      <c r="H3989">
        <v>1</v>
      </c>
      <c r="K3989" s="2">
        <f t="shared" si="313"/>
        <v>4</v>
      </c>
      <c r="L3989" t="s">
        <v>304</v>
      </c>
      <c r="M3989" t="s">
        <v>261</v>
      </c>
      <c r="N3989" t="str">
        <f t="shared" si="317"/>
        <v>HC</v>
      </c>
      <c r="O3989" t="str">
        <f t="shared" si="314"/>
        <v>Stanislaus</v>
      </c>
    </row>
    <row r="3990" spans="1:15">
      <c r="A3990" s="12" t="s">
        <v>289</v>
      </c>
      <c r="B3990" t="s">
        <v>164</v>
      </c>
      <c r="C3990" t="s">
        <v>25</v>
      </c>
      <c r="D3990" s="2">
        <v>3</v>
      </c>
      <c r="E3990" s="4">
        <v>8.1</v>
      </c>
      <c r="F3990" s="4">
        <f t="shared" si="315"/>
        <v>20.573999999999998</v>
      </c>
      <c r="G3990" s="4">
        <f t="shared" si="316"/>
        <v>13.298031081434729</v>
      </c>
      <c r="H3990">
        <v>4</v>
      </c>
      <c r="I3990" t="s">
        <v>273</v>
      </c>
      <c r="K3990" s="2">
        <f t="shared" si="313"/>
        <v>3</v>
      </c>
      <c r="L3990" t="s">
        <v>304</v>
      </c>
      <c r="M3990" t="s">
        <v>261</v>
      </c>
      <c r="N3990" t="str">
        <f t="shared" si="317"/>
        <v>HC</v>
      </c>
      <c r="O3990" t="str">
        <f t="shared" si="314"/>
        <v>Stanislaus</v>
      </c>
    </row>
    <row r="3991" spans="1:15">
      <c r="A3991" s="12" t="s">
        <v>289</v>
      </c>
      <c r="B3991" t="s">
        <v>164</v>
      </c>
      <c r="C3991" t="s">
        <v>4</v>
      </c>
      <c r="D3991" s="2">
        <v>1</v>
      </c>
      <c r="E3991" s="4">
        <v>13.2</v>
      </c>
      <c r="F3991" s="4">
        <f t="shared" si="315"/>
        <v>33.527999999999999</v>
      </c>
      <c r="G3991" s="4">
        <f t="shared" si="316"/>
        <v>35.315484463179196</v>
      </c>
      <c r="H3991">
        <v>1</v>
      </c>
      <c r="K3991" s="2">
        <f t="shared" si="313"/>
        <v>3</v>
      </c>
      <c r="L3991" t="s">
        <v>304</v>
      </c>
      <c r="M3991" t="s">
        <v>261</v>
      </c>
      <c r="N3991" t="str">
        <f t="shared" si="317"/>
        <v>HC</v>
      </c>
      <c r="O3991" t="str">
        <f t="shared" si="314"/>
        <v>Stanislaus</v>
      </c>
    </row>
    <row r="3992" spans="1:15">
      <c r="A3992" s="12" t="s">
        <v>289</v>
      </c>
      <c r="B3992" t="s">
        <v>164</v>
      </c>
      <c r="C3992" t="s">
        <v>4</v>
      </c>
      <c r="D3992" s="2">
        <v>3</v>
      </c>
      <c r="E3992" s="4">
        <v>10.6</v>
      </c>
      <c r="F3992" s="4">
        <f t="shared" si="315"/>
        <v>26.923999999999999</v>
      </c>
      <c r="G3992" s="4">
        <f t="shared" si="316"/>
        <v>22.773460940557943</v>
      </c>
      <c r="H3992">
        <v>4</v>
      </c>
      <c r="I3992" t="s">
        <v>192</v>
      </c>
      <c r="K3992" s="2">
        <f t="shared" si="313"/>
        <v>3</v>
      </c>
      <c r="L3992" t="s">
        <v>304</v>
      </c>
      <c r="M3992" t="s">
        <v>261</v>
      </c>
      <c r="N3992" t="str">
        <f t="shared" si="317"/>
        <v>HC</v>
      </c>
      <c r="O3992" t="str">
        <f t="shared" si="314"/>
        <v>Stanislaus</v>
      </c>
    </row>
    <row r="3993" spans="1:15">
      <c r="A3993" s="12" t="s">
        <v>289</v>
      </c>
      <c r="B3993" t="s">
        <v>164</v>
      </c>
      <c r="C3993" t="s">
        <v>4</v>
      </c>
      <c r="D3993" s="2">
        <v>3</v>
      </c>
      <c r="E3993" s="4">
        <v>12.5</v>
      </c>
      <c r="F3993" s="4">
        <f t="shared" si="315"/>
        <v>31.75</v>
      </c>
      <c r="G3993" s="4">
        <f t="shared" si="316"/>
        <v>31.669217443593606</v>
      </c>
      <c r="H3993">
        <v>4</v>
      </c>
      <c r="I3993" t="s">
        <v>192</v>
      </c>
      <c r="K3993" s="2">
        <f t="shared" si="313"/>
        <v>3</v>
      </c>
      <c r="L3993" t="s">
        <v>304</v>
      </c>
      <c r="M3993" t="s">
        <v>261</v>
      </c>
      <c r="N3993" t="str">
        <f t="shared" si="317"/>
        <v>HC</v>
      </c>
      <c r="O3993" t="str">
        <f t="shared" si="314"/>
        <v>Stanislaus</v>
      </c>
    </row>
    <row r="3994" spans="1:15">
      <c r="A3994" s="12" t="s">
        <v>289</v>
      </c>
      <c r="B3994" t="s">
        <v>164</v>
      </c>
      <c r="C3994" t="s">
        <v>4</v>
      </c>
      <c r="D3994" s="2">
        <v>3</v>
      </c>
      <c r="E3994" s="4">
        <v>11.6</v>
      </c>
      <c r="F3994" s="4">
        <f t="shared" si="315"/>
        <v>29.463999999999999</v>
      </c>
      <c r="G3994" s="4">
        <f t="shared" si="316"/>
        <v>27.27302335494371</v>
      </c>
      <c r="H3994">
        <v>4</v>
      </c>
      <c r="I3994" t="s">
        <v>273</v>
      </c>
      <c r="K3994" s="2">
        <f t="shared" si="313"/>
        <v>3</v>
      </c>
      <c r="L3994" t="s">
        <v>304</v>
      </c>
      <c r="M3994" t="s">
        <v>261</v>
      </c>
      <c r="N3994" t="str">
        <f t="shared" si="317"/>
        <v>HC</v>
      </c>
      <c r="O3994" t="str">
        <f t="shared" si="314"/>
        <v>Stanislaus</v>
      </c>
    </row>
    <row r="3995" spans="1:15">
      <c r="A3995" s="12" t="s">
        <v>289</v>
      </c>
      <c r="B3995" t="s">
        <v>164</v>
      </c>
      <c r="C3995" t="s">
        <v>4</v>
      </c>
      <c r="D3995" s="2">
        <v>1</v>
      </c>
      <c r="E3995" s="4">
        <v>15.5</v>
      </c>
      <c r="F3995" s="4">
        <f t="shared" si="315"/>
        <v>39.369999999999997</v>
      </c>
      <c r="G3995" s="4">
        <f t="shared" si="316"/>
        <v>48.694588741269527</v>
      </c>
      <c r="H3995">
        <v>1</v>
      </c>
      <c r="K3995" s="2">
        <f t="shared" si="313"/>
        <v>3</v>
      </c>
      <c r="L3995" t="s">
        <v>304</v>
      </c>
      <c r="M3995" t="s">
        <v>261</v>
      </c>
      <c r="N3995" t="str">
        <f t="shared" si="317"/>
        <v>HC</v>
      </c>
      <c r="O3995" t="str">
        <f t="shared" si="314"/>
        <v>Stanislaus</v>
      </c>
    </row>
    <row r="3996" spans="1:15">
      <c r="A3996" s="12" t="s">
        <v>289</v>
      </c>
      <c r="B3996" t="s">
        <v>164</v>
      </c>
      <c r="C3996" t="s">
        <v>4</v>
      </c>
      <c r="D3996" s="2">
        <v>3</v>
      </c>
      <c r="E3996" s="4">
        <v>15</v>
      </c>
      <c r="F3996" s="4">
        <f t="shared" si="315"/>
        <v>38.1</v>
      </c>
      <c r="G3996" s="4">
        <f t="shared" si="316"/>
        <v>45.603673118774793</v>
      </c>
      <c r="H3996">
        <v>4</v>
      </c>
      <c r="I3996" t="s">
        <v>288</v>
      </c>
      <c r="K3996" s="2">
        <f t="shared" si="313"/>
        <v>3</v>
      </c>
      <c r="L3996" t="s">
        <v>304</v>
      </c>
      <c r="M3996" t="s">
        <v>261</v>
      </c>
      <c r="N3996" t="str">
        <f t="shared" si="317"/>
        <v>HC</v>
      </c>
      <c r="O3996" t="str">
        <f t="shared" si="314"/>
        <v>Stanislaus</v>
      </c>
    </row>
    <row r="3997" spans="1:15">
      <c r="A3997" s="12" t="s">
        <v>289</v>
      </c>
      <c r="B3997" t="s">
        <v>71</v>
      </c>
      <c r="C3997" t="s">
        <v>25</v>
      </c>
      <c r="D3997" s="2">
        <v>1</v>
      </c>
      <c r="E3997" s="4">
        <v>7.8</v>
      </c>
      <c r="F3997" s="4">
        <f t="shared" si="315"/>
        <v>19.812000000000001</v>
      </c>
      <c r="G3997" s="4">
        <f t="shared" si="316"/>
        <v>12.331233211316706</v>
      </c>
      <c r="H3997">
        <v>1</v>
      </c>
      <c r="J3997">
        <v>2</v>
      </c>
      <c r="K3997" s="2">
        <f t="shared" si="313"/>
        <v>2</v>
      </c>
      <c r="L3997" t="s">
        <v>304</v>
      </c>
      <c r="M3997" t="s">
        <v>261</v>
      </c>
      <c r="N3997" t="str">
        <f t="shared" si="317"/>
        <v>HC</v>
      </c>
      <c r="O3997" t="str">
        <f t="shared" si="314"/>
        <v>Stanislaus</v>
      </c>
    </row>
    <row r="3998" spans="1:15">
      <c r="A3998" s="12" t="s">
        <v>289</v>
      </c>
      <c r="B3998" t="s">
        <v>164</v>
      </c>
      <c r="C3998" t="s">
        <v>4</v>
      </c>
      <c r="D3998" s="2">
        <v>1</v>
      </c>
      <c r="E3998" s="4">
        <v>15.5</v>
      </c>
      <c r="F3998" s="4">
        <f t="shared" si="315"/>
        <v>39.369999999999997</v>
      </c>
      <c r="G3998" s="4">
        <f t="shared" si="316"/>
        <v>48.694588741269527</v>
      </c>
      <c r="H3998">
        <v>1</v>
      </c>
      <c r="K3998" s="2">
        <f t="shared" si="313"/>
        <v>3</v>
      </c>
      <c r="L3998" t="s">
        <v>304</v>
      </c>
      <c r="M3998" t="s">
        <v>261</v>
      </c>
      <c r="N3998" t="str">
        <f t="shared" si="317"/>
        <v>HC</v>
      </c>
      <c r="O3998" t="str">
        <f t="shared" si="314"/>
        <v>Stanislaus</v>
      </c>
    </row>
    <row r="3999" spans="1:15">
      <c r="A3999" s="12" t="s">
        <v>289</v>
      </c>
      <c r="B3999" t="s">
        <v>164</v>
      </c>
      <c r="C3999" t="s">
        <v>25</v>
      </c>
      <c r="D3999" s="2">
        <v>3</v>
      </c>
      <c r="E3999" s="4">
        <v>3.7</v>
      </c>
      <c r="F3999" s="4">
        <f t="shared" si="315"/>
        <v>9.3980000000000015</v>
      </c>
      <c r="G3999" s="4">
        <f t="shared" si="316"/>
        <v>2.7747301555378985</v>
      </c>
      <c r="H3999">
        <v>4</v>
      </c>
      <c r="I3999" t="s">
        <v>192</v>
      </c>
      <c r="K3999" s="2">
        <f t="shared" si="313"/>
        <v>1</v>
      </c>
      <c r="L3999" t="s">
        <v>304</v>
      </c>
      <c r="M3999" t="s">
        <v>261</v>
      </c>
      <c r="N3999" t="str">
        <f t="shared" si="317"/>
        <v>HC</v>
      </c>
      <c r="O3999" t="str">
        <f t="shared" si="314"/>
        <v>Stanislaus</v>
      </c>
    </row>
    <row r="4000" spans="1:15">
      <c r="A4000" s="12" t="s">
        <v>289</v>
      </c>
      <c r="B4000" t="s">
        <v>164</v>
      </c>
      <c r="C4000" t="s">
        <v>25</v>
      </c>
      <c r="D4000" s="2">
        <v>3</v>
      </c>
      <c r="E4000" s="4">
        <v>5.9</v>
      </c>
      <c r="F4000" s="4">
        <f t="shared" si="315"/>
        <v>14.986000000000001</v>
      </c>
      <c r="G4000" s="4">
        <f t="shared" si="316"/>
        <v>7.05539493895356</v>
      </c>
      <c r="H4000">
        <v>4</v>
      </c>
      <c r="K4000" s="2">
        <f t="shared" si="313"/>
        <v>2</v>
      </c>
      <c r="L4000" t="s">
        <v>304</v>
      </c>
      <c r="M4000" t="s">
        <v>261</v>
      </c>
      <c r="N4000" t="str">
        <f t="shared" si="317"/>
        <v>HC</v>
      </c>
      <c r="O4000" t="str">
        <f t="shared" si="314"/>
        <v>Stanislaus</v>
      </c>
    </row>
    <row r="4001" spans="1:15">
      <c r="A4001" s="12" t="s">
        <v>289</v>
      </c>
      <c r="B4001" t="s">
        <v>71</v>
      </c>
      <c r="C4001" t="s">
        <v>25</v>
      </c>
      <c r="D4001" s="2">
        <v>1</v>
      </c>
      <c r="E4001" s="4">
        <v>4.0999999999999996</v>
      </c>
      <c r="F4001" s="4">
        <f t="shared" si="315"/>
        <v>10.414</v>
      </c>
      <c r="G4001" s="4">
        <f t="shared" si="316"/>
        <v>3.4071010894515741</v>
      </c>
      <c r="H4001">
        <v>1</v>
      </c>
      <c r="I4001" t="s">
        <v>12</v>
      </c>
      <c r="K4001" s="2">
        <f t="shared" si="313"/>
        <v>2</v>
      </c>
      <c r="L4001" t="s">
        <v>304</v>
      </c>
      <c r="M4001" t="s">
        <v>261</v>
      </c>
      <c r="N4001" t="str">
        <f t="shared" si="317"/>
        <v>HC</v>
      </c>
      <c r="O4001" t="str">
        <f t="shared" si="314"/>
        <v>Stanislaus</v>
      </c>
    </row>
    <row r="4002" spans="1:15">
      <c r="A4002" s="12" t="s">
        <v>289</v>
      </c>
      <c r="B4002" t="s">
        <v>164</v>
      </c>
      <c r="C4002" t="s">
        <v>4</v>
      </c>
      <c r="D4002" s="2">
        <v>3</v>
      </c>
      <c r="E4002" s="4">
        <v>12.2</v>
      </c>
      <c r="F4002" s="4">
        <f t="shared" si="315"/>
        <v>30.988</v>
      </c>
      <c r="G4002" s="4">
        <f t="shared" si="316"/>
        <v>30.16733647554862</v>
      </c>
      <c r="H4002">
        <v>4</v>
      </c>
      <c r="I4002" t="s">
        <v>288</v>
      </c>
      <c r="K4002" s="2">
        <f t="shared" si="313"/>
        <v>3</v>
      </c>
      <c r="L4002" t="s">
        <v>304</v>
      </c>
      <c r="M4002" t="s">
        <v>261</v>
      </c>
      <c r="N4002" t="str">
        <f t="shared" si="317"/>
        <v>HC</v>
      </c>
      <c r="O4002" t="str">
        <f t="shared" si="314"/>
        <v>Stanislaus</v>
      </c>
    </row>
    <row r="4003" spans="1:15">
      <c r="A4003" s="12" t="s">
        <v>289</v>
      </c>
      <c r="B4003" t="s">
        <v>164</v>
      </c>
      <c r="C4003" t="s">
        <v>25</v>
      </c>
      <c r="D4003" s="2">
        <v>3</v>
      </c>
      <c r="E4003" s="4">
        <v>4.7</v>
      </c>
      <c r="F4003" s="4">
        <f t="shared" si="315"/>
        <v>11.938000000000001</v>
      </c>
      <c r="G4003" s="4">
        <f t="shared" si="316"/>
        <v>4.4772672853054898</v>
      </c>
      <c r="H4003">
        <v>4</v>
      </c>
      <c r="I4003" t="s">
        <v>12</v>
      </c>
      <c r="K4003" s="2">
        <f t="shared" si="313"/>
        <v>2</v>
      </c>
      <c r="L4003" t="s">
        <v>304</v>
      </c>
      <c r="M4003" t="s">
        <v>261</v>
      </c>
      <c r="N4003" t="str">
        <f t="shared" si="317"/>
        <v>HC</v>
      </c>
      <c r="O4003" t="str">
        <f t="shared" si="314"/>
        <v>Stanislaus</v>
      </c>
    </row>
    <row r="4004" spans="1:15">
      <c r="A4004" s="12" t="s">
        <v>289</v>
      </c>
      <c r="B4004" t="s">
        <v>164</v>
      </c>
      <c r="C4004" t="s">
        <v>4</v>
      </c>
      <c r="D4004" s="2">
        <v>1</v>
      </c>
      <c r="E4004" s="4">
        <v>13.1</v>
      </c>
      <c r="F4004" s="4">
        <f t="shared" si="315"/>
        <v>33.274000000000001</v>
      </c>
      <c r="G4004" s="4">
        <f t="shared" si="316"/>
        <v>34.782428195168634</v>
      </c>
      <c r="H4004">
        <v>1</v>
      </c>
      <c r="K4004" s="2">
        <f t="shared" si="313"/>
        <v>3</v>
      </c>
      <c r="L4004" t="s">
        <v>304</v>
      </c>
      <c r="M4004" t="s">
        <v>261</v>
      </c>
      <c r="N4004" t="str">
        <f t="shared" si="317"/>
        <v>HC</v>
      </c>
      <c r="O4004" t="str">
        <f t="shared" si="314"/>
        <v>Stanislaus</v>
      </c>
    </row>
    <row r="4005" spans="1:15">
      <c r="A4005" s="12" t="s">
        <v>289</v>
      </c>
      <c r="B4005" t="s">
        <v>71</v>
      </c>
      <c r="C4005" t="s">
        <v>25</v>
      </c>
      <c r="D4005" s="2">
        <v>1</v>
      </c>
      <c r="E4005" s="4">
        <v>1</v>
      </c>
      <c r="F4005" s="4">
        <f t="shared" si="315"/>
        <v>2.54</v>
      </c>
      <c r="G4005" s="4">
        <f t="shared" si="316"/>
        <v>0.20268299163899911</v>
      </c>
      <c r="H4005">
        <v>1</v>
      </c>
      <c r="K4005" s="2">
        <f t="shared" si="313"/>
        <v>1</v>
      </c>
      <c r="L4005" t="s">
        <v>304</v>
      </c>
      <c r="M4005" t="s">
        <v>261</v>
      </c>
      <c r="N4005" t="str">
        <f t="shared" si="317"/>
        <v>HC</v>
      </c>
      <c r="O4005" t="str">
        <f t="shared" si="314"/>
        <v>Stanislaus</v>
      </c>
    </row>
    <row r="4006" spans="1:15">
      <c r="A4006" s="12" t="s">
        <v>289</v>
      </c>
      <c r="B4006" t="s">
        <v>164</v>
      </c>
      <c r="C4006" t="s">
        <v>4</v>
      </c>
      <c r="D4006" s="2">
        <v>1</v>
      </c>
      <c r="E4006" s="4">
        <v>18.5</v>
      </c>
      <c r="F4006" s="4">
        <f t="shared" si="315"/>
        <v>46.99</v>
      </c>
      <c r="G4006" s="4">
        <f t="shared" si="316"/>
        <v>69.368253888447427</v>
      </c>
      <c r="H4006">
        <v>1</v>
      </c>
      <c r="K4006" s="2">
        <f t="shared" si="313"/>
        <v>4</v>
      </c>
      <c r="L4006" t="s">
        <v>304</v>
      </c>
      <c r="M4006" t="s">
        <v>261</v>
      </c>
      <c r="N4006" t="str">
        <f t="shared" si="317"/>
        <v>HC</v>
      </c>
      <c r="O4006" t="str">
        <f t="shared" si="314"/>
        <v>Stanislaus</v>
      </c>
    </row>
    <row r="4007" spans="1:15">
      <c r="A4007" s="12" t="s">
        <v>289</v>
      </c>
      <c r="B4007" t="s">
        <v>164</v>
      </c>
      <c r="C4007" t="s">
        <v>26</v>
      </c>
      <c r="D4007" s="2">
        <v>1</v>
      </c>
      <c r="E4007" s="4">
        <v>8.8000000000000007</v>
      </c>
      <c r="F4007" s="4">
        <f t="shared" si="315"/>
        <v>22.352000000000004</v>
      </c>
      <c r="G4007" s="4">
        <f t="shared" si="316"/>
        <v>15.695770872524095</v>
      </c>
      <c r="H4007">
        <v>1</v>
      </c>
      <c r="K4007" s="2">
        <f t="shared" si="313"/>
        <v>3</v>
      </c>
      <c r="L4007" t="s">
        <v>304</v>
      </c>
      <c r="M4007" t="s">
        <v>261</v>
      </c>
      <c r="N4007" t="str">
        <f t="shared" si="317"/>
        <v>HC</v>
      </c>
      <c r="O4007" t="str">
        <f t="shared" si="314"/>
        <v>Stanislaus</v>
      </c>
    </row>
    <row r="4008" spans="1:15">
      <c r="A4008" s="12" t="s">
        <v>289</v>
      </c>
      <c r="B4008" t="s">
        <v>164</v>
      </c>
      <c r="C4008" t="s">
        <v>5</v>
      </c>
      <c r="D4008" s="2">
        <v>1</v>
      </c>
      <c r="E4008" s="4">
        <v>20.5</v>
      </c>
      <c r="F4008" s="4">
        <f t="shared" si="315"/>
        <v>52.07</v>
      </c>
      <c r="G4008" s="4">
        <f t="shared" si="316"/>
        <v>85.177527236289365</v>
      </c>
      <c r="H4008">
        <v>1</v>
      </c>
      <c r="K4008" s="2">
        <f t="shared" si="313"/>
        <v>4</v>
      </c>
      <c r="L4008" t="s">
        <v>304</v>
      </c>
      <c r="M4008" t="s">
        <v>261</v>
      </c>
      <c r="N4008" t="str">
        <f t="shared" si="317"/>
        <v>HC</v>
      </c>
      <c r="O4008" t="str">
        <f t="shared" si="314"/>
        <v>Stanislaus</v>
      </c>
    </row>
    <row r="4009" spans="1:15">
      <c r="A4009" s="12" t="s">
        <v>289</v>
      </c>
      <c r="B4009" t="s">
        <v>164</v>
      </c>
      <c r="C4009" t="s">
        <v>26</v>
      </c>
      <c r="D4009" s="2">
        <v>1</v>
      </c>
      <c r="E4009" s="4">
        <v>8.1999999999999993</v>
      </c>
      <c r="F4009" s="4">
        <f t="shared" si="315"/>
        <v>20.827999999999999</v>
      </c>
      <c r="G4009" s="4">
        <f t="shared" si="316"/>
        <v>13.628404357806296</v>
      </c>
      <c r="H4009">
        <v>1</v>
      </c>
      <c r="K4009" s="2">
        <f t="shared" si="313"/>
        <v>3</v>
      </c>
      <c r="L4009" t="s">
        <v>304</v>
      </c>
      <c r="M4009" t="s">
        <v>261</v>
      </c>
      <c r="N4009" t="str">
        <f t="shared" si="317"/>
        <v>HC</v>
      </c>
      <c r="O4009" t="str">
        <f t="shared" si="314"/>
        <v>Stanislaus</v>
      </c>
    </row>
    <row r="4010" spans="1:15">
      <c r="A4010" s="12" t="s">
        <v>289</v>
      </c>
      <c r="B4010" t="s">
        <v>164</v>
      </c>
      <c r="C4010" t="s">
        <v>4</v>
      </c>
      <c r="D4010" s="2">
        <v>3</v>
      </c>
      <c r="E4010" s="4">
        <v>13.7</v>
      </c>
      <c r="F4010" s="4">
        <f t="shared" si="315"/>
        <v>34.798000000000002</v>
      </c>
      <c r="G4010" s="4">
        <f t="shared" si="316"/>
        <v>38.041570700723746</v>
      </c>
      <c r="H4010">
        <v>4</v>
      </c>
      <c r="I4010" t="s">
        <v>192</v>
      </c>
      <c r="K4010" s="2">
        <f t="shared" si="313"/>
        <v>3</v>
      </c>
      <c r="L4010" t="s">
        <v>304</v>
      </c>
      <c r="M4010" t="s">
        <v>261</v>
      </c>
      <c r="N4010" t="str">
        <f t="shared" si="317"/>
        <v>HC</v>
      </c>
      <c r="O4010" t="str">
        <f t="shared" si="314"/>
        <v>Stanislaus</v>
      </c>
    </row>
    <row r="4011" spans="1:15">
      <c r="A4011" s="12" t="s">
        <v>289</v>
      </c>
      <c r="B4011" t="s">
        <v>164</v>
      </c>
      <c r="C4011" t="s">
        <v>26</v>
      </c>
      <c r="D4011" s="2">
        <v>1</v>
      </c>
      <c r="E4011" s="4">
        <v>10.7</v>
      </c>
      <c r="F4011" s="4">
        <f t="shared" si="315"/>
        <v>27.177999999999997</v>
      </c>
      <c r="G4011" s="4">
        <f t="shared" si="316"/>
        <v>23.205175712748996</v>
      </c>
      <c r="H4011">
        <v>1</v>
      </c>
      <c r="K4011" s="2">
        <f t="shared" si="313"/>
        <v>3</v>
      </c>
      <c r="L4011" t="s">
        <v>304</v>
      </c>
      <c r="M4011" t="s">
        <v>261</v>
      </c>
      <c r="N4011" t="str">
        <f t="shared" si="317"/>
        <v>HC</v>
      </c>
      <c r="O4011" t="str">
        <f t="shared" si="314"/>
        <v>Stanislaus</v>
      </c>
    </row>
    <row r="4012" spans="1:15">
      <c r="A4012" s="12" t="s">
        <v>289</v>
      </c>
      <c r="B4012" t="s">
        <v>164</v>
      </c>
      <c r="C4012" t="s">
        <v>25</v>
      </c>
      <c r="D4012" s="2">
        <v>3</v>
      </c>
      <c r="E4012" s="4">
        <v>7.2</v>
      </c>
      <c r="F4012" s="4">
        <f t="shared" si="315"/>
        <v>18.288</v>
      </c>
      <c r="G4012" s="4">
        <f t="shared" si="316"/>
        <v>10.507086286565713</v>
      </c>
      <c r="H4012">
        <v>4</v>
      </c>
      <c r="I4012" t="s">
        <v>288</v>
      </c>
      <c r="K4012" s="2">
        <f t="shared" si="313"/>
        <v>2</v>
      </c>
      <c r="L4012" t="s">
        <v>304</v>
      </c>
      <c r="M4012" t="s">
        <v>261</v>
      </c>
      <c r="N4012" t="str">
        <f t="shared" si="317"/>
        <v>HC</v>
      </c>
      <c r="O4012" t="str">
        <f t="shared" si="314"/>
        <v>Stanislaus</v>
      </c>
    </row>
    <row r="4013" spans="1:15">
      <c r="A4013" s="12" t="s">
        <v>289</v>
      </c>
      <c r="B4013" t="s">
        <v>71</v>
      </c>
      <c r="C4013" t="s">
        <v>25</v>
      </c>
      <c r="D4013" s="2">
        <v>3</v>
      </c>
      <c r="E4013" s="4">
        <v>2.8</v>
      </c>
      <c r="F4013" s="4">
        <f t="shared" si="315"/>
        <v>7.1119999999999992</v>
      </c>
      <c r="G4013" s="4">
        <f t="shared" si="316"/>
        <v>1.5890346544497527</v>
      </c>
      <c r="H4013">
        <v>3</v>
      </c>
      <c r="K4013" s="2">
        <f t="shared" si="313"/>
        <v>1</v>
      </c>
      <c r="L4013" t="s">
        <v>304</v>
      </c>
      <c r="M4013" t="s">
        <v>261</v>
      </c>
      <c r="N4013" t="str">
        <f t="shared" si="317"/>
        <v>HC</v>
      </c>
      <c r="O4013" t="str">
        <f t="shared" si="314"/>
        <v>Stanislaus</v>
      </c>
    </row>
    <row r="4014" spans="1:15">
      <c r="A4014" s="12" t="s">
        <v>289</v>
      </c>
      <c r="B4014" t="s">
        <v>164</v>
      </c>
      <c r="C4014" t="s">
        <v>4</v>
      </c>
      <c r="D4014" s="2">
        <v>1</v>
      </c>
      <c r="E4014" s="4">
        <v>14.2</v>
      </c>
      <c r="F4014" s="4">
        <f t="shared" si="315"/>
        <v>36.067999999999998</v>
      </c>
      <c r="G4014" s="4">
        <f t="shared" si="316"/>
        <v>40.868998434087771</v>
      </c>
      <c r="H4014">
        <v>1</v>
      </c>
      <c r="K4014" s="2">
        <f t="shared" si="313"/>
        <v>3</v>
      </c>
      <c r="L4014" t="s">
        <v>304</v>
      </c>
      <c r="M4014" t="s">
        <v>261</v>
      </c>
      <c r="N4014" t="str">
        <f t="shared" si="317"/>
        <v>HC</v>
      </c>
      <c r="O4014" t="str">
        <f t="shared" si="314"/>
        <v>Stanislaus</v>
      </c>
    </row>
    <row r="4015" spans="1:15">
      <c r="A4015" s="12" t="s">
        <v>289</v>
      </c>
      <c r="B4015" t="s">
        <v>164</v>
      </c>
      <c r="C4015" t="s">
        <v>26</v>
      </c>
      <c r="D4015" s="2">
        <v>3</v>
      </c>
      <c r="E4015" s="4">
        <v>9</v>
      </c>
      <c r="F4015" s="4">
        <f t="shared" si="315"/>
        <v>22.86</v>
      </c>
      <c r="G4015" s="4">
        <f t="shared" si="316"/>
        <v>16.417322322758928</v>
      </c>
      <c r="H4015">
        <v>4</v>
      </c>
      <c r="I4015" t="s">
        <v>192</v>
      </c>
      <c r="K4015" s="2">
        <f t="shared" si="313"/>
        <v>3</v>
      </c>
      <c r="L4015" t="s">
        <v>304</v>
      </c>
      <c r="M4015" t="s">
        <v>261</v>
      </c>
      <c r="N4015" t="str">
        <f t="shared" si="317"/>
        <v>HC</v>
      </c>
      <c r="O4015" t="str">
        <f t="shared" si="314"/>
        <v>Stanislaus</v>
      </c>
    </row>
    <row r="4016" spans="1:15">
      <c r="A4016" s="12" t="s">
        <v>289</v>
      </c>
      <c r="B4016" t="s">
        <v>164</v>
      </c>
      <c r="C4016" t="s">
        <v>5</v>
      </c>
      <c r="D4016" s="2">
        <v>1</v>
      </c>
      <c r="E4016" s="4">
        <v>18.100000000000001</v>
      </c>
      <c r="F4016" s="4">
        <f t="shared" si="315"/>
        <v>45.974000000000004</v>
      </c>
      <c r="G4016" s="4">
        <f t="shared" si="316"/>
        <v>66.40097489085251</v>
      </c>
      <c r="H4016">
        <v>1</v>
      </c>
      <c r="K4016" s="2">
        <f t="shared" si="313"/>
        <v>4</v>
      </c>
      <c r="L4016" t="s">
        <v>304</v>
      </c>
      <c r="M4016" t="s">
        <v>261</v>
      </c>
      <c r="N4016" t="str">
        <f t="shared" si="317"/>
        <v>HC</v>
      </c>
      <c r="O4016" t="str">
        <f t="shared" si="314"/>
        <v>Stanislaus</v>
      </c>
    </row>
    <row r="4017" spans="1:15">
      <c r="A4017" s="12" t="s">
        <v>289</v>
      </c>
      <c r="B4017" t="s">
        <v>164</v>
      </c>
      <c r="C4017" t="s">
        <v>26</v>
      </c>
      <c r="D4017" s="2">
        <v>3</v>
      </c>
      <c r="E4017" s="4">
        <v>8.1</v>
      </c>
      <c r="F4017" s="4">
        <f t="shared" si="315"/>
        <v>20.573999999999998</v>
      </c>
      <c r="G4017" s="4">
        <f t="shared" si="316"/>
        <v>13.298031081434729</v>
      </c>
      <c r="H4017">
        <v>4</v>
      </c>
      <c r="K4017" s="2">
        <f t="shared" si="313"/>
        <v>3</v>
      </c>
      <c r="L4017" t="s">
        <v>304</v>
      </c>
      <c r="M4017" t="s">
        <v>261</v>
      </c>
      <c r="N4017" t="str">
        <f t="shared" si="317"/>
        <v>HC</v>
      </c>
      <c r="O4017" t="str">
        <f t="shared" si="314"/>
        <v>Stanislaus</v>
      </c>
    </row>
    <row r="4018" spans="1:15">
      <c r="A4018" s="12" t="s">
        <v>289</v>
      </c>
      <c r="B4018" t="s">
        <v>71</v>
      </c>
      <c r="C4018" t="s">
        <v>25</v>
      </c>
      <c r="D4018" s="2">
        <v>1</v>
      </c>
      <c r="E4018" s="4">
        <v>0.6</v>
      </c>
      <c r="F4018" s="4">
        <f t="shared" si="315"/>
        <v>1.524</v>
      </c>
      <c r="G4018" s="4">
        <f t="shared" si="316"/>
        <v>7.2965876990039674E-2</v>
      </c>
      <c r="H4018">
        <v>1</v>
      </c>
      <c r="K4018" s="2">
        <f t="shared" si="313"/>
        <v>1</v>
      </c>
      <c r="L4018" t="s">
        <v>304</v>
      </c>
      <c r="M4018" t="s">
        <v>261</v>
      </c>
      <c r="N4018" t="str">
        <f t="shared" si="317"/>
        <v>HC</v>
      </c>
      <c r="O4018" t="str">
        <f t="shared" si="314"/>
        <v>Stanislaus</v>
      </c>
    </row>
    <row r="4019" spans="1:15">
      <c r="A4019" s="12" t="s">
        <v>289</v>
      </c>
      <c r="B4019" t="s">
        <v>164</v>
      </c>
      <c r="C4019" t="s">
        <v>4</v>
      </c>
      <c r="D4019" s="2">
        <v>1</v>
      </c>
      <c r="E4019" s="4">
        <v>19</v>
      </c>
      <c r="F4019" s="4">
        <f t="shared" si="315"/>
        <v>48.26</v>
      </c>
      <c r="G4019" s="4">
        <f t="shared" si="316"/>
        <v>73.168559981678655</v>
      </c>
      <c r="H4019">
        <v>1</v>
      </c>
      <c r="K4019" s="2">
        <f t="shared" si="313"/>
        <v>4</v>
      </c>
      <c r="L4019" t="s">
        <v>304</v>
      </c>
      <c r="M4019" t="s">
        <v>261</v>
      </c>
      <c r="N4019" t="str">
        <f t="shared" si="317"/>
        <v>HC</v>
      </c>
      <c r="O4019" t="str">
        <f t="shared" si="314"/>
        <v>Stanislaus</v>
      </c>
    </row>
    <row r="4020" spans="1:15">
      <c r="A4020" s="12" t="s">
        <v>289</v>
      </c>
      <c r="B4020" t="s">
        <v>164</v>
      </c>
      <c r="C4020" t="s">
        <v>26</v>
      </c>
      <c r="D4020" s="2">
        <v>2</v>
      </c>
      <c r="E4020" s="4">
        <v>5</v>
      </c>
      <c r="F4020" s="4">
        <f t="shared" si="315"/>
        <v>12.7</v>
      </c>
      <c r="G4020" s="4">
        <f t="shared" si="316"/>
        <v>5.0670747909749769</v>
      </c>
      <c r="H4020">
        <v>1</v>
      </c>
      <c r="K4020" s="2">
        <f t="shared" si="313"/>
        <v>2</v>
      </c>
      <c r="L4020" t="s">
        <v>304</v>
      </c>
      <c r="M4020" t="s">
        <v>261</v>
      </c>
      <c r="N4020" t="str">
        <f t="shared" si="317"/>
        <v>HC</v>
      </c>
      <c r="O4020" t="str">
        <f t="shared" si="314"/>
        <v>Stanislaus</v>
      </c>
    </row>
    <row r="4021" spans="1:15">
      <c r="A4021" s="12" t="s">
        <v>289</v>
      </c>
      <c r="B4021" t="s">
        <v>164</v>
      </c>
      <c r="C4021" t="s">
        <v>4</v>
      </c>
      <c r="D4021" s="2">
        <v>1</v>
      </c>
      <c r="E4021" s="4">
        <v>18.5</v>
      </c>
      <c r="F4021" s="4">
        <f t="shared" si="315"/>
        <v>46.99</v>
      </c>
      <c r="G4021" s="4">
        <f t="shared" si="316"/>
        <v>69.368253888447427</v>
      </c>
      <c r="H4021">
        <v>1</v>
      </c>
      <c r="K4021" s="2">
        <f t="shared" si="313"/>
        <v>4</v>
      </c>
      <c r="L4021" t="s">
        <v>304</v>
      </c>
      <c r="M4021" t="s">
        <v>261</v>
      </c>
      <c r="N4021" t="str">
        <f t="shared" si="317"/>
        <v>HC</v>
      </c>
      <c r="O4021" t="str">
        <f t="shared" si="314"/>
        <v>Stanislaus</v>
      </c>
    </row>
    <row r="4022" spans="1:15">
      <c r="A4022" s="12" t="s">
        <v>289</v>
      </c>
      <c r="B4022" t="s">
        <v>164</v>
      </c>
      <c r="C4022" t="s">
        <v>25</v>
      </c>
      <c r="D4022" s="2">
        <v>2</v>
      </c>
      <c r="E4022" s="4">
        <v>6.3</v>
      </c>
      <c r="F4022" s="4">
        <f t="shared" si="315"/>
        <v>16.001999999999999</v>
      </c>
      <c r="G4022" s="4">
        <f t="shared" si="316"/>
        <v>8.0444879381518728</v>
      </c>
      <c r="H4022">
        <v>1</v>
      </c>
      <c r="K4022" s="2">
        <f t="shared" si="313"/>
        <v>2</v>
      </c>
      <c r="L4022" t="s">
        <v>304</v>
      </c>
      <c r="M4022" t="s">
        <v>261</v>
      </c>
      <c r="N4022" t="str">
        <f t="shared" si="317"/>
        <v>HC</v>
      </c>
      <c r="O4022" t="str">
        <f t="shared" si="314"/>
        <v>Stanislaus</v>
      </c>
    </row>
    <row r="4023" spans="1:15">
      <c r="A4023" s="12" t="s">
        <v>289</v>
      </c>
      <c r="B4023" t="s">
        <v>164</v>
      </c>
      <c r="C4023" t="s">
        <v>4</v>
      </c>
      <c r="D4023" s="2">
        <v>1</v>
      </c>
      <c r="E4023" s="4">
        <v>17.5</v>
      </c>
      <c r="F4023" s="4">
        <f t="shared" si="315"/>
        <v>44.45</v>
      </c>
      <c r="G4023" s="4">
        <f t="shared" si="316"/>
        <v>62.071666189443484</v>
      </c>
      <c r="H4023">
        <v>1</v>
      </c>
      <c r="K4023" s="2">
        <f t="shared" si="313"/>
        <v>4</v>
      </c>
      <c r="L4023" t="s">
        <v>304</v>
      </c>
      <c r="M4023" t="s">
        <v>261</v>
      </c>
      <c r="N4023" t="str">
        <f t="shared" si="317"/>
        <v>HC</v>
      </c>
      <c r="O4023" t="str">
        <f t="shared" si="314"/>
        <v>Stanislaus</v>
      </c>
    </row>
    <row r="4024" spans="1:15">
      <c r="A4024" s="12" t="s">
        <v>289</v>
      </c>
      <c r="B4024" t="s">
        <v>164</v>
      </c>
      <c r="C4024" t="s">
        <v>4</v>
      </c>
      <c r="D4024" s="2">
        <v>1</v>
      </c>
      <c r="E4024" s="4">
        <v>17.8</v>
      </c>
      <c r="F4024" s="4">
        <f t="shared" si="315"/>
        <v>45.212000000000003</v>
      </c>
      <c r="G4024" s="4">
        <f t="shared" si="316"/>
        <v>64.218079070900487</v>
      </c>
      <c r="H4024">
        <v>1</v>
      </c>
      <c r="K4024" s="2">
        <f t="shared" si="313"/>
        <v>4</v>
      </c>
      <c r="L4024" t="s">
        <v>304</v>
      </c>
      <c r="M4024" t="s">
        <v>261</v>
      </c>
      <c r="N4024" t="str">
        <f t="shared" si="317"/>
        <v>HC</v>
      </c>
      <c r="O4024" t="str">
        <f t="shared" si="314"/>
        <v>Stanislaus</v>
      </c>
    </row>
    <row r="4025" spans="1:15">
      <c r="A4025" s="12" t="s">
        <v>289</v>
      </c>
      <c r="B4025" t="s">
        <v>71</v>
      </c>
      <c r="C4025" t="s">
        <v>25</v>
      </c>
      <c r="D4025" s="2">
        <v>1</v>
      </c>
      <c r="E4025" s="4">
        <v>1.8</v>
      </c>
      <c r="F4025" s="4">
        <f t="shared" si="315"/>
        <v>4.5720000000000001</v>
      </c>
      <c r="G4025" s="4">
        <f t="shared" si="316"/>
        <v>0.65669289291035704</v>
      </c>
      <c r="H4025">
        <v>1</v>
      </c>
      <c r="I4025" t="s">
        <v>12</v>
      </c>
      <c r="K4025" s="2">
        <f t="shared" si="313"/>
        <v>1</v>
      </c>
      <c r="L4025" t="s">
        <v>304</v>
      </c>
      <c r="M4025" t="s">
        <v>261</v>
      </c>
      <c r="N4025" t="str">
        <f t="shared" si="317"/>
        <v>HC</v>
      </c>
      <c r="O4025" t="str">
        <f t="shared" si="314"/>
        <v>Stanislaus</v>
      </c>
    </row>
    <row r="4026" spans="1:15">
      <c r="A4026" s="12" t="s">
        <v>289</v>
      </c>
      <c r="B4026" t="s">
        <v>164</v>
      </c>
      <c r="C4026" t="s">
        <v>4</v>
      </c>
      <c r="D4026" s="2">
        <v>1</v>
      </c>
      <c r="E4026" s="4">
        <v>15.4</v>
      </c>
      <c r="F4026" s="4">
        <f t="shared" si="315"/>
        <v>39.116</v>
      </c>
      <c r="G4026" s="4">
        <f t="shared" si="316"/>
        <v>48.068298297105024</v>
      </c>
      <c r="H4026">
        <v>1</v>
      </c>
      <c r="K4026" s="2">
        <f t="shared" si="313"/>
        <v>3</v>
      </c>
      <c r="L4026" t="s">
        <v>304</v>
      </c>
      <c r="M4026" t="s">
        <v>261</v>
      </c>
      <c r="N4026" t="str">
        <f t="shared" si="317"/>
        <v>HC</v>
      </c>
      <c r="O4026" t="str">
        <f t="shared" si="314"/>
        <v>Stanislaus</v>
      </c>
    </row>
    <row r="4027" spans="1:15">
      <c r="A4027" s="12" t="s">
        <v>289</v>
      </c>
      <c r="B4027" t="s">
        <v>71</v>
      </c>
      <c r="C4027" t="s">
        <v>25</v>
      </c>
      <c r="D4027" s="2">
        <v>2</v>
      </c>
      <c r="E4027" s="4">
        <v>0.4</v>
      </c>
      <c r="F4027" s="4">
        <f t="shared" si="315"/>
        <v>1.016</v>
      </c>
      <c r="G4027" s="4">
        <f t="shared" si="316"/>
        <v>3.2429278662239852E-2</v>
      </c>
      <c r="H4027">
        <v>1</v>
      </c>
      <c r="K4027" s="2">
        <f t="shared" si="313"/>
        <v>1</v>
      </c>
      <c r="L4027" t="s">
        <v>304</v>
      </c>
      <c r="M4027" t="s">
        <v>261</v>
      </c>
      <c r="N4027" t="str">
        <f t="shared" si="317"/>
        <v>HC</v>
      </c>
      <c r="O4027" t="str">
        <f t="shared" si="314"/>
        <v>Stanislaus</v>
      </c>
    </row>
    <row r="4028" spans="1:15">
      <c r="A4028" s="12" t="s">
        <v>289</v>
      </c>
      <c r="B4028" t="s">
        <v>71</v>
      </c>
      <c r="C4028" t="s">
        <v>25</v>
      </c>
      <c r="D4028" s="2">
        <v>1</v>
      </c>
      <c r="E4028" s="4">
        <v>1</v>
      </c>
      <c r="F4028" s="4">
        <f t="shared" si="315"/>
        <v>2.54</v>
      </c>
      <c r="G4028" s="4">
        <f t="shared" si="316"/>
        <v>0.20268299163899911</v>
      </c>
      <c r="H4028">
        <v>1</v>
      </c>
      <c r="K4028" s="2">
        <f t="shared" si="313"/>
        <v>1</v>
      </c>
      <c r="L4028" t="s">
        <v>304</v>
      </c>
      <c r="M4028" t="s">
        <v>261</v>
      </c>
      <c r="N4028" t="str">
        <f t="shared" si="317"/>
        <v>HC</v>
      </c>
      <c r="O4028" t="str">
        <f t="shared" si="314"/>
        <v>Stanislaus</v>
      </c>
    </row>
    <row r="4029" spans="1:15">
      <c r="A4029" s="12" t="s">
        <v>289</v>
      </c>
      <c r="B4029" t="s">
        <v>164</v>
      </c>
      <c r="C4029" t="s">
        <v>4</v>
      </c>
      <c r="D4029" s="2">
        <v>1</v>
      </c>
      <c r="E4029" s="4">
        <v>17.5</v>
      </c>
      <c r="F4029" s="4">
        <f t="shared" si="315"/>
        <v>44.45</v>
      </c>
      <c r="G4029" s="4">
        <f t="shared" si="316"/>
        <v>62.071666189443484</v>
      </c>
      <c r="H4029">
        <v>1</v>
      </c>
      <c r="K4029" s="2">
        <f t="shared" si="313"/>
        <v>4</v>
      </c>
      <c r="L4029" t="s">
        <v>304</v>
      </c>
      <c r="M4029" t="s">
        <v>261</v>
      </c>
      <c r="N4029" t="str">
        <f t="shared" si="317"/>
        <v>HC</v>
      </c>
      <c r="O4029" t="str">
        <f t="shared" si="314"/>
        <v>Stanislaus</v>
      </c>
    </row>
    <row r="4030" spans="1:15">
      <c r="A4030" s="12" t="s">
        <v>289</v>
      </c>
      <c r="B4030" t="s">
        <v>164</v>
      </c>
      <c r="C4030" t="s">
        <v>4</v>
      </c>
      <c r="D4030" s="2">
        <v>1</v>
      </c>
      <c r="E4030" s="4">
        <v>13.8</v>
      </c>
      <c r="F4030" s="4">
        <f t="shared" si="315"/>
        <v>35.052</v>
      </c>
      <c r="G4030" s="4">
        <f t="shared" si="316"/>
        <v>38.598948927730987</v>
      </c>
      <c r="H4030">
        <v>1</v>
      </c>
      <c r="K4030" s="2">
        <f t="shared" si="313"/>
        <v>3</v>
      </c>
      <c r="L4030" t="s">
        <v>304</v>
      </c>
      <c r="M4030" t="s">
        <v>261</v>
      </c>
      <c r="N4030" t="str">
        <f t="shared" si="317"/>
        <v>HC</v>
      </c>
      <c r="O4030" t="str">
        <f t="shared" si="314"/>
        <v>Stanislaus</v>
      </c>
    </row>
    <row r="4031" spans="1:15">
      <c r="A4031" s="12" t="s">
        <v>289</v>
      </c>
      <c r="B4031" t="s">
        <v>164</v>
      </c>
      <c r="C4031" t="s">
        <v>26</v>
      </c>
      <c r="D4031" s="2">
        <v>2</v>
      </c>
      <c r="E4031" s="4">
        <v>9.6999999999999993</v>
      </c>
      <c r="F4031" s="4">
        <f t="shared" si="315"/>
        <v>24.637999999999998</v>
      </c>
      <c r="G4031" s="4">
        <f t="shared" si="316"/>
        <v>19.070442683313424</v>
      </c>
      <c r="H4031">
        <v>1</v>
      </c>
      <c r="K4031" s="2">
        <f t="shared" si="313"/>
        <v>3</v>
      </c>
      <c r="L4031" t="s">
        <v>304</v>
      </c>
      <c r="M4031" t="s">
        <v>261</v>
      </c>
      <c r="N4031" t="str">
        <f t="shared" si="317"/>
        <v>HC</v>
      </c>
      <c r="O4031" t="str">
        <f t="shared" si="314"/>
        <v>Stanislaus</v>
      </c>
    </row>
    <row r="4032" spans="1:15">
      <c r="A4032" s="12" t="s">
        <v>289</v>
      </c>
      <c r="B4032" t="s">
        <v>71</v>
      </c>
      <c r="C4032" t="s">
        <v>25</v>
      </c>
      <c r="D4032" s="2">
        <v>1</v>
      </c>
      <c r="E4032" s="4">
        <v>2.2999999999999998</v>
      </c>
      <c r="F4032" s="4">
        <f t="shared" si="315"/>
        <v>5.8419999999999996</v>
      </c>
      <c r="G4032" s="4">
        <f t="shared" si="316"/>
        <v>1.072193025770305</v>
      </c>
      <c r="H4032">
        <v>1</v>
      </c>
      <c r="K4032" s="2">
        <f t="shared" si="313"/>
        <v>1</v>
      </c>
      <c r="L4032" t="s">
        <v>304</v>
      </c>
      <c r="M4032" t="s">
        <v>261</v>
      </c>
      <c r="N4032" t="str">
        <f t="shared" si="317"/>
        <v>HC</v>
      </c>
      <c r="O4032" t="str">
        <f t="shared" si="314"/>
        <v>Stanislaus</v>
      </c>
    </row>
    <row r="4033" spans="1:15">
      <c r="A4033" s="12" t="s">
        <v>289</v>
      </c>
      <c r="B4033" t="s">
        <v>164</v>
      </c>
      <c r="C4033" t="s">
        <v>4</v>
      </c>
      <c r="D4033" s="2">
        <v>1</v>
      </c>
      <c r="E4033" s="4">
        <v>14.2</v>
      </c>
      <c r="F4033" s="4">
        <f t="shared" si="315"/>
        <v>36.067999999999998</v>
      </c>
      <c r="G4033" s="4">
        <f t="shared" si="316"/>
        <v>40.868998434087771</v>
      </c>
      <c r="H4033">
        <v>1</v>
      </c>
      <c r="K4033" s="2">
        <f t="shared" si="313"/>
        <v>3</v>
      </c>
      <c r="L4033" t="s">
        <v>304</v>
      </c>
      <c r="M4033" t="s">
        <v>261</v>
      </c>
      <c r="N4033" t="str">
        <f t="shared" si="317"/>
        <v>HC</v>
      </c>
      <c r="O4033" t="str">
        <f t="shared" si="314"/>
        <v>Stanislaus</v>
      </c>
    </row>
    <row r="4034" spans="1:15">
      <c r="A4034" s="12" t="s">
        <v>289</v>
      </c>
      <c r="B4034" t="s">
        <v>164</v>
      </c>
      <c r="C4034" t="s">
        <v>4</v>
      </c>
      <c r="D4034" s="2">
        <v>1</v>
      </c>
      <c r="E4034" s="4">
        <v>14.4</v>
      </c>
      <c r="F4034" s="4">
        <f t="shared" si="315"/>
        <v>36.576000000000001</v>
      </c>
      <c r="G4034" s="4">
        <f t="shared" si="316"/>
        <v>42.028345146262851</v>
      </c>
      <c r="H4034">
        <v>1</v>
      </c>
      <c r="K4034" s="2">
        <f t="shared" si="313"/>
        <v>3</v>
      </c>
      <c r="L4034" t="s">
        <v>304</v>
      </c>
      <c r="M4034" t="s">
        <v>261</v>
      </c>
      <c r="N4034" t="str">
        <f t="shared" si="317"/>
        <v>HC</v>
      </c>
      <c r="O4034" t="str">
        <f t="shared" si="314"/>
        <v>Stanislaus</v>
      </c>
    </row>
    <row r="4035" spans="1:15">
      <c r="A4035" s="12" t="s">
        <v>289</v>
      </c>
      <c r="B4035" t="s">
        <v>164</v>
      </c>
      <c r="C4035" t="s">
        <v>4</v>
      </c>
      <c r="D4035" s="2">
        <v>1</v>
      </c>
      <c r="E4035" s="4">
        <v>16.100000000000001</v>
      </c>
      <c r="F4035" s="4">
        <f t="shared" si="315"/>
        <v>40.894000000000005</v>
      </c>
      <c r="G4035" s="4">
        <f t="shared" si="316"/>
        <v>52.537458262744963</v>
      </c>
      <c r="H4035">
        <v>1</v>
      </c>
      <c r="K4035" s="2">
        <f t="shared" ref="K4035:K4098" si="318">IF(F4035&lt;=10,1,IF(F4035&lt;=20,2,IF(F4035&lt;=40,3,4)))</f>
        <v>4</v>
      </c>
      <c r="L4035" t="s">
        <v>304</v>
      </c>
      <c r="M4035" t="s">
        <v>261</v>
      </c>
      <c r="N4035" t="str">
        <f t="shared" si="317"/>
        <v>HC</v>
      </c>
      <c r="O4035" t="str">
        <f t="shared" ref="O4035:O4098" si="319">IF(OR((LEFT(A4035, 1) = "C"), (LEFT(A4035, 1) = "H")), "Stanislaus", "Yosemite")</f>
        <v>Stanislaus</v>
      </c>
    </row>
    <row r="4036" spans="1:15">
      <c r="A4036" s="12" t="s">
        <v>289</v>
      </c>
      <c r="B4036" t="s">
        <v>164</v>
      </c>
      <c r="C4036" t="s">
        <v>25</v>
      </c>
      <c r="D4036" s="2">
        <v>1</v>
      </c>
      <c r="E4036" s="4">
        <v>11.9</v>
      </c>
      <c r="F4036" s="4">
        <f t="shared" si="315"/>
        <v>30.226000000000003</v>
      </c>
      <c r="G4036" s="4">
        <f t="shared" si="316"/>
        <v>28.701938445998664</v>
      </c>
      <c r="H4036">
        <v>1</v>
      </c>
      <c r="K4036" s="2">
        <f t="shared" si="318"/>
        <v>3</v>
      </c>
      <c r="L4036" t="s">
        <v>304</v>
      </c>
      <c r="M4036" t="s">
        <v>261</v>
      </c>
      <c r="N4036" t="str">
        <f t="shared" si="317"/>
        <v>HC</v>
      </c>
      <c r="O4036" t="str">
        <f t="shared" si="319"/>
        <v>Stanislaus</v>
      </c>
    </row>
    <row r="4037" spans="1:15">
      <c r="A4037" s="12" t="s">
        <v>289</v>
      </c>
      <c r="B4037" t="s">
        <v>164</v>
      </c>
      <c r="C4037" t="s">
        <v>25</v>
      </c>
      <c r="D4037" s="2">
        <v>1</v>
      </c>
      <c r="E4037" s="4">
        <v>7</v>
      </c>
      <c r="F4037" s="4">
        <f t="shared" si="315"/>
        <v>17.78</v>
      </c>
      <c r="G4037" s="4">
        <f t="shared" si="316"/>
        <v>9.931466590310956</v>
      </c>
      <c r="H4037">
        <v>1</v>
      </c>
      <c r="K4037" s="2">
        <f t="shared" si="318"/>
        <v>2</v>
      </c>
      <c r="L4037" t="s">
        <v>304</v>
      </c>
      <c r="M4037" t="s">
        <v>261</v>
      </c>
      <c r="N4037" t="str">
        <f t="shared" si="317"/>
        <v>HC</v>
      </c>
      <c r="O4037" t="str">
        <f t="shared" si="319"/>
        <v>Stanislaus</v>
      </c>
    </row>
    <row r="4038" spans="1:15">
      <c r="A4038" s="12" t="s">
        <v>289</v>
      </c>
      <c r="B4038" t="s">
        <v>164</v>
      </c>
      <c r="C4038" t="s">
        <v>25</v>
      </c>
      <c r="D4038" s="2">
        <v>3</v>
      </c>
      <c r="E4038" s="4">
        <v>4.9000000000000004</v>
      </c>
      <c r="F4038" s="4">
        <f t="shared" si="315"/>
        <v>12.446000000000002</v>
      </c>
      <c r="G4038" s="4">
        <f t="shared" si="316"/>
        <v>4.8664186292523697</v>
      </c>
      <c r="H4038">
        <v>4</v>
      </c>
      <c r="I4038" t="s">
        <v>192</v>
      </c>
      <c r="K4038" s="2">
        <f t="shared" si="318"/>
        <v>2</v>
      </c>
      <c r="L4038" t="s">
        <v>304</v>
      </c>
      <c r="M4038" t="s">
        <v>261</v>
      </c>
      <c r="N4038" t="str">
        <f t="shared" si="317"/>
        <v>HC</v>
      </c>
      <c r="O4038" t="str">
        <f t="shared" si="319"/>
        <v>Stanislaus</v>
      </c>
    </row>
    <row r="4039" spans="1:15">
      <c r="A4039" s="12" t="s">
        <v>289</v>
      </c>
      <c r="B4039" t="s">
        <v>164</v>
      </c>
      <c r="C4039" t="s">
        <v>4</v>
      </c>
      <c r="D4039" s="2">
        <v>1</v>
      </c>
      <c r="E4039" s="4">
        <v>17.8</v>
      </c>
      <c r="F4039" s="4">
        <f t="shared" si="315"/>
        <v>45.212000000000003</v>
      </c>
      <c r="G4039" s="4">
        <f t="shared" si="316"/>
        <v>64.218079070900487</v>
      </c>
      <c r="H4039">
        <v>1</v>
      </c>
      <c r="K4039" s="2">
        <f t="shared" si="318"/>
        <v>4</v>
      </c>
      <c r="L4039" t="s">
        <v>304</v>
      </c>
      <c r="M4039" t="s">
        <v>261</v>
      </c>
      <c r="N4039" t="str">
        <f t="shared" si="317"/>
        <v>HC</v>
      </c>
      <c r="O4039" t="str">
        <f t="shared" si="319"/>
        <v>Stanislaus</v>
      </c>
    </row>
    <row r="4040" spans="1:15">
      <c r="A4040" s="12" t="s">
        <v>289</v>
      </c>
      <c r="B4040" t="s">
        <v>164</v>
      </c>
      <c r="C4040" t="s">
        <v>4</v>
      </c>
      <c r="D4040" s="2">
        <v>1</v>
      </c>
      <c r="E4040" s="4">
        <v>11.7</v>
      </c>
      <c r="F4040" s="4">
        <f t="shared" si="315"/>
        <v>29.718</v>
      </c>
      <c r="G4040" s="4">
        <f t="shared" si="316"/>
        <v>27.745274725462586</v>
      </c>
      <c r="H4040">
        <v>1</v>
      </c>
      <c r="K4040" s="2">
        <f t="shared" si="318"/>
        <v>3</v>
      </c>
      <c r="L4040" t="s">
        <v>304</v>
      </c>
      <c r="M4040" t="s">
        <v>261</v>
      </c>
      <c r="N4040" t="str">
        <f t="shared" si="317"/>
        <v>HC</v>
      </c>
      <c r="O4040" t="str">
        <f t="shared" si="319"/>
        <v>Stanislaus</v>
      </c>
    </row>
    <row r="4041" spans="1:15">
      <c r="A4041" s="12" t="s">
        <v>289</v>
      </c>
      <c r="B4041" t="s">
        <v>164</v>
      </c>
      <c r="C4041" t="s">
        <v>26</v>
      </c>
      <c r="D4041" s="2">
        <v>3</v>
      </c>
      <c r="E4041" s="4">
        <v>7.5</v>
      </c>
      <c r="F4041" s="4">
        <f t="shared" si="315"/>
        <v>19.05</v>
      </c>
      <c r="G4041" s="4">
        <f t="shared" si="316"/>
        <v>11.400918279693698</v>
      </c>
      <c r="H4041">
        <v>4</v>
      </c>
      <c r="I4041" t="s">
        <v>192</v>
      </c>
      <c r="K4041" s="2">
        <f t="shared" si="318"/>
        <v>2</v>
      </c>
      <c r="L4041" t="s">
        <v>304</v>
      </c>
      <c r="M4041" t="s">
        <v>261</v>
      </c>
      <c r="N4041" t="str">
        <f t="shared" si="317"/>
        <v>HC</v>
      </c>
      <c r="O4041" t="str">
        <f t="shared" si="319"/>
        <v>Stanislaus</v>
      </c>
    </row>
    <row r="4042" spans="1:15">
      <c r="A4042" s="12" t="s">
        <v>289</v>
      </c>
      <c r="B4042" t="s">
        <v>164</v>
      </c>
      <c r="C4042" t="s">
        <v>26</v>
      </c>
      <c r="D4042" s="2">
        <v>2</v>
      </c>
      <c r="E4042" s="4">
        <v>8.1999999999999993</v>
      </c>
      <c r="F4042" s="4">
        <f t="shared" si="315"/>
        <v>20.827999999999999</v>
      </c>
      <c r="G4042" s="4">
        <f t="shared" si="316"/>
        <v>13.628404357806296</v>
      </c>
      <c r="H4042">
        <v>1</v>
      </c>
      <c r="K4042" s="2">
        <f t="shared" si="318"/>
        <v>3</v>
      </c>
      <c r="L4042" t="s">
        <v>304</v>
      </c>
      <c r="M4042" t="s">
        <v>261</v>
      </c>
      <c r="N4042" t="str">
        <f t="shared" si="317"/>
        <v>HC</v>
      </c>
      <c r="O4042" t="str">
        <f t="shared" si="319"/>
        <v>Stanislaus</v>
      </c>
    </row>
    <row r="4043" spans="1:15">
      <c r="A4043" s="12" t="s">
        <v>289</v>
      </c>
      <c r="B4043" t="s">
        <v>71</v>
      </c>
      <c r="C4043" t="s">
        <v>25</v>
      </c>
      <c r="D4043" s="2">
        <v>3</v>
      </c>
      <c r="E4043" s="4">
        <v>5.9</v>
      </c>
      <c r="F4043" s="4">
        <f t="shared" si="315"/>
        <v>14.986000000000001</v>
      </c>
      <c r="G4043" s="4">
        <f t="shared" si="316"/>
        <v>7.05539493895356</v>
      </c>
      <c r="H4043">
        <v>1.5</v>
      </c>
      <c r="K4043" s="2">
        <f t="shared" si="318"/>
        <v>2</v>
      </c>
      <c r="L4043" t="s">
        <v>304</v>
      </c>
      <c r="M4043" t="s">
        <v>261</v>
      </c>
      <c r="N4043" t="str">
        <f t="shared" si="317"/>
        <v>HC</v>
      </c>
      <c r="O4043" t="str">
        <f t="shared" si="319"/>
        <v>Stanislaus</v>
      </c>
    </row>
    <row r="4044" spans="1:15">
      <c r="A4044" s="12" t="s">
        <v>289</v>
      </c>
      <c r="B4044" t="s">
        <v>164</v>
      </c>
      <c r="C4044" t="s">
        <v>25</v>
      </c>
      <c r="D4044" s="2">
        <v>3</v>
      </c>
      <c r="E4044" s="4">
        <v>5.6</v>
      </c>
      <c r="F4044" s="4">
        <f t="shared" si="315"/>
        <v>14.223999999999998</v>
      </c>
      <c r="G4044" s="4">
        <f t="shared" si="316"/>
        <v>6.3561386177990107</v>
      </c>
      <c r="H4044">
        <v>4</v>
      </c>
      <c r="I4044" t="s">
        <v>192</v>
      </c>
      <c r="K4044" s="2">
        <f t="shared" si="318"/>
        <v>2</v>
      </c>
      <c r="L4044" t="s">
        <v>304</v>
      </c>
      <c r="M4044" t="s">
        <v>261</v>
      </c>
      <c r="N4044" t="str">
        <f t="shared" si="317"/>
        <v>HC</v>
      </c>
      <c r="O4044" t="str">
        <f t="shared" si="319"/>
        <v>Stanislaus</v>
      </c>
    </row>
    <row r="4045" spans="1:15">
      <c r="A4045" s="12" t="s">
        <v>289</v>
      </c>
      <c r="B4045" t="s">
        <v>164</v>
      </c>
      <c r="C4045" t="s">
        <v>4</v>
      </c>
      <c r="D4045" s="2">
        <v>1</v>
      </c>
      <c r="E4045" s="4">
        <v>15.4</v>
      </c>
      <c r="F4045" s="4">
        <f t="shared" si="315"/>
        <v>39.116</v>
      </c>
      <c r="G4045" s="4">
        <f t="shared" si="316"/>
        <v>48.068298297105024</v>
      </c>
      <c r="H4045">
        <v>1</v>
      </c>
      <c r="K4045" s="2">
        <f t="shared" si="318"/>
        <v>3</v>
      </c>
      <c r="L4045" t="s">
        <v>304</v>
      </c>
      <c r="M4045" t="s">
        <v>261</v>
      </c>
      <c r="N4045" t="str">
        <f t="shared" si="317"/>
        <v>HC</v>
      </c>
      <c r="O4045" t="str">
        <f t="shared" si="319"/>
        <v>Stanislaus</v>
      </c>
    </row>
    <row r="4046" spans="1:15">
      <c r="A4046" s="12" t="s">
        <v>289</v>
      </c>
      <c r="B4046" t="s">
        <v>71</v>
      </c>
      <c r="C4046" t="s">
        <v>4</v>
      </c>
      <c r="D4046" s="2">
        <v>1</v>
      </c>
      <c r="E4046" s="4">
        <v>12.3</v>
      </c>
      <c r="F4046" s="4">
        <f t="shared" si="315"/>
        <v>31.242000000000001</v>
      </c>
      <c r="G4046" s="4">
        <f t="shared" si="316"/>
        <v>30.663909805064176</v>
      </c>
      <c r="H4046">
        <v>1</v>
      </c>
      <c r="K4046" s="2">
        <f t="shared" si="318"/>
        <v>3</v>
      </c>
      <c r="L4046" t="s">
        <v>304</v>
      </c>
      <c r="M4046" t="s">
        <v>261</v>
      </c>
      <c r="N4046" t="str">
        <f t="shared" si="317"/>
        <v>HC</v>
      </c>
      <c r="O4046" t="str">
        <f t="shared" si="319"/>
        <v>Stanislaus</v>
      </c>
    </row>
    <row r="4047" spans="1:15">
      <c r="A4047" s="12" t="s">
        <v>289</v>
      </c>
      <c r="B4047" t="s">
        <v>164</v>
      </c>
      <c r="C4047" t="s">
        <v>4</v>
      </c>
      <c r="D4047" s="2">
        <v>3</v>
      </c>
      <c r="E4047" s="4">
        <v>14.2</v>
      </c>
      <c r="F4047" s="4">
        <f t="shared" si="315"/>
        <v>36.067999999999998</v>
      </c>
      <c r="G4047" s="4">
        <f t="shared" si="316"/>
        <v>40.868998434087771</v>
      </c>
      <c r="H4047">
        <v>4</v>
      </c>
      <c r="I4047" t="s">
        <v>288</v>
      </c>
      <c r="K4047" s="2">
        <f t="shared" si="318"/>
        <v>3</v>
      </c>
      <c r="L4047" t="s">
        <v>304</v>
      </c>
      <c r="M4047" t="s">
        <v>261</v>
      </c>
      <c r="N4047" t="str">
        <f t="shared" si="317"/>
        <v>HC</v>
      </c>
      <c r="O4047" t="str">
        <f t="shared" si="319"/>
        <v>Stanislaus</v>
      </c>
    </row>
    <row r="4048" spans="1:15">
      <c r="A4048" s="12" t="s">
        <v>289</v>
      </c>
      <c r="B4048" t="s">
        <v>71</v>
      </c>
      <c r="C4048" t="s">
        <v>26</v>
      </c>
      <c r="D4048" s="2">
        <v>1</v>
      </c>
      <c r="E4048" s="4">
        <v>7.8</v>
      </c>
      <c r="F4048" s="4">
        <f t="shared" ref="F4048:F4111" si="320">E4048*2.54</f>
        <v>19.812000000000001</v>
      </c>
      <c r="G4048" s="4">
        <f t="shared" ref="G4048:G4111" si="321">(PI()*((F4048/10)^2))</f>
        <v>12.331233211316706</v>
      </c>
      <c r="H4048">
        <v>1</v>
      </c>
      <c r="J4048">
        <v>3</v>
      </c>
      <c r="K4048" s="2">
        <f t="shared" si="318"/>
        <v>2</v>
      </c>
      <c r="L4048" t="s">
        <v>304</v>
      </c>
      <c r="M4048" t="s">
        <v>261</v>
      </c>
      <c r="N4048" t="str">
        <f t="shared" ref="N4048:N4111" si="322">MID(A4048,1,2)</f>
        <v>HC</v>
      </c>
      <c r="O4048" t="str">
        <f t="shared" si="319"/>
        <v>Stanislaus</v>
      </c>
    </row>
    <row r="4049" spans="1:15">
      <c r="A4049" s="12" t="s">
        <v>289</v>
      </c>
      <c r="B4049" t="s">
        <v>164</v>
      </c>
      <c r="C4049" t="s">
        <v>4</v>
      </c>
      <c r="D4049" s="2">
        <v>1</v>
      </c>
      <c r="E4049" s="4">
        <v>15.9</v>
      </c>
      <c r="F4049" s="4">
        <f t="shared" si="320"/>
        <v>40.386000000000003</v>
      </c>
      <c r="G4049" s="4">
        <f t="shared" si="321"/>
        <v>51.240287116255381</v>
      </c>
      <c r="H4049">
        <v>1</v>
      </c>
      <c r="K4049" s="2">
        <f t="shared" si="318"/>
        <v>4</v>
      </c>
      <c r="L4049" t="s">
        <v>304</v>
      </c>
      <c r="M4049" t="s">
        <v>261</v>
      </c>
      <c r="N4049" t="str">
        <f t="shared" si="322"/>
        <v>HC</v>
      </c>
      <c r="O4049" t="str">
        <f t="shared" si="319"/>
        <v>Stanislaus</v>
      </c>
    </row>
    <row r="4050" spans="1:15">
      <c r="A4050" s="12" t="s">
        <v>289</v>
      </c>
      <c r="B4050" t="s">
        <v>164</v>
      </c>
      <c r="C4050" t="s">
        <v>25</v>
      </c>
      <c r="D4050" s="2">
        <v>3</v>
      </c>
      <c r="E4050" s="4">
        <v>8.1999999999999993</v>
      </c>
      <c r="F4050" s="4">
        <f t="shared" si="320"/>
        <v>20.827999999999999</v>
      </c>
      <c r="G4050" s="4">
        <f t="shared" si="321"/>
        <v>13.628404357806296</v>
      </c>
      <c r="H4050">
        <v>4</v>
      </c>
      <c r="I4050" t="s">
        <v>192</v>
      </c>
      <c r="K4050" s="2">
        <f t="shared" si="318"/>
        <v>3</v>
      </c>
      <c r="L4050" t="s">
        <v>304</v>
      </c>
      <c r="M4050" t="s">
        <v>261</v>
      </c>
      <c r="N4050" t="str">
        <f t="shared" si="322"/>
        <v>HC</v>
      </c>
      <c r="O4050" t="str">
        <f t="shared" si="319"/>
        <v>Stanislaus</v>
      </c>
    </row>
    <row r="4051" spans="1:15">
      <c r="A4051" s="12" t="s">
        <v>289</v>
      </c>
      <c r="B4051" t="s">
        <v>164</v>
      </c>
      <c r="C4051" t="s">
        <v>25</v>
      </c>
      <c r="D4051" s="2">
        <v>3</v>
      </c>
      <c r="E4051" s="4">
        <v>7.6</v>
      </c>
      <c r="F4051" s="4">
        <f t="shared" si="320"/>
        <v>19.303999999999998</v>
      </c>
      <c r="G4051" s="4">
        <f t="shared" si="321"/>
        <v>11.706969597068587</v>
      </c>
      <c r="H4051">
        <v>3</v>
      </c>
      <c r="K4051" s="2">
        <f t="shared" si="318"/>
        <v>2</v>
      </c>
      <c r="L4051" t="s">
        <v>304</v>
      </c>
      <c r="M4051" t="s">
        <v>261</v>
      </c>
      <c r="N4051" t="str">
        <f t="shared" si="322"/>
        <v>HC</v>
      </c>
      <c r="O4051" t="str">
        <f t="shared" si="319"/>
        <v>Stanislaus</v>
      </c>
    </row>
    <row r="4052" spans="1:15">
      <c r="A4052" s="12" t="s">
        <v>289</v>
      </c>
      <c r="B4052" t="s">
        <v>164</v>
      </c>
      <c r="C4052" t="s">
        <v>5</v>
      </c>
      <c r="D4052" s="2">
        <v>3</v>
      </c>
      <c r="E4052" s="4">
        <v>33.4</v>
      </c>
      <c r="F4052" s="4">
        <f t="shared" si="320"/>
        <v>84.835999999999999</v>
      </c>
      <c r="G4052" s="4">
        <f t="shared" si="321"/>
        <v>226.10503815280177</v>
      </c>
      <c r="H4052">
        <v>4</v>
      </c>
      <c r="I4052" t="s">
        <v>192</v>
      </c>
      <c r="K4052" s="2">
        <f t="shared" si="318"/>
        <v>4</v>
      </c>
      <c r="L4052" t="s">
        <v>304</v>
      </c>
      <c r="M4052" t="s">
        <v>261</v>
      </c>
      <c r="N4052" t="str">
        <f t="shared" si="322"/>
        <v>HC</v>
      </c>
      <c r="O4052" t="str">
        <f t="shared" si="319"/>
        <v>Stanislaus</v>
      </c>
    </row>
    <row r="4053" spans="1:15">
      <c r="A4053" s="12" t="s">
        <v>289</v>
      </c>
      <c r="B4053" t="s">
        <v>71</v>
      </c>
      <c r="C4053" t="s">
        <v>25</v>
      </c>
      <c r="D4053" s="2">
        <v>1</v>
      </c>
      <c r="E4053" s="4">
        <v>9.4</v>
      </c>
      <c r="F4053" s="4">
        <f t="shared" si="320"/>
        <v>23.876000000000001</v>
      </c>
      <c r="G4053" s="4">
        <f t="shared" si="321"/>
        <v>17.909069141221959</v>
      </c>
      <c r="H4053">
        <v>1</v>
      </c>
      <c r="K4053" s="2">
        <f t="shared" si="318"/>
        <v>3</v>
      </c>
      <c r="L4053" t="s">
        <v>304</v>
      </c>
      <c r="M4053" t="s">
        <v>261</v>
      </c>
      <c r="N4053" t="str">
        <f t="shared" si="322"/>
        <v>HC</v>
      </c>
      <c r="O4053" t="str">
        <f t="shared" si="319"/>
        <v>Stanislaus</v>
      </c>
    </row>
    <row r="4054" spans="1:15">
      <c r="A4054" s="12" t="s">
        <v>289</v>
      </c>
      <c r="B4054" t="s">
        <v>164</v>
      </c>
      <c r="C4054" t="s">
        <v>25</v>
      </c>
      <c r="D4054" s="2">
        <v>3</v>
      </c>
      <c r="E4054" s="4">
        <v>2.1</v>
      </c>
      <c r="F4054" s="4">
        <f t="shared" si="320"/>
        <v>5.3340000000000005</v>
      </c>
      <c r="G4054" s="4">
        <f t="shared" si="321"/>
        <v>0.89383199312798634</v>
      </c>
      <c r="H4054">
        <v>4</v>
      </c>
      <c r="I4054" t="s">
        <v>273</v>
      </c>
      <c r="K4054" s="2">
        <f t="shared" si="318"/>
        <v>1</v>
      </c>
      <c r="L4054" t="s">
        <v>304</v>
      </c>
      <c r="M4054" t="s">
        <v>261</v>
      </c>
      <c r="N4054" t="str">
        <f t="shared" si="322"/>
        <v>HC</v>
      </c>
      <c r="O4054" t="str">
        <f t="shared" si="319"/>
        <v>Stanislaus</v>
      </c>
    </row>
    <row r="4055" spans="1:15">
      <c r="A4055" s="12" t="s">
        <v>289</v>
      </c>
      <c r="B4055" t="s">
        <v>164</v>
      </c>
      <c r="C4055" t="s">
        <v>4</v>
      </c>
      <c r="D4055" s="2">
        <v>1</v>
      </c>
      <c r="E4055" s="4">
        <v>15.4</v>
      </c>
      <c r="F4055" s="4">
        <f t="shared" si="320"/>
        <v>39.116</v>
      </c>
      <c r="G4055" s="4">
        <f t="shared" si="321"/>
        <v>48.068298297105024</v>
      </c>
      <c r="H4055">
        <v>1</v>
      </c>
      <c r="K4055" s="2">
        <f t="shared" si="318"/>
        <v>3</v>
      </c>
      <c r="L4055" t="s">
        <v>304</v>
      </c>
      <c r="M4055" t="s">
        <v>261</v>
      </c>
      <c r="N4055" t="str">
        <f t="shared" si="322"/>
        <v>HC</v>
      </c>
      <c r="O4055" t="str">
        <f t="shared" si="319"/>
        <v>Stanislaus</v>
      </c>
    </row>
    <row r="4056" spans="1:15">
      <c r="A4056" s="12" t="s">
        <v>289</v>
      </c>
      <c r="B4056" t="s">
        <v>164</v>
      </c>
      <c r="C4056" t="s">
        <v>4</v>
      </c>
      <c r="D4056" s="2">
        <v>3</v>
      </c>
      <c r="E4056" s="4">
        <v>18.100000000000001</v>
      </c>
      <c r="F4056" s="4">
        <f t="shared" si="320"/>
        <v>45.974000000000004</v>
      </c>
      <c r="G4056" s="4">
        <f t="shared" si="321"/>
        <v>66.40097489085251</v>
      </c>
      <c r="H4056">
        <v>4</v>
      </c>
      <c r="I4056" t="s">
        <v>239</v>
      </c>
      <c r="K4056" s="2">
        <f t="shared" si="318"/>
        <v>4</v>
      </c>
      <c r="L4056" t="s">
        <v>304</v>
      </c>
      <c r="M4056" t="s">
        <v>261</v>
      </c>
      <c r="N4056" t="str">
        <f t="shared" si="322"/>
        <v>HC</v>
      </c>
      <c r="O4056" t="str">
        <f t="shared" si="319"/>
        <v>Stanislaus</v>
      </c>
    </row>
    <row r="4057" spans="1:15">
      <c r="A4057" s="12" t="s">
        <v>289</v>
      </c>
      <c r="B4057" t="s">
        <v>164</v>
      </c>
      <c r="C4057" t="s">
        <v>25</v>
      </c>
      <c r="D4057" s="2">
        <v>1</v>
      </c>
      <c r="E4057" s="4">
        <v>4.7</v>
      </c>
      <c r="F4057" s="4">
        <f t="shared" si="320"/>
        <v>11.938000000000001</v>
      </c>
      <c r="G4057" s="4">
        <f t="shared" si="321"/>
        <v>4.4772672853054898</v>
      </c>
      <c r="H4057">
        <v>1</v>
      </c>
      <c r="K4057" s="2">
        <f t="shared" si="318"/>
        <v>2</v>
      </c>
      <c r="L4057" t="s">
        <v>304</v>
      </c>
      <c r="M4057" t="s">
        <v>261</v>
      </c>
      <c r="N4057" t="str">
        <f t="shared" si="322"/>
        <v>HC</v>
      </c>
      <c r="O4057" t="str">
        <f t="shared" si="319"/>
        <v>Stanislaus</v>
      </c>
    </row>
    <row r="4058" spans="1:15">
      <c r="A4058" s="12" t="s">
        <v>289</v>
      </c>
      <c r="B4058" t="s">
        <v>71</v>
      </c>
      <c r="C4058" t="s">
        <v>4</v>
      </c>
      <c r="D4058" s="2">
        <v>1</v>
      </c>
      <c r="E4058" s="4">
        <v>16.399999999999999</v>
      </c>
      <c r="F4058" s="4">
        <f t="shared" si="320"/>
        <v>41.655999999999999</v>
      </c>
      <c r="G4058" s="4">
        <f t="shared" si="321"/>
        <v>54.513617431225185</v>
      </c>
      <c r="H4058">
        <v>1</v>
      </c>
      <c r="K4058" s="2">
        <f t="shared" si="318"/>
        <v>4</v>
      </c>
      <c r="L4058" t="s">
        <v>304</v>
      </c>
      <c r="M4058" t="s">
        <v>261</v>
      </c>
      <c r="N4058" t="str">
        <f t="shared" si="322"/>
        <v>HC</v>
      </c>
      <c r="O4058" t="str">
        <f t="shared" si="319"/>
        <v>Stanislaus</v>
      </c>
    </row>
    <row r="4059" spans="1:15">
      <c r="A4059" s="12" t="s">
        <v>289</v>
      </c>
      <c r="B4059" t="s">
        <v>71</v>
      </c>
      <c r="C4059" t="s">
        <v>26</v>
      </c>
      <c r="D4059" s="2">
        <v>1</v>
      </c>
      <c r="E4059" s="4">
        <v>8.4</v>
      </c>
      <c r="F4059" s="4">
        <f t="shared" si="320"/>
        <v>21.336000000000002</v>
      </c>
      <c r="G4059" s="4">
        <f t="shared" si="321"/>
        <v>14.301311890047781</v>
      </c>
      <c r="H4059">
        <v>1</v>
      </c>
      <c r="I4059" t="s">
        <v>257</v>
      </c>
      <c r="K4059" s="2">
        <f t="shared" si="318"/>
        <v>3</v>
      </c>
      <c r="L4059" t="s">
        <v>304</v>
      </c>
      <c r="M4059" t="s">
        <v>261</v>
      </c>
      <c r="N4059" t="str">
        <f t="shared" si="322"/>
        <v>HC</v>
      </c>
      <c r="O4059" t="str">
        <f t="shared" si="319"/>
        <v>Stanislaus</v>
      </c>
    </row>
    <row r="4060" spans="1:15">
      <c r="A4060" s="12" t="s">
        <v>289</v>
      </c>
      <c r="B4060" t="s">
        <v>164</v>
      </c>
      <c r="C4060" t="s">
        <v>25</v>
      </c>
      <c r="D4060" s="2">
        <v>3</v>
      </c>
      <c r="E4060" s="4">
        <v>1.2</v>
      </c>
      <c r="F4060" s="4">
        <f t="shared" si="320"/>
        <v>3.048</v>
      </c>
      <c r="G4060" s="4">
        <f t="shared" si="321"/>
        <v>0.2918635079601587</v>
      </c>
      <c r="H4060">
        <v>4</v>
      </c>
      <c r="K4060" s="2">
        <f t="shared" si="318"/>
        <v>1</v>
      </c>
      <c r="L4060" t="s">
        <v>304</v>
      </c>
      <c r="M4060" t="s">
        <v>261</v>
      </c>
      <c r="N4060" t="str">
        <f t="shared" si="322"/>
        <v>HC</v>
      </c>
      <c r="O4060" t="str">
        <f t="shared" si="319"/>
        <v>Stanislaus</v>
      </c>
    </row>
    <row r="4061" spans="1:15">
      <c r="A4061" s="12" t="s">
        <v>289</v>
      </c>
      <c r="B4061" t="s">
        <v>164</v>
      </c>
      <c r="C4061" t="s">
        <v>25</v>
      </c>
      <c r="D4061" s="2">
        <v>3</v>
      </c>
      <c r="E4061" s="4">
        <v>1.8</v>
      </c>
      <c r="F4061" s="4">
        <f t="shared" si="320"/>
        <v>4.5720000000000001</v>
      </c>
      <c r="G4061" s="4">
        <f t="shared" si="321"/>
        <v>0.65669289291035704</v>
      </c>
      <c r="H4061">
        <v>1.5</v>
      </c>
      <c r="K4061" s="2">
        <f t="shared" si="318"/>
        <v>1</v>
      </c>
      <c r="L4061" t="s">
        <v>304</v>
      </c>
      <c r="M4061" t="s">
        <v>261</v>
      </c>
      <c r="N4061" t="str">
        <f t="shared" si="322"/>
        <v>HC</v>
      </c>
      <c r="O4061" t="str">
        <f t="shared" si="319"/>
        <v>Stanislaus</v>
      </c>
    </row>
    <row r="4062" spans="1:15">
      <c r="A4062" s="12" t="s">
        <v>289</v>
      </c>
      <c r="B4062" t="s">
        <v>164</v>
      </c>
      <c r="C4062" t="s">
        <v>25</v>
      </c>
      <c r="D4062" s="2">
        <v>3</v>
      </c>
      <c r="E4062" s="4">
        <v>1.6</v>
      </c>
      <c r="F4062" s="4">
        <f t="shared" si="320"/>
        <v>4.0640000000000001</v>
      </c>
      <c r="G4062" s="4">
        <f t="shared" si="321"/>
        <v>0.51886845859583763</v>
      </c>
      <c r="H4062">
        <v>4</v>
      </c>
      <c r="K4062" s="2">
        <f t="shared" si="318"/>
        <v>1</v>
      </c>
      <c r="L4062" t="s">
        <v>304</v>
      </c>
      <c r="M4062" t="s">
        <v>261</v>
      </c>
      <c r="N4062" t="str">
        <f t="shared" si="322"/>
        <v>HC</v>
      </c>
      <c r="O4062" t="str">
        <f t="shared" si="319"/>
        <v>Stanislaus</v>
      </c>
    </row>
    <row r="4063" spans="1:15">
      <c r="A4063" s="12" t="s">
        <v>289</v>
      </c>
      <c r="B4063" t="s">
        <v>164</v>
      </c>
      <c r="C4063" t="s">
        <v>25</v>
      </c>
      <c r="D4063" s="2">
        <v>3</v>
      </c>
      <c r="E4063" s="4">
        <v>2</v>
      </c>
      <c r="F4063" s="4">
        <f t="shared" si="320"/>
        <v>5.08</v>
      </c>
      <c r="G4063" s="4">
        <f t="shared" si="321"/>
        <v>0.81073196655599644</v>
      </c>
      <c r="H4063">
        <v>4</v>
      </c>
      <c r="K4063" s="2">
        <f t="shared" si="318"/>
        <v>1</v>
      </c>
      <c r="L4063" t="s">
        <v>304</v>
      </c>
      <c r="M4063" t="s">
        <v>261</v>
      </c>
      <c r="N4063" t="str">
        <f t="shared" si="322"/>
        <v>HC</v>
      </c>
      <c r="O4063" t="str">
        <f t="shared" si="319"/>
        <v>Stanislaus</v>
      </c>
    </row>
    <row r="4064" spans="1:15">
      <c r="A4064" s="12" t="s">
        <v>289</v>
      </c>
      <c r="B4064" t="s">
        <v>164</v>
      </c>
      <c r="C4064" t="s">
        <v>25</v>
      </c>
      <c r="D4064" s="2">
        <v>1</v>
      </c>
      <c r="E4064" s="4">
        <v>4.9000000000000004</v>
      </c>
      <c r="F4064" s="4">
        <f t="shared" si="320"/>
        <v>12.446000000000002</v>
      </c>
      <c r="G4064" s="4">
        <f t="shared" si="321"/>
        <v>4.8664186292523697</v>
      </c>
      <c r="H4064">
        <v>1</v>
      </c>
      <c r="K4064" s="2">
        <f t="shared" si="318"/>
        <v>2</v>
      </c>
      <c r="L4064" t="s">
        <v>304</v>
      </c>
      <c r="M4064" t="s">
        <v>261</v>
      </c>
      <c r="N4064" t="str">
        <f t="shared" si="322"/>
        <v>HC</v>
      </c>
      <c r="O4064" t="str">
        <f t="shared" si="319"/>
        <v>Stanislaus</v>
      </c>
    </row>
    <row r="4065" spans="1:15">
      <c r="A4065" s="12" t="s">
        <v>289</v>
      </c>
      <c r="B4065" t="s">
        <v>164</v>
      </c>
      <c r="C4065" t="s">
        <v>25</v>
      </c>
      <c r="D4065" s="2">
        <v>2</v>
      </c>
      <c r="E4065" s="4">
        <v>4.4000000000000004</v>
      </c>
      <c r="F4065" s="4">
        <f t="shared" si="320"/>
        <v>11.176000000000002</v>
      </c>
      <c r="G4065" s="4">
        <f t="shared" si="321"/>
        <v>3.9239427181310238</v>
      </c>
      <c r="H4065">
        <v>1.5</v>
      </c>
      <c r="K4065" s="2">
        <f t="shared" si="318"/>
        <v>2</v>
      </c>
      <c r="L4065" t="s">
        <v>304</v>
      </c>
      <c r="M4065" t="s">
        <v>261</v>
      </c>
      <c r="N4065" t="str">
        <f t="shared" si="322"/>
        <v>HC</v>
      </c>
      <c r="O4065" t="str">
        <f t="shared" si="319"/>
        <v>Stanislaus</v>
      </c>
    </row>
    <row r="4066" spans="1:15">
      <c r="A4066" s="12" t="s">
        <v>289</v>
      </c>
      <c r="B4066" t="s">
        <v>71</v>
      </c>
      <c r="C4066" t="s">
        <v>26</v>
      </c>
      <c r="D4066" s="2">
        <v>3</v>
      </c>
      <c r="E4066" s="4">
        <v>7.7</v>
      </c>
      <c r="F4066" s="4">
        <f t="shared" si="320"/>
        <v>19.558</v>
      </c>
      <c r="G4066" s="4">
        <f t="shared" si="321"/>
        <v>12.017074574276256</v>
      </c>
      <c r="H4066">
        <v>4</v>
      </c>
      <c r="I4066" t="s">
        <v>273</v>
      </c>
      <c r="K4066" s="2">
        <f t="shared" si="318"/>
        <v>2</v>
      </c>
      <c r="L4066" t="s">
        <v>304</v>
      </c>
      <c r="M4066" t="s">
        <v>261</v>
      </c>
      <c r="N4066" t="str">
        <f t="shared" si="322"/>
        <v>HC</v>
      </c>
      <c r="O4066" t="str">
        <f t="shared" si="319"/>
        <v>Stanislaus</v>
      </c>
    </row>
    <row r="4067" spans="1:15">
      <c r="A4067" s="12" t="s">
        <v>289</v>
      </c>
      <c r="B4067" t="s">
        <v>164</v>
      </c>
      <c r="C4067" t="s">
        <v>25</v>
      </c>
      <c r="D4067" s="2">
        <v>3</v>
      </c>
      <c r="E4067" s="4">
        <v>1.9</v>
      </c>
      <c r="F4067" s="4">
        <f t="shared" si="320"/>
        <v>4.8259999999999996</v>
      </c>
      <c r="G4067" s="4">
        <f t="shared" si="321"/>
        <v>0.73168559981678671</v>
      </c>
      <c r="H4067">
        <v>3</v>
      </c>
      <c r="K4067" s="2">
        <f t="shared" si="318"/>
        <v>1</v>
      </c>
      <c r="L4067" t="s">
        <v>304</v>
      </c>
      <c r="M4067" t="s">
        <v>261</v>
      </c>
      <c r="N4067" t="str">
        <f t="shared" si="322"/>
        <v>HC</v>
      </c>
      <c r="O4067" t="str">
        <f t="shared" si="319"/>
        <v>Stanislaus</v>
      </c>
    </row>
    <row r="4068" spans="1:15">
      <c r="A4068" s="12" t="s">
        <v>289</v>
      </c>
      <c r="B4068" t="s">
        <v>164</v>
      </c>
      <c r="C4068" t="s">
        <v>25</v>
      </c>
      <c r="D4068" s="2">
        <v>3</v>
      </c>
      <c r="E4068" s="4">
        <v>3.2</v>
      </c>
      <c r="F4068" s="4">
        <f t="shared" si="320"/>
        <v>8.1280000000000001</v>
      </c>
      <c r="G4068" s="4">
        <f t="shared" si="321"/>
        <v>2.0754738343833505</v>
      </c>
      <c r="H4068">
        <v>4</v>
      </c>
      <c r="I4068" t="s">
        <v>192</v>
      </c>
      <c r="K4068" s="2">
        <f t="shared" si="318"/>
        <v>1</v>
      </c>
      <c r="L4068" t="s">
        <v>304</v>
      </c>
      <c r="M4068" t="s">
        <v>261</v>
      </c>
      <c r="N4068" t="str">
        <f t="shared" si="322"/>
        <v>HC</v>
      </c>
      <c r="O4068" t="str">
        <f t="shared" si="319"/>
        <v>Stanislaus</v>
      </c>
    </row>
    <row r="4069" spans="1:15">
      <c r="A4069" s="12" t="s">
        <v>289</v>
      </c>
      <c r="B4069" t="s">
        <v>164</v>
      </c>
      <c r="C4069" t="s">
        <v>25</v>
      </c>
      <c r="D4069" s="2">
        <v>3</v>
      </c>
      <c r="E4069" s="4">
        <v>5.8</v>
      </c>
      <c r="F4069" s="4">
        <f t="shared" si="320"/>
        <v>14.731999999999999</v>
      </c>
      <c r="G4069" s="4">
        <f t="shared" si="321"/>
        <v>6.8182558387359276</v>
      </c>
      <c r="H4069">
        <v>4</v>
      </c>
      <c r="I4069" t="s">
        <v>192</v>
      </c>
      <c r="K4069" s="2">
        <f t="shared" si="318"/>
        <v>2</v>
      </c>
      <c r="L4069" t="s">
        <v>304</v>
      </c>
      <c r="M4069" t="s">
        <v>261</v>
      </c>
      <c r="N4069" t="str">
        <f t="shared" si="322"/>
        <v>HC</v>
      </c>
      <c r="O4069" t="str">
        <f t="shared" si="319"/>
        <v>Stanislaus</v>
      </c>
    </row>
    <row r="4070" spans="1:15">
      <c r="A4070" s="12" t="s">
        <v>289</v>
      </c>
      <c r="B4070" t="s">
        <v>71</v>
      </c>
      <c r="C4070" t="s">
        <v>25</v>
      </c>
      <c r="D4070" s="2">
        <v>1</v>
      </c>
      <c r="E4070" s="4">
        <v>13.5</v>
      </c>
      <c r="F4070" s="4">
        <f t="shared" si="320"/>
        <v>34.29</v>
      </c>
      <c r="G4070" s="4">
        <f t="shared" si="321"/>
        <v>36.938975226207582</v>
      </c>
      <c r="H4070">
        <v>1</v>
      </c>
      <c r="K4070" s="2">
        <f t="shared" si="318"/>
        <v>3</v>
      </c>
      <c r="L4070" t="s">
        <v>304</v>
      </c>
      <c r="M4070" t="s">
        <v>261</v>
      </c>
      <c r="N4070" t="str">
        <f t="shared" si="322"/>
        <v>HC</v>
      </c>
      <c r="O4070" t="str">
        <f t="shared" si="319"/>
        <v>Stanislaus</v>
      </c>
    </row>
    <row r="4071" spans="1:15">
      <c r="A4071" s="12" t="s">
        <v>289</v>
      </c>
      <c r="B4071" t="s">
        <v>71</v>
      </c>
      <c r="C4071" t="s">
        <v>25</v>
      </c>
      <c r="D4071" s="2">
        <v>1</v>
      </c>
      <c r="E4071" s="4">
        <v>5.2</v>
      </c>
      <c r="F4071" s="4">
        <f t="shared" si="320"/>
        <v>13.208</v>
      </c>
      <c r="G4071" s="4">
        <f t="shared" si="321"/>
        <v>5.4805480939185349</v>
      </c>
      <c r="H4071">
        <v>1</v>
      </c>
      <c r="K4071" s="2">
        <f t="shared" si="318"/>
        <v>2</v>
      </c>
      <c r="L4071" t="s">
        <v>304</v>
      </c>
      <c r="M4071" t="s">
        <v>261</v>
      </c>
      <c r="N4071" t="str">
        <f t="shared" si="322"/>
        <v>HC</v>
      </c>
      <c r="O4071" t="str">
        <f t="shared" si="319"/>
        <v>Stanislaus</v>
      </c>
    </row>
    <row r="4072" spans="1:15">
      <c r="A4072" s="12" t="s">
        <v>289</v>
      </c>
      <c r="B4072" t="s">
        <v>164</v>
      </c>
      <c r="C4072" t="s">
        <v>4</v>
      </c>
      <c r="D4072" s="2">
        <v>1</v>
      </c>
      <c r="E4072" s="4">
        <v>27.5</v>
      </c>
      <c r="F4072" s="4">
        <f t="shared" si="320"/>
        <v>69.849999999999994</v>
      </c>
      <c r="G4072" s="4">
        <f t="shared" si="321"/>
        <v>153.27901242699303</v>
      </c>
      <c r="H4072">
        <v>1</v>
      </c>
      <c r="K4072" s="2">
        <f t="shared" si="318"/>
        <v>4</v>
      </c>
      <c r="L4072" t="s">
        <v>304</v>
      </c>
      <c r="M4072" t="s">
        <v>261</v>
      </c>
      <c r="N4072" t="str">
        <f t="shared" si="322"/>
        <v>HC</v>
      </c>
      <c r="O4072" t="str">
        <f t="shared" si="319"/>
        <v>Stanislaus</v>
      </c>
    </row>
    <row r="4073" spans="1:15">
      <c r="A4073" s="12" t="s">
        <v>289</v>
      </c>
      <c r="B4073" t="s">
        <v>71</v>
      </c>
      <c r="C4073" t="s">
        <v>26</v>
      </c>
      <c r="D4073" s="2">
        <v>1</v>
      </c>
      <c r="E4073" s="4">
        <v>13</v>
      </c>
      <c r="F4073" s="4">
        <f t="shared" si="320"/>
        <v>33.020000000000003</v>
      </c>
      <c r="G4073" s="4">
        <f t="shared" si="321"/>
        <v>34.253425586990858</v>
      </c>
      <c r="H4073">
        <v>1</v>
      </c>
      <c r="K4073" s="2">
        <f t="shared" si="318"/>
        <v>3</v>
      </c>
      <c r="L4073" t="s">
        <v>304</v>
      </c>
      <c r="M4073" t="s">
        <v>261</v>
      </c>
      <c r="N4073" t="str">
        <f t="shared" si="322"/>
        <v>HC</v>
      </c>
      <c r="O4073" t="str">
        <f t="shared" si="319"/>
        <v>Stanislaus</v>
      </c>
    </row>
    <row r="4074" spans="1:15">
      <c r="A4074" s="12" t="s">
        <v>289</v>
      </c>
      <c r="B4074" t="s">
        <v>164</v>
      </c>
      <c r="C4074" t="s">
        <v>25</v>
      </c>
      <c r="D4074" s="2">
        <v>2</v>
      </c>
      <c r="E4074" s="4">
        <v>7.5</v>
      </c>
      <c r="F4074" s="4">
        <f t="shared" si="320"/>
        <v>19.05</v>
      </c>
      <c r="G4074" s="4">
        <f t="shared" si="321"/>
        <v>11.400918279693698</v>
      </c>
      <c r="H4074">
        <v>1</v>
      </c>
      <c r="K4074" s="2">
        <f t="shared" si="318"/>
        <v>2</v>
      </c>
      <c r="L4074" t="s">
        <v>304</v>
      </c>
      <c r="M4074" t="s">
        <v>261</v>
      </c>
      <c r="N4074" t="str">
        <f t="shared" si="322"/>
        <v>HC</v>
      </c>
      <c r="O4074" t="str">
        <f t="shared" si="319"/>
        <v>Stanislaus</v>
      </c>
    </row>
    <row r="4075" spans="1:15">
      <c r="A4075" s="12" t="s">
        <v>289</v>
      </c>
      <c r="B4075" t="s">
        <v>71</v>
      </c>
      <c r="C4075" t="s">
        <v>25</v>
      </c>
      <c r="D4075" s="2">
        <v>1</v>
      </c>
      <c r="E4075" s="4">
        <v>4.2</v>
      </c>
      <c r="F4075" s="4">
        <f t="shared" si="320"/>
        <v>10.668000000000001</v>
      </c>
      <c r="G4075" s="4">
        <f t="shared" si="321"/>
        <v>3.5753279725119453</v>
      </c>
      <c r="H4075">
        <v>1</v>
      </c>
      <c r="K4075" s="2">
        <f t="shared" si="318"/>
        <v>2</v>
      </c>
      <c r="L4075" t="s">
        <v>304</v>
      </c>
      <c r="M4075" t="s">
        <v>261</v>
      </c>
      <c r="N4075" t="str">
        <f t="shared" si="322"/>
        <v>HC</v>
      </c>
      <c r="O4075" t="str">
        <f t="shared" si="319"/>
        <v>Stanislaus</v>
      </c>
    </row>
    <row r="4076" spans="1:15">
      <c r="A4076" s="12" t="s">
        <v>289</v>
      </c>
      <c r="B4076" t="s">
        <v>164</v>
      </c>
      <c r="C4076" t="s">
        <v>25</v>
      </c>
      <c r="D4076" s="2">
        <v>2</v>
      </c>
      <c r="E4076" s="4">
        <v>7.7</v>
      </c>
      <c r="F4076" s="4">
        <f t="shared" si="320"/>
        <v>19.558</v>
      </c>
      <c r="G4076" s="4">
        <f t="shared" si="321"/>
        <v>12.017074574276256</v>
      </c>
      <c r="H4076">
        <v>1</v>
      </c>
      <c r="K4076" s="2">
        <f t="shared" si="318"/>
        <v>2</v>
      </c>
      <c r="L4076" t="s">
        <v>304</v>
      </c>
      <c r="M4076" t="s">
        <v>261</v>
      </c>
      <c r="N4076" t="str">
        <f t="shared" si="322"/>
        <v>HC</v>
      </c>
      <c r="O4076" t="str">
        <f t="shared" si="319"/>
        <v>Stanislaus</v>
      </c>
    </row>
    <row r="4077" spans="1:15">
      <c r="A4077" s="12" t="s">
        <v>289</v>
      </c>
      <c r="B4077" t="s">
        <v>71</v>
      </c>
      <c r="C4077" t="s">
        <v>25</v>
      </c>
      <c r="D4077" s="2">
        <v>2</v>
      </c>
      <c r="E4077" s="4">
        <v>1.3</v>
      </c>
      <c r="F4077" s="4">
        <f t="shared" si="320"/>
        <v>3.302</v>
      </c>
      <c r="G4077" s="4">
        <f t="shared" si="321"/>
        <v>0.34253425586990843</v>
      </c>
      <c r="H4077">
        <v>1</v>
      </c>
      <c r="K4077" s="2">
        <f t="shared" si="318"/>
        <v>1</v>
      </c>
      <c r="L4077" t="s">
        <v>304</v>
      </c>
      <c r="M4077" t="s">
        <v>261</v>
      </c>
      <c r="N4077" t="str">
        <f t="shared" si="322"/>
        <v>HC</v>
      </c>
      <c r="O4077" t="str">
        <f t="shared" si="319"/>
        <v>Stanislaus</v>
      </c>
    </row>
    <row r="4078" spans="1:15">
      <c r="A4078" s="12" t="s">
        <v>289</v>
      </c>
      <c r="B4078" t="s">
        <v>71</v>
      </c>
      <c r="C4078" t="s">
        <v>25</v>
      </c>
      <c r="D4078" s="2">
        <v>3</v>
      </c>
      <c r="E4078" s="4">
        <v>7</v>
      </c>
      <c r="F4078" s="4">
        <f t="shared" si="320"/>
        <v>17.78</v>
      </c>
      <c r="G4078" s="4">
        <f t="shared" si="321"/>
        <v>9.931466590310956</v>
      </c>
      <c r="H4078">
        <v>4</v>
      </c>
      <c r="I4078" t="s">
        <v>192</v>
      </c>
      <c r="K4078" s="2">
        <f t="shared" si="318"/>
        <v>2</v>
      </c>
      <c r="L4078" t="s">
        <v>304</v>
      </c>
      <c r="M4078" t="s">
        <v>261</v>
      </c>
      <c r="N4078" t="str">
        <f t="shared" si="322"/>
        <v>HC</v>
      </c>
      <c r="O4078" t="str">
        <f t="shared" si="319"/>
        <v>Stanislaus</v>
      </c>
    </row>
    <row r="4079" spans="1:15">
      <c r="A4079" s="12" t="s">
        <v>289</v>
      </c>
      <c r="B4079" t="s">
        <v>164</v>
      </c>
      <c r="C4079" t="s">
        <v>4</v>
      </c>
      <c r="D4079" s="2">
        <v>2</v>
      </c>
      <c r="E4079" s="4">
        <v>17.100000000000001</v>
      </c>
      <c r="F4079" s="4">
        <f t="shared" si="320"/>
        <v>43.434000000000005</v>
      </c>
      <c r="G4079" s="4">
        <f t="shared" si="321"/>
        <v>59.266533585159749</v>
      </c>
      <c r="H4079">
        <v>1</v>
      </c>
      <c r="K4079" s="2">
        <f t="shared" si="318"/>
        <v>4</v>
      </c>
      <c r="L4079" t="s">
        <v>304</v>
      </c>
      <c r="M4079" t="s">
        <v>261</v>
      </c>
      <c r="N4079" t="str">
        <f t="shared" si="322"/>
        <v>HC</v>
      </c>
      <c r="O4079" t="str">
        <f t="shared" si="319"/>
        <v>Stanislaus</v>
      </c>
    </row>
    <row r="4080" spans="1:15">
      <c r="A4080" s="12" t="s">
        <v>289</v>
      </c>
      <c r="B4080" t="s">
        <v>164</v>
      </c>
      <c r="C4080" t="s">
        <v>4</v>
      </c>
      <c r="D4080" s="2">
        <v>2</v>
      </c>
      <c r="E4080" s="4">
        <v>23.1</v>
      </c>
      <c r="F4080" s="4">
        <f t="shared" si="320"/>
        <v>58.674000000000007</v>
      </c>
      <c r="G4080" s="4">
        <f t="shared" si="321"/>
        <v>108.15367116848634</v>
      </c>
      <c r="H4080">
        <v>1</v>
      </c>
      <c r="K4080" s="2">
        <f t="shared" si="318"/>
        <v>4</v>
      </c>
      <c r="L4080" t="s">
        <v>304</v>
      </c>
      <c r="M4080" t="s">
        <v>261</v>
      </c>
      <c r="N4080" t="str">
        <f t="shared" si="322"/>
        <v>HC</v>
      </c>
      <c r="O4080" t="str">
        <f t="shared" si="319"/>
        <v>Stanislaus</v>
      </c>
    </row>
    <row r="4081" spans="1:15">
      <c r="A4081" s="12" t="s">
        <v>289</v>
      </c>
      <c r="B4081" t="s">
        <v>71</v>
      </c>
      <c r="C4081" t="s">
        <v>25</v>
      </c>
      <c r="D4081" s="2">
        <v>3</v>
      </c>
      <c r="E4081" s="4">
        <v>7.2</v>
      </c>
      <c r="F4081" s="4">
        <f t="shared" si="320"/>
        <v>18.288</v>
      </c>
      <c r="G4081" s="4">
        <f t="shared" si="321"/>
        <v>10.507086286565713</v>
      </c>
      <c r="H4081">
        <v>4</v>
      </c>
      <c r="I4081" t="s">
        <v>273</v>
      </c>
      <c r="K4081" s="2">
        <f t="shared" si="318"/>
        <v>2</v>
      </c>
      <c r="L4081" t="s">
        <v>304</v>
      </c>
      <c r="M4081" t="s">
        <v>261</v>
      </c>
      <c r="N4081" t="str">
        <f t="shared" si="322"/>
        <v>HC</v>
      </c>
      <c r="O4081" t="str">
        <f t="shared" si="319"/>
        <v>Stanislaus</v>
      </c>
    </row>
    <row r="4082" spans="1:15">
      <c r="A4082" s="12" t="s">
        <v>289</v>
      </c>
      <c r="B4082" t="s">
        <v>71</v>
      </c>
      <c r="C4082" t="s">
        <v>25</v>
      </c>
      <c r="D4082" s="2">
        <v>2</v>
      </c>
      <c r="E4082" s="4">
        <v>7.7</v>
      </c>
      <c r="F4082" s="4">
        <f t="shared" si="320"/>
        <v>19.558</v>
      </c>
      <c r="G4082" s="4">
        <f t="shared" si="321"/>
        <v>12.017074574276256</v>
      </c>
      <c r="H4082">
        <v>1</v>
      </c>
      <c r="K4082" s="2">
        <f t="shared" si="318"/>
        <v>2</v>
      </c>
      <c r="L4082" t="s">
        <v>304</v>
      </c>
      <c r="M4082" t="s">
        <v>261</v>
      </c>
      <c r="N4082" t="str">
        <f t="shared" si="322"/>
        <v>HC</v>
      </c>
      <c r="O4082" t="str">
        <f t="shared" si="319"/>
        <v>Stanislaus</v>
      </c>
    </row>
    <row r="4083" spans="1:15">
      <c r="A4083" s="12" t="s">
        <v>289</v>
      </c>
      <c r="B4083" t="s">
        <v>164</v>
      </c>
      <c r="C4083" t="s">
        <v>25</v>
      </c>
      <c r="D4083" s="2">
        <v>1</v>
      </c>
      <c r="E4083" s="4">
        <v>6.5</v>
      </c>
      <c r="F4083" s="4">
        <f t="shared" si="320"/>
        <v>16.510000000000002</v>
      </c>
      <c r="G4083" s="4">
        <f t="shared" si="321"/>
        <v>8.5633563967477144</v>
      </c>
      <c r="H4083">
        <v>1</v>
      </c>
      <c r="K4083" s="2">
        <f t="shared" si="318"/>
        <v>2</v>
      </c>
      <c r="L4083" t="s">
        <v>304</v>
      </c>
      <c r="M4083" t="s">
        <v>261</v>
      </c>
      <c r="N4083" t="str">
        <f t="shared" si="322"/>
        <v>HC</v>
      </c>
      <c r="O4083" t="str">
        <f t="shared" si="319"/>
        <v>Stanislaus</v>
      </c>
    </row>
    <row r="4084" spans="1:15">
      <c r="A4084" s="12" t="s">
        <v>289</v>
      </c>
      <c r="B4084" t="s">
        <v>71</v>
      </c>
      <c r="C4084" t="s">
        <v>25</v>
      </c>
      <c r="D4084" s="2">
        <v>1</v>
      </c>
      <c r="E4084" s="4">
        <v>3.1</v>
      </c>
      <c r="F4084" s="4">
        <f t="shared" si="320"/>
        <v>7.8740000000000006</v>
      </c>
      <c r="G4084" s="4">
        <f t="shared" si="321"/>
        <v>1.9477835496507818</v>
      </c>
      <c r="H4084">
        <v>1</v>
      </c>
      <c r="K4084" s="2">
        <f t="shared" si="318"/>
        <v>1</v>
      </c>
      <c r="L4084" t="s">
        <v>304</v>
      </c>
      <c r="M4084" t="s">
        <v>261</v>
      </c>
      <c r="N4084" t="str">
        <f t="shared" si="322"/>
        <v>HC</v>
      </c>
      <c r="O4084" t="str">
        <f t="shared" si="319"/>
        <v>Stanislaus</v>
      </c>
    </row>
    <row r="4085" spans="1:15">
      <c r="A4085" s="12" t="s">
        <v>289</v>
      </c>
      <c r="B4085" t="s">
        <v>164</v>
      </c>
      <c r="C4085" t="s">
        <v>25</v>
      </c>
      <c r="D4085" s="2">
        <v>1</v>
      </c>
      <c r="E4085" s="4">
        <v>1.5</v>
      </c>
      <c r="F4085" s="4">
        <f t="shared" si="320"/>
        <v>3.81</v>
      </c>
      <c r="G4085" s="4">
        <f t="shared" si="321"/>
        <v>0.45603673118774801</v>
      </c>
      <c r="H4085">
        <v>1</v>
      </c>
      <c r="K4085" s="2">
        <f t="shared" si="318"/>
        <v>1</v>
      </c>
      <c r="L4085" t="s">
        <v>304</v>
      </c>
      <c r="M4085" t="s">
        <v>261</v>
      </c>
      <c r="N4085" t="str">
        <f t="shared" si="322"/>
        <v>HC</v>
      </c>
      <c r="O4085" t="str">
        <f t="shared" si="319"/>
        <v>Stanislaus</v>
      </c>
    </row>
    <row r="4086" spans="1:15">
      <c r="A4086" s="12" t="s">
        <v>289</v>
      </c>
      <c r="B4086" t="s">
        <v>164</v>
      </c>
      <c r="C4086" t="s">
        <v>26</v>
      </c>
      <c r="D4086" s="2">
        <v>3</v>
      </c>
      <c r="E4086" s="4">
        <v>3.9</v>
      </c>
      <c r="F4086" s="4">
        <f t="shared" si="320"/>
        <v>9.9060000000000006</v>
      </c>
      <c r="G4086" s="4">
        <f t="shared" si="321"/>
        <v>3.0828083028291764</v>
      </c>
      <c r="H4086">
        <v>4</v>
      </c>
      <c r="I4086" t="s">
        <v>192</v>
      </c>
      <c r="K4086" s="2">
        <f t="shared" si="318"/>
        <v>1</v>
      </c>
      <c r="L4086" t="s">
        <v>304</v>
      </c>
      <c r="M4086" t="s">
        <v>261</v>
      </c>
      <c r="N4086" t="str">
        <f t="shared" si="322"/>
        <v>HC</v>
      </c>
      <c r="O4086" t="str">
        <f t="shared" si="319"/>
        <v>Stanislaus</v>
      </c>
    </row>
    <row r="4087" spans="1:15">
      <c r="A4087" s="12" t="s">
        <v>289</v>
      </c>
      <c r="B4087" t="s">
        <v>164</v>
      </c>
      <c r="C4087" t="s">
        <v>25</v>
      </c>
      <c r="D4087" s="2">
        <v>1</v>
      </c>
      <c r="E4087" s="4">
        <v>1</v>
      </c>
      <c r="F4087" s="4">
        <f t="shared" si="320"/>
        <v>2.54</v>
      </c>
      <c r="G4087" s="4">
        <f t="shared" si="321"/>
        <v>0.20268299163899911</v>
      </c>
      <c r="H4087">
        <v>1</v>
      </c>
      <c r="K4087" s="2">
        <f t="shared" si="318"/>
        <v>1</v>
      </c>
      <c r="L4087" t="s">
        <v>304</v>
      </c>
      <c r="M4087" t="s">
        <v>261</v>
      </c>
      <c r="N4087" t="str">
        <f t="shared" si="322"/>
        <v>HC</v>
      </c>
      <c r="O4087" t="str">
        <f t="shared" si="319"/>
        <v>Stanislaus</v>
      </c>
    </row>
    <row r="4088" spans="1:15">
      <c r="A4088" s="12" t="s">
        <v>289</v>
      </c>
      <c r="B4088" t="s">
        <v>164</v>
      </c>
      <c r="C4088" t="s">
        <v>26</v>
      </c>
      <c r="D4088" s="2">
        <v>3</v>
      </c>
      <c r="E4088" s="4">
        <v>3.6</v>
      </c>
      <c r="F4088" s="4">
        <f t="shared" si="320"/>
        <v>9.1440000000000001</v>
      </c>
      <c r="G4088" s="4">
        <f t="shared" si="321"/>
        <v>2.6267715716414282</v>
      </c>
      <c r="H4088">
        <v>4</v>
      </c>
      <c r="I4088" t="s">
        <v>288</v>
      </c>
      <c r="K4088" s="2">
        <f t="shared" si="318"/>
        <v>1</v>
      </c>
      <c r="L4088" t="s">
        <v>304</v>
      </c>
      <c r="M4088" t="s">
        <v>261</v>
      </c>
      <c r="N4088" t="str">
        <f t="shared" si="322"/>
        <v>HC</v>
      </c>
      <c r="O4088" t="str">
        <f t="shared" si="319"/>
        <v>Stanislaus</v>
      </c>
    </row>
    <row r="4089" spans="1:15">
      <c r="A4089" s="12" t="s">
        <v>289</v>
      </c>
      <c r="B4089" t="s">
        <v>164</v>
      </c>
      <c r="C4089" t="s">
        <v>26</v>
      </c>
      <c r="D4089" s="2">
        <v>3</v>
      </c>
      <c r="E4089" s="4">
        <v>8</v>
      </c>
      <c r="F4089" s="4">
        <f t="shared" si="320"/>
        <v>20.32</v>
      </c>
      <c r="G4089" s="4">
        <f t="shared" si="321"/>
        <v>12.971711464895943</v>
      </c>
      <c r="H4089">
        <v>4</v>
      </c>
      <c r="I4089" t="s">
        <v>288</v>
      </c>
      <c r="K4089" s="2">
        <f t="shared" si="318"/>
        <v>3</v>
      </c>
      <c r="L4089" t="s">
        <v>304</v>
      </c>
      <c r="M4089" t="s">
        <v>261</v>
      </c>
      <c r="N4089" t="str">
        <f t="shared" si="322"/>
        <v>HC</v>
      </c>
      <c r="O4089" t="str">
        <f t="shared" si="319"/>
        <v>Stanislaus</v>
      </c>
    </row>
    <row r="4090" spans="1:15">
      <c r="A4090" s="12" t="s">
        <v>289</v>
      </c>
      <c r="B4090" t="s">
        <v>71</v>
      </c>
      <c r="C4090" t="s">
        <v>26</v>
      </c>
      <c r="D4090" s="2">
        <v>1</v>
      </c>
      <c r="E4090" s="4">
        <v>11.7</v>
      </c>
      <c r="F4090" s="4">
        <f t="shared" si="320"/>
        <v>29.718</v>
      </c>
      <c r="G4090" s="4">
        <f t="shared" si="321"/>
        <v>27.745274725462586</v>
      </c>
      <c r="H4090">
        <v>1</v>
      </c>
      <c r="K4090" s="2">
        <f t="shared" si="318"/>
        <v>3</v>
      </c>
      <c r="L4090" t="s">
        <v>304</v>
      </c>
      <c r="M4090" t="s">
        <v>261</v>
      </c>
      <c r="N4090" t="str">
        <f t="shared" si="322"/>
        <v>HC</v>
      </c>
      <c r="O4090" t="str">
        <f t="shared" si="319"/>
        <v>Stanislaus</v>
      </c>
    </row>
    <row r="4091" spans="1:15">
      <c r="A4091" s="12" t="s">
        <v>289</v>
      </c>
      <c r="B4091" t="s">
        <v>164</v>
      </c>
      <c r="C4091" t="s">
        <v>26</v>
      </c>
      <c r="D4091" s="2">
        <v>1</v>
      </c>
      <c r="E4091" s="4">
        <v>13.1</v>
      </c>
      <c r="F4091" s="4">
        <f t="shared" si="320"/>
        <v>33.274000000000001</v>
      </c>
      <c r="G4091" s="4">
        <f t="shared" si="321"/>
        <v>34.782428195168634</v>
      </c>
      <c r="H4091">
        <v>1</v>
      </c>
      <c r="K4091" s="2">
        <f t="shared" si="318"/>
        <v>3</v>
      </c>
      <c r="L4091" t="s">
        <v>304</v>
      </c>
      <c r="M4091" t="s">
        <v>261</v>
      </c>
      <c r="N4091" t="str">
        <f t="shared" si="322"/>
        <v>HC</v>
      </c>
      <c r="O4091" t="str">
        <f t="shared" si="319"/>
        <v>Stanislaus</v>
      </c>
    </row>
    <row r="4092" spans="1:15">
      <c r="A4092" s="12" t="s">
        <v>289</v>
      </c>
      <c r="B4092" t="s">
        <v>71</v>
      </c>
      <c r="C4092" t="s">
        <v>26</v>
      </c>
      <c r="D4092" s="2">
        <v>1</v>
      </c>
      <c r="E4092" s="4">
        <v>16</v>
      </c>
      <c r="F4092" s="4">
        <f t="shared" si="320"/>
        <v>40.64</v>
      </c>
      <c r="G4092" s="4">
        <f t="shared" si="321"/>
        <v>51.886845859583772</v>
      </c>
      <c r="H4092">
        <v>1</v>
      </c>
      <c r="K4092" s="2">
        <f t="shared" si="318"/>
        <v>4</v>
      </c>
      <c r="L4092" t="s">
        <v>304</v>
      </c>
      <c r="M4092" t="s">
        <v>261</v>
      </c>
      <c r="N4092" t="str">
        <f t="shared" si="322"/>
        <v>HC</v>
      </c>
      <c r="O4092" t="str">
        <f t="shared" si="319"/>
        <v>Stanislaus</v>
      </c>
    </row>
    <row r="4093" spans="1:15">
      <c r="A4093" s="12" t="s">
        <v>291</v>
      </c>
      <c r="B4093" t="s">
        <v>71</v>
      </c>
      <c r="C4093" t="s">
        <v>4</v>
      </c>
      <c r="D4093" s="2">
        <v>2</v>
      </c>
      <c r="E4093" s="4">
        <v>23.9</v>
      </c>
      <c r="F4093" s="4">
        <f t="shared" si="320"/>
        <v>60.705999999999996</v>
      </c>
      <c r="G4093" s="4">
        <f t="shared" si="321"/>
        <v>115.77455165411266</v>
      </c>
      <c r="H4093">
        <v>1.5</v>
      </c>
      <c r="I4093" t="s">
        <v>292</v>
      </c>
      <c r="J4093">
        <v>1</v>
      </c>
      <c r="K4093" s="2">
        <f t="shared" si="318"/>
        <v>4</v>
      </c>
      <c r="L4093" t="s">
        <v>305</v>
      </c>
      <c r="M4093" t="s">
        <v>264</v>
      </c>
      <c r="N4093" t="str">
        <f t="shared" si="322"/>
        <v>HC</v>
      </c>
      <c r="O4093" t="str">
        <f t="shared" si="319"/>
        <v>Stanislaus</v>
      </c>
    </row>
    <row r="4094" spans="1:15">
      <c r="A4094" s="12" t="s">
        <v>291</v>
      </c>
      <c r="B4094" t="s">
        <v>71</v>
      </c>
      <c r="C4094" t="s">
        <v>6</v>
      </c>
      <c r="D4094" s="2">
        <v>3</v>
      </c>
      <c r="E4094" s="4">
        <v>27.4</v>
      </c>
      <c r="F4094" s="4">
        <f t="shared" si="320"/>
        <v>69.596000000000004</v>
      </c>
      <c r="G4094" s="4">
        <f t="shared" si="321"/>
        <v>152.16628280289498</v>
      </c>
      <c r="H4094">
        <v>4</v>
      </c>
      <c r="I4094" t="s">
        <v>293</v>
      </c>
      <c r="K4094" s="2">
        <f t="shared" si="318"/>
        <v>4</v>
      </c>
      <c r="L4094" t="s">
        <v>305</v>
      </c>
      <c r="M4094" t="s">
        <v>264</v>
      </c>
      <c r="N4094" t="str">
        <f t="shared" si="322"/>
        <v>HC</v>
      </c>
      <c r="O4094" t="str">
        <f t="shared" si="319"/>
        <v>Stanislaus</v>
      </c>
    </row>
    <row r="4095" spans="1:15">
      <c r="A4095" s="12" t="s">
        <v>291</v>
      </c>
      <c r="B4095" t="s">
        <v>112</v>
      </c>
      <c r="C4095" t="s">
        <v>26</v>
      </c>
      <c r="D4095" s="2">
        <v>1</v>
      </c>
      <c r="E4095" s="4">
        <v>16</v>
      </c>
      <c r="F4095" s="4">
        <f t="shared" si="320"/>
        <v>40.64</v>
      </c>
      <c r="G4095" s="4">
        <f t="shared" si="321"/>
        <v>51.886845859583772</v>
      </c>
      <c r="H4095">
        <v>1</v>
      </c>
      <c r="K4095" s="2">
        <f t="shared" si="318"/>
        <v>4</v>
      </c>
      <c r="L4095" t="s">
        <v>305</v>
      </c>
      <c r="M4095" t="s">
        <v>264</v>
      </c>
      <c r="N4095" t="str">
        <f t="shared" si="322"/>
        <v>HC</v>
      </c>
      <c r="O4095" t="str">
        <f t="shared" si="319"/>
        <v>Stanislaus</v>
      </c>
    </row>
    <row r="4096" spans="1:15">
      <c r="A4096" s="12" t="s">
        <v>291</v>
      </c>
      <c r="B4096" t="s">
        <v>71</v>
      </c>
      <c r="C4096" t="s">
        <v>4</v>
      </c>
      <c r="D4096" s="2">
        <v>2</v>
      </c>
      <c r="E4096" s="4">
        <v>14.1</v>
      </c>
      <c r="F4096" s="4">
        <f t="shared" si="320"/>
        <v>35.814</v>
      </c>
      <c r="G4096" s="4">
        <f t="shared" si="321"/>
        <v>40.295405567749413</v>
      </c>
      <c r="H4096">
        <v>1.5</v>
      </c>
      <c r="I4096" t="s">
        <v>12</v>
      </c>
      <c r="K4096" s="2">
        <f t="shared" si="318"/>
        <v>3</v>
      </c>
      <c r="L4096" t="s">
        <v>305</v>
      </c>
      <c r="M4096" t="s">
        <v>264</v>
      </c>
      <c r="N4096" t="str">
        <f t="shared" si="322"/>
        <v>HC</v>
      </c>
      <c r="O4096" t="str">
        <f t="shared" si="319"/>
        <v>Stanislaus</v>
      </c>
    </row>
    <row r="4097" spans="1:15">
      <c r="A4097" s="12" t="s">
        <v>291</v>
      </c>
      <c r="B4097" t="s">
        <v>71</v>
      </c>
      <c r="C4097" t="s">
        <v>26</v>
      </c>
      <c r="D4097" s="2">
        <v>3</v>
      </c>
      <c r="E4097" s="4">
        <v>8.4</v>
      </c>
      <c r="F4097" s="4">
        <f t="shared" si="320"/>
        <v>21.336000000000002</v>
      </c>
      <c r="G4097" s="4">
        <f t="shared" si="321"/>
        <v>14.301311890047781</v>
      </c>
      <c r="H4097">
        <v>2</v>
      </c>
      <c r="K4097" s="2">
        <f t="shared" si="318"/>
        <v>3</v>
      </c>
      <c r="L4097" t="s">
        <v>305</v>
      </c>
      <c r="M4097" t="s">
        <v>264</v>
      </c>
      <c r="N4097" t="str">
        <f t="shared" si="322"/>
        <v>HC</v>
      </c>
      <c r="O4097" t="str">
        <f t="shared" si="319"/>
        <v>Stanislaus</v>
      </c>
    </row>
    <row r="4098" spans="1:15">
      <c r="A4098" s="12" t="s">
        <v>291</v>
      </c>
      <c r="B4098" t="s">
        <v>71</v>
      </c>
      <c r="C4098" t="s">
        <v>26</v>
      </c>
      <c r="D4098" s="2">
        <v>3</v>
      </c>
      <c r="E4098" s="4">
        <v>11.6</v>
      </c>
      <c r="F4098" s="4">
        <f t="shared" si="320"/>
        <v>29.463999999999999</v>
      </c>
      <c r="G4098" s="4">
        <f t="shared" si="321"/>
        <v>27.27302335494371</v>
      </c>
      <c r="H4098">
        <v>3</v>
      </c>
      <c r="I4098" t="s">
        <v>294</v>
      </c>
      <c r="K4098" s="2">
        <f t="shared" si="318"/>
        <v>3</v>
      </c>
      <c r="L4098" t="s">
        <v>305</v>
      </c>
      <c r="M4098" t="s">
        <v>264</v>
      </c>
      <c r="N4098" t="str">
        <f t="shared" si="322"/>
        <v>HC</v>
      </c>
      <c r="O4098" t="str">
        <f t="shared" si="319"/>
        <v>Stanislaus</v>
      </c>
    </row>
    <row r="4099" spans="1:15">
      <c r="A4099" s="12" t="s">
        <v>291</v>
      </c>
      <c r="B4099" t="s">
        <v>112</v>
      </c>
      <c r="C4099" t="s">
        <v>4</v>
      </c>
      <c r="D4099" s="2">
        <v>3</v>
      </c>
      <c r="E4099" s="4">
        <v>16.899999999999999</v>
      </c>
      <c r="F4099" s="4">
        <f t="shared" si="320"/>
        <v>42.925999999999995</v>
      </c>
      <c r="G4099" s="4">
        <f t="shared" si="321"/>
        <v>57.888289242014508</v>
      </c>
      <c r="H4099">
        <v>3</v>
      </c>
      <c r="K4099" s="2">
        <f t="shared" ref="K4099:K4162" si="323">IF(F4099&lt;=10,1,IF(F4099&lt;=20,2,IF(F4099&lt;=40,3,4)))</f>
        <v>4</v>
      </c>
      <c r="L4099" t="s">
        <v>305</v>
      </c>
      <c r="M4099" t="s">
        <v>264</v>
      </c>
      <c r="N4099" t="str">
        <f t="shared" si="322"/>
        <v>HC</v>
      </c>
      <c r="O4099" t="str">
        <f t="shared" ref="O4099:O4162" si="324">IF(OR((LEFT(A4099, 1) = "C"), (LEFT(A4099, 1) = "H")), "Stanislaus", "Yosemite")</f>
        <v>Stanislaus</v>
      </c>
    </row>
    <row r="4100" spans="1:15">
      <c r="A4100" s="12" t="s">
        <v>291</v>
      </c>
      <c r="B4100" t="s">
        <v>164</v>
      </c>
      <c r="C4100" t="s">
        <v>26</v>
      </c>
      <c r="D4100" s="2">
        <v>1</v>
      </c>
      <c r="E4100" s="4">
        <v>4.5999999999999996</v>
      </c>
      <c r="F4100" s="4">
        <f t="shared" si="320"/>
        <v>11.683999999999999</v>
      </c>
      <c r="G4100" s="4">
        <f t="shared" si="321"/>
        <v>4.2887721030812198</v>
      </c>
      <c r="H4100">
        <v>1</v>
      </c>
      <c r="K4100" s="2">
        <f t="shared" si="323"/>
        <v>2</v>
      </c>
      <c r="L4100" t="s">
        <v>305</v>
      </c>
      <c r="M4100" t="s">
        <v>264</v>
      </c>
      <c r="N4100" t="str">
        <f t="shared" si="322"/>
        <v>HC</v>
      </c>
      <c r="O4100" t="str">
        <f t="shared" si="324"/>
        <v>Stanislaus</v>
      </c>
    </row>
    <row r="4101" spans="1:15">
      <c r="A4101" s="12" t="s">
        <v>291</v>
      </c>
      <c r="B4101" t="s">
        <v>71</v>
      </c>
      <c r="C4101" t="s">
        <v>26</v>
      </c>
      <c r="D4101" s="2">
        <v>1</v>
      </c>
      <c r="E4101" s="4">
        <v>1</v>
      </c>
      <c r="F4101" s="4">
        <f t="shared" si="320"/>
        <v>2.54</v>
      </c>
      <c r="G4101" s="4">
        <f t="shared" si="321"/>
        <v>0.20268299163899911</v>
      </c>
      <c r="H4101">
        <v>1</v>
      </c>
      <c r="K4101" s="2">
        <f t="shared" si="323"/>
        <v>1</v>
      </c>
      <c r="L4101" t="s">
        <v>305</v>
      </c>
      <c r="M4101" t="s">
        <v>264</v>
      </c>
      <c r="N4101" t="str">
        <f t="shared" si="322"/>
        <v>HC</v>
      </c>
      <c r="O4101" t="str">
        <f t="shared" si="324"/>
        <v>Stanislaus</v>
      </c>
    </row>
    <row r="4102" spans="1:15">
      <c r="A4102" s="12" t="s">
        <v>291</v>
      </c>
      <c r="B4102" t="s">
        <v>71</v>
      </c>
      <c r="C4102" t="s">
        <v>26</v>
      </c>
      <c r="D4102" s="2">
        <v>3</v>
      </c>
      <c r="E4102" s="4">
        <v>6.9</v>
      </c>
      <c r="F4102" s="4">
        <f t="shared" si="320"/>
        <v>17.526</v>
      </c>
      <c r="G4102" s="4">
        <f t="shared" si="321"/>
        <v>9.6497372319327468</v>
      </c>
      <c r="H4102">
        <v>1.5</v>
      </c>
      <c r="I4102" t="s">
        <v>12</v>
      </c>
      <c r="K4102" s="2">
        <f t="shared" si="323"/>
        <v>2</v>
      </c>
      <c r="L4102" t="s">
        <v>305</v>
      </c>
      <c r="M4102" t="s">
        <v>264</v>
      </c>
      <c r="N4102" t="str">
        <f t="shared" si="322"/>
        <v>HC</v>
      </c>
      <c r="O4102" t="str">
        <f t="shared" si="324"/>
        <v>Stanislaus</v>
      </c>
    </row>
    <row r="4103" spans="1:15">
      <c r="A4103" s="12" t="s">
        <v>291</v>
      </c>
      <c r="B4103" t="s">
        <v>71</v>
      </c>
      <c r="C4103" t="s">
        <v>26</v>
      </c>
      <c r="D4103" s="2">
        <v>1</v>
      </c>
      <c r="E4103" s="4">
        <v>1</v>
      </c>
      <c r="F4103" s="4">
        <f t="shared" si="320"/>
        <v>2.54</v>
      </c>
      <c r="G4103" s="4">
        <f t="shared" si="321"/>
        <v>0.20268299163899911</v>
      </c>
      <c r="H4103">
        <v>1</v>
      </c>
      <c r="K4103" s="2">
        <f t="shared" si="323"/>
        <v>1</v>
      </c>
      <c r="L4103" t="s">
        <v>305</v>
      </c>
      <c r="M4103" t="s">
        <v>264</v>
      </c>
      <c r="N4103" t="str">
        <f t="shared" si="322"/>
        <v>HC</v>
      </c>
      <c r="O4103" t="str">
        <f t="shared" si="324"/>
        <v>Stanislaus</v>
      </c>
    </row>
    <row r="4104" spans="1:15">
      <c r="A4104" s="12" t="s">
        <v>291</v>
      </c>
      <c r="B4104" t="s">
        <v>71</v>
      </c>
      <c r="C4104" t="s">
        <v>26</v>
      </c>
      <c r="D4104" s="2">
        <v>1</v>
      </c>
      <c r="E4104" s="4">
        <v>1.8</v>
      </c>
      <c r="F4104" s="4">
        <f t="shared" si="320"/>
        <v>4.5720000000000001</v>
      </c>
      <c r="G4104" s="4">
        <f t="shared" si="321"/>
        <v>0.65669289291035704</v>
      </c>
      <c r="H4104">
        <v>1</v>
      </c>
      <c r="K4104" s="2">
        <f t="shared" si="323"/>
        <v>1</v>
      </c>
      <c r="L4104" t="s">
        <v>305</v>
      </c>
      <c r="M4104" t="s">
        <v>264</v>
      </c>
      <c r="N4104" t="str">
        <f t="shared" si="322"/>
        <v>HC</v>
      </c>
      <c r="O4104" t="str">
        <f t="shared" si="324"/>
        <v>Stanislaus</v>
      </c>
    </row>
    <row r="4105" spans="1:15">
      <c r="A4105" s="12" t="s">
        <v>291</v>
      </c>
      <c r="B4105" t="s">
        <v>71</v>
      </c>
      <c r="C4105" t="s">
        <v>26</v>
      </c>
      <c r="D4105" s="2">
        <v>1</v>
      </c>
      <c r="E4105" s="4">
        <v>3.2</v>
      </c>
      <c r="F4105" s="4">
        <f t="shared" si="320"/>
        <v>8.1280000000000001</v>
      </c>
      <c r="G4105" s="4">
        <f t="shared" si="321"/>
        <v>2.0754738343833505</v>
      </c>
      <c r="H4105">
        <v>1</v>
      </c>
      <c r="K4105" s="2">
        <f t="shared" si="323"/>
        <v>1</v>
      </c>
      <c r="L4105" t="s">
        <v>305</v>
      </c>
      <c r="M4105" t="s">
        <v>264</v>
      </c>
      <c r="N4105" t="str">
        <f t="shared" si="322"/>
        <v>HC</v>
      </c>
      <c r="O4105" t="str">
        <f t="shared" si="324"/>
        <v>Stanislaus</v>
      </c>
    </row>
    <row r="4106" spans="1:15">
      <c r="A4106" s="12" t="s">
        <v>291</v>
      </c>
      <c r="B4106" t="s">
        <v>71</v>
      </c>
      <c r="C4106" t="s">
        <v>26</v>
      </c>
      <c r="D4106" s="2">
        <v>1</v>
      </c>
      <c r="E4106" s="4">
        <v>2.4</v>
      </c>
      <c r="F4106" s="4">
        <f t="shared" si="320"/>
        <v>6.0960000000000001</v>
      </c>
      <c r="G4106" s="4">
        <f t="shared" si="321"/>
        <v>1.1674540318406348</v>
      </c>
      <c r="H4106">
        <v>1</v>
      </c>
      <c r="I4106" t="s">
        <v>295</v>
      </c>
      <c r="K4106" s="2">
        <f t="shared" si="323"/>
        <v>1</v>
      </c>
      <c r="L4106" t="s">
        <v>305</v>
      </c>
      <c r="M4106" t="s">
        <v>264</v>
      </c>
      <c r="N4106" t="str">
        <f t="shared" si="322"/>
        <v>HC</v>
      </c>
      <c r="O4106" t="str">
        <f t="shared" si="324"/>
        <v>Stanislaus</v>
      </c>
    </row>
    <row r="4107" spans="1:15">
      <c r="A4107" s="12" t="s">
        <v>291</v>
      </c>
      <c r="B4107" t="s">
        <v>71</v>
      </c>
      <c r="C4107" t="s">
        <v>26</v>
      </c>
      <c r="D4107" s="2">
        <v>1</v>
      </c>
      <c r="E4107" s="4">
        <v>2.1</v>
      </c>
      <c r="F4107" s="4">
        <f t="shared" si="320"/>
        <v>5.3340000000000005</v>
      </c>
      <c r="G4107" s="4">
        <f t="shared" si="321"/>
        <v>0.89383199312798634</v>
      </c>
      <c r="H4107">
        <v>1</v>
      </c>
      <c r="K4107" s="2">
        <f t="shared" si="323"/>
        <v>1</v>
      </c>
      <c r="L4107" t="s">
        <v>305</v>
      </c>
      <c r="M4107" t="s">
        <v>264</v>
      </c>
      <c r="N4107" t="str">
        <f t="shared" si="322"/>
        <v>HC</v>
      </c>
      <c r="O4107" t="str">
        <f t="shared" si="324"/>
        <v>Stanislaus</v>
      </c>
    </row>
    <row r="4108" spans="1:15">
      <c r="A4108" s="12" t="s">
        <v>291</v>
      </c>
      <c r="B4108" t="s">
        <v>71</v>
      </c>
      <c r="C4108" t="s">
        <v>26</v>
      </c>
      <c r="D4108" s="2">
        <v>1</v>
      </c>
      <c r="E4108" s="4">
        <v>1</v>
      </c>
      <c r="F4108" s="4">
        <f t="shared" si="320"/>
        <v>2.54</v>
      </c>
      <c r="G4108" s="4">
        <f t="shared" si="321"/>
        <v>0.20268299163899911</v>
      </c>
      <c r="H4108">
        <v>1</v>
      </c>
      <c r="K4108" s="2">
        <f t="shared" si="323"/>
        <v>1</v>
      </c>
      <c r="L4108" t="s">
        <v>305</v>
      </c>
      <c r="M4108" t="s">
        <v>264</v>
      </c>
      <c r="N4108" t="str">
        <f t="shared" si="322"/>
        <v>HC</v>
      </c>
      <c r="O4108" t="str">
        <f t="shared" si="324"/>
        <v>Stanislaus</v>
      </c>
    </row>
    <row r="4109" spans="1:15">
      <c r="A4109" s="12" t="s">
        <v>291</v>
      </c>
      <c r="B4109" t="s">
        <v>112</v>
      </c>
      <c r="C4109" t="s">
        <v>26</v>
      </c>
      <c r="D4109" s="2">
        <v>1</v>
      </c>
      <c r="E4109" s="4">
        <v>4.4000000000000004</v>
      </c>
      <c r="F4109" s="4">
        <f t="shared" si="320"/>
        <v>11.176000000000002</v>
      </c>
      <c r="G4109" s="4">
        <f t="shared" si="321"/>
        <v>3.9239427181310238</v>
      </c>
      <c r="H4109">
        <v>1</v>
      </c>
      <c r="K4109" s="2">
        <f t="shared" si="323"/>
        <v>2</v>
      </c>
      <c r="L4109" t="s">
        <v>305</v>
      </c>
      <c r="M4109" t="s">
        <v>264</v>
      </c>
      <c r="N4109" t="str">
        <f t="shared" si="322"/>
        <v>HC</v>
      </c>
      <c r="O4109" t="str">
        <f t="shared" si="324"/>
        <v>Stanislaus</v>
      </c>
    </row>
    <row r="4110" spans="1:15">
      <c r="A4110" s="12" t="s">
        <v>291</v>
      </c>
      <c r="B4110" t="s">
        <v>71</v>
      </c>
      <c r="C4110" t="s">
        <v>26</v>
      </c>
      <c r="D4110" s="2">
        <v>1</v>
      </c>
      <c r="E4110" s="4">
        <v>0.8</v>
      </c>
      <c r="F4110" s="4">
        <f t="shared" si="320"/>
        <v>2.032</v>
      </c>
      <c r="G4110" s="4">
        <f t="shared" si="321"/>
        <v>0.12971711464895941</v>
      </c>
      <c r="H4110">
        <v>1</v>
      </c>
      <c r="K4110" s="2">
        <f t="shared" si="323"/>
        <v>1</v>
      </c>
      <c r="L4110" t="s">
        <v>305</v>
      </c>
      <c r="M4110" t="s">
        <v>264</v>
      </c>
      <c r="N4110" t="str">
        <f t="shared" si="322"/>
        <v>HC</v>
      </c>
      <c r="O4110" t="str">
        <f t="shared" si="324"/>
        <v>Stanislaus</v>
      </c>
    </row>
    <row r="4111" spans="1:15">
      <c r="A4111" s="12" t="s">
        <v>291</v>
      </c>
      <c r="B4111" t="s">
        <v>71</v>
      </c>
      <c r="C4111" t="s">
        <v>4</v>
      </c>
      <c r="D4111" s="2">
        <v>3</v>
      </c>
      <c r="E4111" s="4">
        <v>40</v>
      </c>
      <c r="F4111" s="4">
        <f t="shared" si="320"/>
        <v>101.6</v>
      </c>
      <c r="G4111" s="4">
        <f t="shared" si="321"/>
        <v>324.29278662239852</v>
      </c>
      <c r="H4111">
        <v>4</v>
      </c>
      <c r="I4111" t="s">
        <v>192</v>
      </c>
      <c r="K4111" s="2">
        <f t="shared" si="323"/>
        <v>4</v>
      </c>
      <c r="L4111" t="s">
        <v>305</v>
      </c>
      <c r="M4111" t="s">
        <v>264</v>
      </c>
      <c r="N4111" t="str">
        <f t="shared" si="322"/>
        <v>HC</v>
      </c>
      <c r="O4111" t="str">
        <f t="shared" si="324"/>
        <v>Stanislaus</v>
      </c>
    </row>
    <row r="4112" spans="1:15">
      <c r="A4112" s="12" t="s">
        <v>291</v>
      </c>
      <c r="B4112" t="s">
        <v>71</v>
      </c>
      <c r="C4112" t="s">
        <v>5</v>
      </c>
      <c r="D4112" s="2">
        <v>2</v>
      </c>
      <c r="E4112" s="4">
        <v>39.5</v>
      </c>
      <c r="F4112" s="4">
        <f t="shared" ref="F4112:F4175" si="325">E4112*2.54</f>
        <v>100.33</v>
      </c>
      <c r="G4112" s="4">
        <f t="shared" ref="G4112:G4175" si="326">(PI()*((F4112/10)^2))</f>
        <v>316.23613770474833</v>
      </c>
      <c r="H4112">
        <v>1.5</v>
      </c>
      <c r="I4112" s="2"/>
      <c r="J4112" s="13">
        <v>2</v>
      </c>
      <c r="K4112" s="2">
        <f t="shared" si="323"/>
        <v>4</v>
      </c>
      <c r="L4112" t="s">
        <v>305</v>
      </c>
      <c r="M4112" t="s">
        <v>264</v>
      </c>
      <c r="N4112" t="str">
        <f t="shared" ref="N4112:N4175" si="327">MID(A4112,1,2)</f>
        <v>HC</v>
      </c>
      <c r="O4112" t="str">
        <f t="shared" si="324"/>
        <v>Stanislaus</v>
      </c>
    </row>
    <row r="4113" spans="1:15">
      <c r="A4113" s="12" t="s">
        <v>291</v>
      </c>
      <c r="B4113" t="s">
        <v>164</v>
      </c>
      <c r="C4113" t="s">
        <v>26</v>
      </c>
      <c r="D4113" s="2">
        <v>1</v>
      </c>
      <c r="E4113" s="4">
        <v>2.2000000000000002</v>
      </c>
      <c r="F4113" s="4">
        <f t="shared" si="325"/>
        <v>5.588000000000001</v>
      </c>
      <c r="G4113" s="4">
        <f t="shared" si="326"/>
        <v>0.98098567953275595</v>
      </c>
      <c r="H4113">
        <v>1</v>
      </c>
      <c r="K4113" s="2">
        <f t="shared" si="323"/>
        <v>1</v>
      </c>
      <c r="L4113" t="s">
        <v>305</v>
      </c>
      <c r="M4113" t="s">
        <v>264</v>
      </c>
      <c r="N4113" t="str">
        <f t="shared" si="327"/>
        <v>HC</v>
      </c>
      <c r="O4113" t="str">
        <f t="shared" si="324"/>
        <v>Stanislaus</v>
      </c>
    </row>
    <row r="4114" spans="1:15">
      <c r="A4114" s="12" t="s">
        <v>291</v>
      </c>
      <c r="B4114" t="s">
        <v>71</v>
      </c>
      <c r="C4114" t="s">
        <v>26</v>
      </c>
      <c r="D4114" s="2">
        <v>1</v>
      </c>
      <c r="E4114" s="4">
        <v>0.3</v>
      </c>
      <c r="F4114" s="4">
        <f t="shared" si="325"/>
        <v>0.76200000000000001</v>
      </c>
      <c r="G4114" s="4">
        <f t="shared" si="326"/>
        <v>1.8241469247509919E-2</v>
      </c>
      <c r="H4114">
        <v>1</v>
      </c>
      <c r="K4114" s="2">
        <f t="shared" si="323"/>
        <v>1</v>
      </c>
      <c r="L4114" t="s">
        <v>305</v>
      </c>
      <c r="M4114" t="s">
        <v>264</v>
      </c>
      <c r="N4114" t="str">
        <f t="shared" si="327"/>
        <v>HC</v>
      </c>
      <c r="O4114" t="str">
        <f t="shared" si="324"/>
        <v>Stanislaus</v>
      </c>
    </row>
    <row r="4115" spans="1:15">
      <c r="A4115" s="12" t="s">
        <v>291</v>
      </c>
      <c r="B4115" t="s">
        <v>71</v>
      </c>
      <c r="C4115" t="s">
        <v>26</v>
      </c>
      <c r="D4115" s="2">
        <v>3</v>
      </c>
      <c r="E4115" s="4">
        <v>12.6</v>
      </c>
      <c r="F4115" s="4">
        <f t="shared" si="325"/>
        <v>32.003999999999998</v>
      </c>
      <c r="G4115" s="4">
        <f t="shared" si="326"/>
        <v>32.177951752607491</v>
      </c>
      <c r="H4115">
        <v>1.5</v>
      </c>
      <c r="I4115" t="s">
        <v>296</v>
      </c>
      <c r="K4115" s="2">
        <f t="shared" si="323"/>
        <v>3</v>
      </c>
      <c r="L4115" t="s">
        <v>305</v>
      </c>
      <c r="M4115" t="s">
        <v>264</v>
      </c>
      <c r="N4115" t="str">
        <f t="shared" si="327"/>
        <v>HC</v>
      </c>
      <c r="O4115" t="str">
        <f t="shared" si="324"/>
        <v>Stanislaus</v>
      </c>
    </row>
    <row r="4116" spans="1:15">
      <c r="A4116" s="12" t="s">
        <v>291</v>
      </c>
      <c r="B4116" t="s">
        <v>164</v>
      </c>
      <c r="C4116" t="s">
        <v>26</v>
      </c>
      <c r="D4116" s="2">
        <v>1</v>
      </c>
      <c r="E4116" s="4">
        <v>10.4</v>
      </c>
      <c r="F4116" s="4">
        <f t="shared" si="325"/>
        <v>26.416</v>
      </c>
      <c r="G4116" s="4">
        <f t="shared" si="326"/>
        <v>21.92219237567414</v>
      </c>
      <c r="H4116">
        <v>1</v>
      </c>
      <c r="K4116" s="2">
        <f t="shared" si="323"/>
        <v>3</v>
      </c>
      <c r="L4116" t="s">
        <v>305</v>
      </c>
      <c r="M4116" t="s">
        <v>264</v>
      </c>
      <c r="N4116" t="str">
        <f t="shared" si="327"/>
        <v>HC</v>
      </c>
      <c r="O4116" t="str">
        <f t="shared" si="324"/>
        <v>Stanislaus</v>
      </c>
    </row>
    <row r="4117" spans="1:15">
      <c r="A4117" s="12" t="s">
        <v>291</v>
      </c>
      <c r="B4117" t="s">
        <v>112</v>
      </c>
      <c r="C4117" t="s">
        <v>26</v>
      </c>
      <c r="D4117" s="2">
        <v>1</v>
      </c>
      <c r="E4117" s="4">
        <v>11.9</v>
      </c>
      <c r="F4117" s="4">
        <f t="shared" si="325"/>
        <v>30.226000000000003</v>
      </c>
      <c r="G4117" s="4">
        <f t="shared" si="326"/>
        <v>28.701938445998664</v>
      </c>
      <c r="H4117">
        <v>1</v>
      </c>
      <c r="K4117" s="2">
        <f t="shared" si="323"/>
        <v>3</v>
      </c>
      <c r="L4117" t="s">
        <v>305</v>
      </c>
      <c r="M4117" t="s">
        <v>264</v>
      </c>
      <c r="N4117" t="str">
        <f t="shared" si="327"/>
        <v>HC</v>
      </c>
      <c r="O4117" t="str">
        <f t="shared" si="324"/>
        <v>Stanislaus</v>
      </c>
    </row>
    <row r="4118" spans="1:15">
      <c r="A4118" s="12" t="s">
        <v>291</v>
      </c>
      <c r="B4118" t="s">
        <v>112</v>
      </c>
      <c r="C4118" t="s">
        <v>26</v>
      </c>
      <c r="D4118" s="2">
        <v>1</v>
      </c>
      <c r="E4118" s="4">
        <v>13</v>
      </c>
      <c r="F4118" s="4">
        <f t="shared" si="325"/>
        <v>33.020000000000003</v>
      </c>
      <c r="G4118" s="4">
        <f t="shared" si="326"/>
        <v>34.253425586990858</v>
      </c>
      <c r="H4118">
        <v>1</v>
      </c>
      <c r="K4118" s="2">
        <f t="shared" si="323"/>
        <v>3</v>
      </c>
      <c r="L4118" t="s">
        <v>305</v>
      </c>
      <c r="M4118" t="s">
        <v>264</v>
      </c>
      <c r="N4118" t="str">
        <f t="shared" si="327"/>
        <v>HC</v>
      </c>
      <c r="O4118" t="str">
        <f t="shared" si="324"/>
        <v>Stanislaus</v>
      </c>
    </row>
    <row r="4119" spans="1:15">
      <c r="A4119" s="12" t="s">
        <v>291</v>
      </c>
      <c r="B4119" t="s">
        <v>164</v>
      </c>
      <c r="C4119" t="s">
        <v>26</v>
      </c>
      <c r="D4119" s="2">
        <v>1</v>
      </c>
      <c r="E4119" s="4">
        <v>2.7</v>
      </c>
      <c r="F4119" s="4">
        <f t="shared" si="325"/>
        <v>6.8580000000000005</v>
      </c>
      <c r="G4119" s="4">
        <f t="shared" si="326"/>
        <v>1.4775590090483037</v>
      </c>
      <c r="H4119">
        <v>1</v>
      </c>
      <c r="K4119" s="2">
        <f t="shared" si="323"/>
        <v>1</v>
      </c>
      <c r="L4119" t="s">
        <v>305</v>
      </c>
      <c r="M4119" t="s">
        <v>264</v>
      </c>
      <c r="N4119" t="str">
        <f t="shared" si="327"/>
        <v>HC</v>
      </c>
      <c r="O4119" t="str">
        <f t="shared" si="324"/>
        <v>Stanislaus</v>
      </c>
    </row>
    <row r="4120" spans="1:15">
      <c r="A4120" s="12" t="s">
        <v>291</v>
      </c>
      <c r="B4120" t="s">
        <v>71</v>
      </c>
      <c r="C4120" t="s">
        <v>26</v>
      </c>
      <c r="D4120" s="2">
        <v>2</v>
      </c>
      <c r="E4120" s="4">
        <v>10.7</v>
      </c>
      <c r="F4120" s="4">
        <f t="shared" si="325"/>
        <v>27.177999999999997</v>
      </c>
      <c r="G4120" s="4">
        <f t="shared" si="326"/>
        <v>23.205175712748996</v>
      </c>
      <c r="H4120">
        <v>1.5</v>
      </c>
      <c r="I4120" t="s">
        <v>12</v>
      </c>
      <c r="J4120">
        <v>3</v>
      </c>
      <c r="K4120" s="2">
        <f t="shared" si="323"/>
        <v>3</v>
      </c>
      <c r="L4120" t="s">
        <v>305</v>
      </c>
      <c r="M4120" t="s">
        <v>264</v>
      </c>
      <c r="N4120" t="str">
        <f t="shared" si="327"/>
        <v>HC</v>
      </c>
      <c r="O4120" t="str">
        <f t="shared" si="324"/>
        <v>Stanislaus</v>
      </c>
    </row>
    <row r="4121" spans="1:15">
      <c r="A4121" s="12" t="s">
        <v>297</v>
      </c>
      <c r="B4121" t="s">
        <v>164</v>
      </c>
      <c r="C4121" t="s">
        <v>4</v>
      </c>
      <c r="D4121" s="2">
        <v>3</v>
      </c>
      <c r="E4121" s="4">
        <v>23.7</v>
      </c>
      <c r="F4121" s="4">
        <f t="shared" si="325"/>
        <v>60.198</v>
      </c>
      <c r="G4121" s="4">
        <f t="shared" si="326"/>
        <v>113.8450095737094</v>
      </c>
      <c r="H4121">
        <v>4</v>
      </c>
      <c r="I4121" t="s">
        <v>288</v>
      </c>
      <c r="K4121" s="2">
        <f t="shared" si="323"/>
        <v>4</v>
      </c>
      <c r="L4121" t="s">
        <v>305</v>
      </c>
      <c r="M4121" t="s">
        <v>264</v>
      </c>
      <c r="N4121" t="str">
        <f t="shared" si="327"/>
        <v>HC</v>
      </c>
      <c r="O4121" t="str">
        <f t="shared" si="324"/>
        <v>Stanislaus</v>
      </c>
    </row>
    <row r="4122" spans="1:15">
      <c r="A4122" s="12" t="s">
        <v>297</v>
      </c>
      <c r="B4122" t="s">
        <v>164</v>
      </c>
      <c r="C4122" t="s">
        <v>5</v>
      </c>
      <c r="D4122" s="2">
        <v>3</v>
      </c>
      <c r="E4122" s="4">
        <v>26.1</v>
      </c>
      <c r="F4122" s="4">
        <f t="shared" si="325"/>
        <v>66.294000000000011</v>
      </c>
      <c r="G4122" s="4">
        <f t="shared" si="326"/>
        <v>138.06968073440262</v>
      </c>
      <c r="H4122">
        <v>4</v>
      </c>
      <c r="I4122" t="s">
        <v>288</v>
      </c>
      <c r="K4122" s="2">
        <f t="shared" si="323"/>
        <v>4</v>
      </c>
      <c r="L4122" t="s">
        <v>305</v>
      </c>
      <c r="M4122" t="s">
        <v>264</v>
      </c>
      <c r="N4122" t="str">
        <f t="shared" si="327"/>
        <v>HC</v>
      </c>
      <c r="O4122" t="str">
        <f t="shared" si="324"/>
        <v>Stanislaus</v>
      </c>
    </row>
    <row r="4123" spans="1:15">
      <c r="A4123" s="12" t="s">
        <v>297</v>
      </c>
      <c r="B4123" t="s">
        <v>164</v>
      </c>
      <c r="C4123" t="s">
        <v>26</v>
      </c>
      <c r="D4123" s="2">
        <v>1</v>
      </c>
      <c r="E4123" s="4">
        <v>4.3</v>
      </c>
      <c r="F4123" s="4">
        <f t="shared" si="325"/>
        <v>10.921999999999999</v>
      </c>
      <c r="G4123" s="4">
        <f t="shared" si="326"/>
        <v>3.747608515405092</v>
      </c>
      <c r="H4123">
        <v>1</v>
      </c>
      <c r="K4123" s="2">
        <f t="shared" si="323"/>
        <v>2</v>
      </c>
      <c r="L4123" t="s">
        <v>305</v>
      </c>
      <c r="M4123" t="s">
        <v>264</v>
      </c>
      <c r="N4123" t="str">
        <f t="shared" si="327"/>
        <v>HC</v>
      </c>
      <c r="O4123" t="str">
        <f t="shared" si="324"/>
        <v>Stanislaus</v>
      </c>
    </row>
    <row r="4124" spans="1:15">
      <c r="A4124" s="12" t="s">
        <v>297</v>
      </c>
      <c r="B4124" t="s">
        <v>164</v>
      </c>
      <c r="C4124" t="s">
        <v>25</v>
      </c>
      <c r="D4124" s="2">
        <v>2</v>
      </c>
      <c r="E4124" s="4">
        <v>1.1000000000000001</v>
      </c>
      <c r="F4124" s="4">
        <f t="shared" si="325"/>
        <v>2.7940000000000005</v>
      </c>
      <c r="G4124" s="4">
        <f t="shared" si="326"/>
        <v>0.24524641988318899</v>
      </c>
      <c r="H4124">
        <v>1</v>
      </c>
      <c r="K4124" s="2">
        <f t="shared" si="323"/>
        <v>1</v>
      </c>
      <c r="L4124" t="s">
        <v>305</v>
      </c>
      <c r="M4124" t="s">
        <v>264</v>
      </c>
      <c r="N4124" t="str">
        <f t="shared" si="327"/>
        <v>HC</v>
      </c>
      <c r="O4124" t="str">
        <f t="shared" si="324"/>
        <v>Stanislaus</v>
      </c>
    </row>
    <row r="4125" spans="1:15">
      <c r="A4125" s="12" t="s">
        <v>297</v>
      </c>
      <c r="B4125" t="s">
        <v>164</v>
      </c>
      <c r="C4125" t="s">
        <v>26</v>
      </c>
      <c r="D4125" s="2">
        <v>1</v>
      </c>
      <c r="E4125" s="4">
        <v>3.7</v>
      </c>
      <c r="F4125" s="4">
        <f t="shared" si="325"/>
        <v>9.3980000000000015</v>
      </c>
      <c r="G4125" s="4">
        <f t="shared" si="326"/>
        <v>2.7747301555378985</v>
      </c>
      <c r="H4125">
        <v>1</v>
      </c>
      <c r="K4125" s="2">
        <f t="shared" si="323"/>
        <v>1</v>
      </c>
      <c r="L4125" t="s">
        <v>305</v>
      </c>
      <c r="M4125" t="s">
        <v>264</v>
      </c>
      <c r="N4125" t="str">
        <f t="shared" si="327"/>
        <v>HC</v>
      </c>
      <c r="O4125" t="str">
        <f t="shared" si="324"/>
        <v>Stanislaus</v>
      </c>
    </row>
    <row r="4126" spans="1:15">
      <c r="A4126" s="12" t="s">
        <v>297</v>
      </c>
      <c r="B4126" t="s">
        <v>164</v>
      </c>
      <c r="C4126" t="s">
        <v>26</v>
      </c>
      <c r="D4126" s="2">
        <v>1</v>
      </c>
      <c r="E4126" s="4">
        <v>2.2999999999999998</v>
      </c>
      <c r="F4126" s="4">
        <f t="shared" si="325"/>
        <v>5.8419999999999996</v>
      </c>
      <c r="G4126" s="4">
        <f t="shared" si="326"/>
        <v>1.072193025770305</v>
      </c>
      <c r="H4126">
        <v>1</v>
      </c>
      <c r="K4126" s="2">
        <f t="shared" si="323"/>
        <v>1</v>
      </c>
      <c r="L4126" t="s">
        <v>305</v>
      </c>
      <c r="M4126" t="s">
        <v>264</v>
      </c>
      <c r="N4126" t="str">
        <f t="shared" si="327"/>
        <v>HC</v>
      </c>
      <c r="O4126" t="str">
        <f t="shared" si="324"/>
        <v>Stanislaus</v>
      </c>
    </row>
    <row r="4127" spans="1:15">
      <c r="A4127" s="12" t="s">
        <v>297</v>
      </c>
      <c r="B4127" t="s">
        <v>71</v>
      </c>
      <c r="C4127" t="s">
        <v>26</v>
      </c>
      <c r="D4127" s="2">
        <v>1</v>
      </c>
      <c r="E4127" s="4">
        <v>0.4</v>
      </c>
      <c r="F4127" s="4">
        <f t="shared" si="325"/>
        <v>1.016</v>
      </c>
      <c r="G4127" s="4">
        <f t="shared" si="326"/>
        <v>3.2429278662239852E-2</v>
      </c>
      <c r="H4127">
        <v>1</v>
      </c>
      <c r="K4127" s="2">
        <f t="shared" si="323"/>
        <v>1</v>
      </c>
      <c r="L4127" t="s">
        <v>305</v>
      </c>
      <c r="M4127" t="s">
        <v>264</v>
      </c>
      <c r="N4127" t="str">
        <f t="shared" si="327"/>
        <v>HC</v>
      </c>
      <c r="O4127" t="str">
        <f t="shared" si="324"/>
        <v>Stanislaus</v>
      </c>
    </row>
    <row r="4128" spans="1:15">
      <c r="A4128" s="12" t="s">
        <v>297</v>
      </c>
      <c r="B4128" t="s">
        <v>164</v>
      </c>
      <c r="C4128" t="s">
        <v>26</v>
      </c>
      <c r="D4128" s="2">
        <v>1</v>
      </c>
      <c r="E4128" s="4">
        <v>1.2</v>
      </c>
      <c r="F4128" s="4">
        <f t="shared" si="325"/>
        <v>3.048</v>
      </c>
      <c r="G4128" s="4">
        <f t="shared" si="326"/>
        <v>0.2918635079601587</v>
      </c>
      <c r="H4128">
        <v>1</v>
      </c>
      <c r="K4128" s="2">
        <f t="shared" si="323"/>
        <v>1</v>
      </c>
      <c r="L4128" t="s">
        <v>305</v>
      </c>
      <c r="M4128" t="s">
        <v>264</v>
      </c>
      <c r="N4128" t="str">
        <f t="shared" si="327"/>
        <v>HC</v>
      </c>
      <c r="O4128" t="str">
        <f t="shared" si="324"/>
        <v>Stanislaus</v>
      </c>
    </row>
    <row r="4129" spans="1:15">
      <c r="A4129" s="12" t="s">
        <v>297</v>
      </c>
      <c r="B4129" t="s">
        <v>164</v>
      </c>
      <c r="C4129" t="s">
        <v>26</v>
      </c>
      <c r="D4129" s="2">
        <v>1</v>
      </c>
      <c r="E4129" s="4">
        <v>1.4</v>
      </c>
      <c r="F4129" s="4">
        <f t="shared" si="325"/>
        <v>3.5559999999999996</v>
      </c>
      <c r="G4129" s="4">
        <f t="shared" si="326"/>
        <v>0.39725866361243817</v>
      </c>
      <c r="H4129">
        <v>1</v>
      </c>
      <c r="K4129" s="2">
        <f t="shared" si="323"/>
        <v>1</v>
      </c>
      <c r="L4129" t="s">
        <v>305</v>
      </c>
      <c r="M4129" t="s">
        <v>264</v>
      </c>
      <c r="N4129" t="str">
        <f t="shared" si="327"/>
        <v>HC</v>
      </c>
      <c r="O4129" t="str">
        <f t="shared" si="324"/>
        <v>Stanislaus</v>
      </c>
    </row>
    <row r="4130" spans="1:15">
      <c r="A4130" s="12" t="s">
        <v>297</v>
      </c>
      <c r="B4130" t="s">
        <v>164</v>
      </c>
      <c r="C4130" t="s">
        <v>26</v>
      </c>
      <c r="D4130" s="2">
        <v>1</v>
      </c>
      <c r="E4130" s="4">
        <v>2.8</v>
      </c>
      <c r="F4130" s="4">
        <f t="shared" si="325"/>
        <v>7.1119999999999992</v>
      </c>
      <c r="G4130" s="4">
        <f t="shared" si="326"/>
        <v>1.5890346544497527</v>
      </c>
      <c r="H4130">
        <v>1</v>
      </c>
      <c r="K4130" s="2">
        <f t="shared" si="323"/>
        <v>1</v>
      </c>
      <c r="L4130" t="s">
        <v>305</v>
      </c>
      <c r="M4130" t="s">
        <v>264</v>
      </c>
      <c r="N4130" t="str">
        <f t="shared" si="327"/>
        <v>HC</v>
      </c>
      <c r="O4130" t="str">
        <f t="shared" si="324"/>
        <v>Stanislaus</v>
      </c>
    </row>
    <row r="4131" spans="1:15">
      <c r="A4131" s="12" t="s">
        <v>297</v>
      </c>
      <c r="B4131" t="s">
        <v>164</v>
      </c>
      <c r="C4131" t="s">
        <v>26</v>
      </c>
      <c r="D4131" s="2">
        <v>1</v>
      </c>
      <c r="E4131" s="4">
        <v>0.8</v>
      </c>
      <c r="F4131" s="4">
        <f t="shared" si="325"/>
        <v>2.032</v>
      </c>
      <c r="G4131" s="4">
        <f t="shared" si="326"/>
        <v>0.12971711464895941</v>
      </c>
      <c r="H4131">
        <v>1</v>
      </c>
      <c r="K4131" s="2">
        <f t="shared" si="323"/>
        <v>1</v>
      </c>
      <c r="L4131" t="s">
        <v>305</v>
      </c>
      <c r="M4131" t="s">
        <v>264</v>
      </c>
      <c r="N4131" t="str">
        <f t="shared" si="327"/>
        <v>HC</v>
      </c>
      <c r="O4131" t="str">
        <f t="shared" si="324"/>
        <v>Stanislaus</v>
      </c>
    </row>
    <row r="4132" spans="1:15">
      <c r="A4132" s="12" t="s">
        <v>297</v>
      </c>
      <c r="B4132" t="s">
        <v>71</v>
      </c>
      <c r="C4132" t="s">
        <v>26</v>
      </c>
      <c r="D4132" s="2">
        <v>3</v>
      </c>
      <c r="E4132" s="4">
        <v>7</v>
      </c>
      <c r="F4132" s="4">
        <f t="shared" si="325"/>
        <v>17.78</v>
      </c>
      <c r="G4132" s="4">
        <f t="shared" si="326"/>
        <v>9.931466590310956</v>
      </c>
      <c r="H4132">
        <v>4</v>
      </c>
      <c r="I4132" t="s">
        <v>273</v>
      </c>
      <c r="K4132" s="2">
        <f t="shared" si="323"/>
        <v>2</v>
      </c>
      <c r="L4132" t="s">
        <v>305</v>
      </c>
      <c r="M4132" t="s">
        <v>264</v>
      </c>
      <c r="N4132" t="str">
        <f t="shared" si="327"/>
        <v>HC</v>
      </c>
      <c r="O4132" t="str">
        <f t="shared" si="324"/>
        <v>Stanislaus</v>
      </c>
    </row>
    <row r="4133" spans="1:15">
      <c r="A4133" s="12" t="s">
        <v>297</v>
      </c>
      <c r="B4133" t="s">
        <v>71</v>
      </c>
      <c r="C4133" t="s">
        <v>26</v>
      </c>
      <c r="D4133" s="2">
        <v>2</v>
      </c>
      <c r="E4133" s="4">
        <v>13.6</v>
      </c>
      <c r="F4133" s="4">
        <f t="shared" si="325"/>
        <v>34.543999999999997</v>
      </c>
      <c r="G4133" s="4">
        <f t="shared" si="326"/>
        <v>37.488246133549268</v>
      </c>
      <c r="H4133">
        <v>1</v>
      </c>
      <c r="I4133" t="s">
        <v>12</v>
      </c>
      <c r="K4133" s="2">
        <f t="shared" si="323"/>
        <v>3</v>
      </c>
      <c r="L4133" t="s">
        <v>305</v>
      </c>
      <c r="M4133" t="s">
        <v>264</v>
      </c>
      <c r="N4133" t="str">
        <f t="shared" si="327"/>
        <v>HC</v>
      </c>
      <c r="O4133" t="str">
        <f t="shared" si="324"/>
        <v>Stanislaus</v>
      </c>
    </row>
    <row r="4134" spans="1:15">
      <c r="A4134" s="12" t="s">
        <v>297</v>
      </c>
      <c r="B4134" t="s">
        <v>71</v>
      </c>
      <c r="C4134" t="s">
        <v>4</v>
      </c>
      <c r="D4134" s="2">
        <v>2</v>
      </c>
      <c r="E4134" s="4">
        <v>18.5</v>
      </c>
      <c r="F4134" s="4">
        <f t="shared" si="325"/>
        <v>46.99</v>
      </c>
      <c r="G4134" s="4">
        <f t="shared" si="326"/>
        <v>69.368253888447427</v>
      </c>
      <c r="H4134">
        <v>1</v>
      </c>
      <c r="I4134" t="s">
        <v>12</v>
      </c>
      <c r="J4134">
        <v>2</v>
      </c>
      <c r="K4134" s="2">
        <f t="shared" si="323"/>
        <v>4</v>
      </c>
      <c r="L4134" t="s">
        <v>305</v>
      </c>
      <c r="M4134" t="s">
        <v>264</v>
      </c>
      <c r="N4134" t="str">
        <f t="shared" si="327"/>
        <v>HC</v>
      </c>
      <c r="O4134" t="str">
        <f t="shared" si="324"/>
        <v>Stanislaus</v>
      </c>
    </row>
    <row r="4135" spans="1:15">
      <c r="A4135" s="12" t="s">
        <v>297</v>
      </c>
      <c r="B4135" t="s">
        <v>164</v>
      </c>
      <c r="C4135" t="s">
        <v>26</v>
      </c>
      <c r="D4135" s="2">
        <v>1</v>
      </c>
      <c r="E4135" s="4">
        <v>13.5</v>
      </c>
      <c r="F4135" s="4">
        <f t="shared" si="325"/>
        <v>34.29</v>
      </c>
      <c r="G4135" s="4">
        <f t="shared" si="326"/>
        <v>36.938975226207582</v>
      </c>
      <c r="H4135">
        <v>1</v>
      </c>
      <c r="K4135" s="2">
        <f t="shared" si="323"/>
        <v>3</v>
      </c>
      <c r="L4135" t="s">
        <v>305</v>
      </c>
      <c r="M4135" t="s">
        <v>264</v>
      </c>
      <c r="N4135" t="str">
        <f t="shared" si="327"/>
        <v>HC</v>
      </c>
      <c r="O4135" t="str">
        <f t="shared" si="324"/>
        <v>Stanislaus</v>
      </c>
    </row>
    <row r="4136" spans="1:15">
      <c r="A4136" s="12" t="s">
        <v>297</v>
      </c>
      <c r="B4136" t="s">
        <v>164</v>
      </c>
      <c r="C4136" t="s">
        <v>26</v>
      </c>
      <c r="D4136" s="2">
        <v>1</v>
      </c>
      <c r="E4136" s="4">
        <v>13</v>
      </c>
      <c r="F4136" s="4">
        <f t="shared" si="325"/>
        <v>33.020000000000003</v>
      </c>
      <c r="G4136" s="4">
        <f t="shared" si="326"/>
        <v>34.253425586990858</v>
      </c>
      <c r="H4136">
        <v>1</v>
      </c>
      <c r="K4136" s="2">
        <f t="shared" si="323"/>
        <v>3</v>
      </c>
      <c r="L4136" t="s">
        <v>305</v>
      </c>
      <c r="M4136" t="s">
        <v>264</v>
      </c>
      <c r="N4136" t="str">
        <f t="shared" si="327"/>
        <v>HC</v>
      </c>
      <c r="O4136" t="str">
        <f t="shared" si="324"/>
        <v>Stanislaus</v>
      </c>
    </row>
    <row r="4137" spans="1:15">
      <c r="A4137" s="12" t="s">
        <v>297</v>
      </c>
      <c r="B4137" t="s">
        <v>6</v>
      </c>
      <c r="C4137" t="s">
        <v>6</v>
      </c>
      <c r="D4137" s="2">
        <v>3</v>
      </c>
      <c r="E4137" s="4">
        <v>15.4</v>
      </c>
      <c r="F4137" s="4">
        <f t="shared" si="325"/>
        <v>39.116</v>
      </c>
      <c r="G4137" s="4">
        <f t="shared" si="326"/>
        <v>48.068298297105024</v>
      </c>
      <c r="H4137">
        <v>4</v>
      </c>
      <c r="K4137" s="2">
        <f t="shared" si="323"/>
        <v>3</v>
      </c>
      <c r="L4137" t="s">
        <v>305</v>
      </c>
      <c r="M4137" t="s">
        <v>264</v>
      </c>
      <c r="N4137" t="str">
        <f t="shared" si="327"/>
        <v>HC</v>
      </c>
      <c r="O4137" t="str">
        <f t="shared" si="324"/>
        <v>Stanislaus</v>
      </c>
    </row>
    <row r="4138" spans="1:15">
      <c r="A4138" s="12" t="s">
        <v>297</v>
      </c>
      <c r="B4138" t="s">
        <v>164</v>
      </c>
      <c r="C4138" t="s">
        <v>25</v>
      </c>
      <c r="D4138" s="2">
        <v>1</v>
      </c>
      <c r="E4138" s="4">
        <v>0.7</v>
      </c>
      <c r="F4138" s="4">
        <f t="shared" si="325"/>
        <v>1.7779999999999998</v>
      </c>
      <c r="G4138" s="4">
        <f t="shared" si="326"/>
        <v>9.9314665903109542E-2</v>
      </c>
      <c r="H4138">
        <v>1</v>
      </c>
      <c r="K4138" s="2">
        <f t="shared" si="323"/>
        <v>1</v>
      </c>
      <c r="L4138" t="s">
        <v>305</v>
      </c>
      <c r="M4138" t="s">
        <v>264</v>
      </c>
      <c r="N4138" t="str">
        <f t="shared" si="327"/>
        <v>HC</v>
      </c>
      <c r="O4138" t="str">
        <f t="shared" si="324"/>
        <v>Stanislaus</v>
      </c>
    </row>
    <row r="4139" spans="1:15">
      <c r="A4139" s="12" t="s">
        <v>297</v>
      </c>
      <c r="B4139" t="s">
        <v>71</v>
      </c>
      <c r="C4139" t="s">
        <v>26</v>
      </c>
      <c r="D4139" s="2">
        <v>2</v>
      </c>
      <c r="E4139" s="4">
        <v>6.8</v>
      </c>
      <c r="F4139" s="4">
        <f t="shared" si="325"/>
        <v>17.271999999999998</v>
      </c>
      <c r="G4139" s="4">
        <f t="shared" si="326"/>
        <v>9.372061533387317</v>
      </c>
      <c r="H4139">
        <v>1.5</v>
      </c>
      <c r="I4139" t="s">
        <v>12</v>
      </c>
      <c r="K4139" s="2">
        <f t="shared" si="323"/>
        <v>2</v>
      </c>
      <c r="L4139" t="s">
        <v>305</v>
      </c>
      <c r="M4139" t="s">
        <v>264</v>
      </c>
      <c r="N4139" t="str">
        <f t="shared" si="327"/>
        <v>HC</v>
      </c>
      <c r="O4139" t="str">
        <f t="shared" si="324"/>
        <v>Stanislaus</v>
      </c>
    </row>
    <row r="4140" spans="1:15">
      <c r="A4140" s="12" t="s">
        <v>297</v>
      </c>
      <c r="B4140" t="s">
        <v>164</v>
      </c>
      <c r="C4140" t="s">
        <v>25</v>
      </c>
      <c r="D4140" s="2">
        <v>1</v>
      </c>
      <c r="E4140" s="4">
        <v>4.7</v>
      </c>
      <c r="F4140" s="4">
        <f t="shared" si="325"/>
        <v>11.938000000000001</v>
      </c>
      <c r="G4140" s="4">
        <f t="shared" si="326"/>
        <v>4.4772672853054898</v>
      </c>
      <c r="H4140">
        <v>1</v>
      </c>
      <c r="K4140" s="2">
        <f t="shared" si="323"/>
        <v>2</v>
      </c>
      <c r="L4140" t="s">
        <v>305</v>
      </c>
      <c r="M4140" t="s">
        <v>264</v>
      </c>
      <c r="N4140" t="str">
        <f t="shared" si="327"/>
        <v>HC</v>
      </c>
      <c r="O4140" t="str">
        <f t="shared" si="324"/>
        <v>Stanislaus</v>
      </c>
    </row>
    <row r="4141" spans="1:15">
      <c r="A4141" s="12" t="s">
        <v>297</v>
      </c>
      <c r="B4141" t="s">
        <v>164</v>
      </c>
      <c r="C4141" t="s">
        <v>25</v>
      </c>
      <c r="D4141" s="2">
        <v>1</v>
      </c>
      <c r="E4141" s="4">
        <v>10.7</v>
      </c>
      <c r="F4141" s="4">
        <f t="shared" si="325"/>
        <v>27.177999999999997</v>
      </c>
      <c r="G4141" s="4">
        <f t="shared" si="326"/>
        <v>23.205175712748996</v>
      </c>
      <c r="H4141">
        <v>1</v>
      </c>
      <c r="K4141" s="2">
        <f t="shared" si="323"/>
        <v>3</v>
      </c>
      <c r="L4141" t="s">
        <v>305</v>
      </c>
      <c r="M4141" t="s">
        <v>264</v>
      </c>
      <c r="N4141" t="str">
        <f t="shared" si="327"/>
        <v>HC</v>
      </c>
      <c r="O4141" t="str">
        <f t="shared" si="324"/>
        <v>Stanislaus</v>
      </c>
    </row>
    <row r="4142" spans="1:15">
      <c r="A4142" s="12" t="s">
        <v>297</v>
      </c>
      <c r="B4142" t="s">
        <v>71</v>
      </c>
      <c r="C4142" t="s">
        <v>25</v>
      </c>
      <c r="D4142" s="2">
        <v>1</v>
      </c>
      <c r="E4142" s="4">
        <v>3.8</v>
      </c>
      <c r="F4142" s="4">
        <f t="shared" si="325"/>
        <v>9.6519999999999992</v>
      </c>
      <c r="G4142" s="4">
        <f t="shared" si="326"/>
        <v>2.9267423992671469</v>
      </c>
      <c r="H4142">
        <v>1</v>
      </c>
      <c r="K4142" s="2">
        <f t="shared" si="323"/>
        <v>1</v>
      </c>
      <c r="L4142" t="s">
        <v>305</v>
      </c>
      <c r="M4142" t="s">
        <v>264</v>
      </c>
      <c r="N4142" t="str">
        <f t="shared" si="327"/>
        <v>HC</v>
      </c>
      <c r="O4142" t="str">
        <f t="shared" si="324"/>
        <v>Stanislaus</v>
      </c>
    </row>
    <row r="4143" spans="1:15">
      <c r="A4143" s="12" t="s">
        <v>297</v>
      </c>
      <c r="B4143" t="s">
        <v>164</v>
      </c>
      <c r="C4143" t="s">
        <v>25</v>
      </c>
      <c r="D4143" s="2">
        <v>1</v>
      </c>
      <c r="E4143" s="4">
        <v>14.5</v>
      </c>
      <c r="F4143" s="4">
        <f t="shared" si="325"/>
        <v>36.83</v>
      </c>
      <c r="G4143" s="4">
        <f t="shared" si="326"/>
        <v>42.614098992099557</v>
      </c>
      <c r="H4143">
        <v>1</v>
      </c>
      <c r="K4143" s="2">
        <f t="shared" si="323"/>
        <v>3</v>
      </c>
      <c r="L4143" t="s">
        <v>305</v>
      </c>
      <c r="M4143" t="s">
        <v>264</v>
      </c>
      <c r="N4143" t="str">
        <f t="shared" si="327"/>
        <v>HC</v>
      </c>
      <c r="O4143" t="str">
        <f t="shared" si="324"/>
        <v>Stanislaus</v>
      </c>
    </row>
    <row r="4144" spans="1:15">
      <c r="A4144" s="12" t="s">
        <v>297</v>
      </c>
      <c r="B4144" t="s">
        <v>71</v>
      </c>
      <c r="C4144" t="s">
        <v>25</v>
      </c>
      <c r="D4144" s="2">
        <v>1</v>
      </c>
      <c r="E4144" s="4">
        <v>10.3</v>
      </c>
      <c r="F4144" s="4">
        <f t="shared" si="325"/>
        <v>26.162000000000003</v>
      </c>
      <c r="G4144" s="4">
        <f t="shared" si="326"/>
        <v>21.502638582981415</v>
      </c>
      <c r="H4144">
        <v>1</v>
      </c>
      <c r="J4144">
        <v>3</v>
      </c>
      <c r="K4144" s="2">
        <f t="shared" si="323"/>
        <v>3</v>
      </c>
      <c r="L4144" t="s">
        <v>305</v>
      </c>
      <c r="M4144" t="s">
        <v>264</v>
      </c>
      <c r="N4144" t="str">
        <f t="shared" si="327"/>
        <v>HC</v>
      </c>
      <c r="O4144" t="str">
        <f t="shared" si="324"/>
        <v>Stanislaus</v>
      </c>
    </row>
    <row r="4145" spans="1:15">
      <c r="A4145" s="12" t="s">
        <v>297</v>
      </c>
      <c r="B4145" t="s">
        <v>112</v>
      </c>
      <c r="C4145" t="s">
        <v>25</v>
      </c>
      <c r="D4145" s="2">
        <v>1</v>
      </c>
      <c r="E4145" s="4">
        <v>5.7</v>
      </c>
      <c r="F4145" s="4">
        <f t="shared" si="325"/>
        <v>14.478000000000002</v>
      </c>
      <c r="G4145" s="4">
        <f t="shared" si="326"/>
        <v>6.5851703983510825</v>
      </c>
      <c r="H4145">
        <v>1</v>
      </c>
      <c r="K4145" s="2">
        <f t="shared" si="323"/>
        <v>2</v>
      </c>
      <c r="L4145" t="s">
        <v>305</v>
      </c>
      <c r="M4145" t="s">
        <v>264</v>
      </c>
      <c r="N4145" t="str">
        <f t="shared" si="327"/>
        <v>HC</v>
      </c>
      <c r="O4145" t="str">
        <f t="shared" si="324"/>
        <v>Stanislaus</v>
      </c>
    </row>
    <row r="4146" spans="1:15">
      <c r="A4146" s="12" t="s">
        <v>297</v>
      </c>
      <c r="B4146" t="s">
        <v>71</v>
      </c>
      <c r="C4146" t="s">
        <v>6</v>
      </c>
      <c r="D4146" s="2">
        <v>3</v>
      </c>
      <c r="E4146" s="4">
        <v>21.2</v>
      </c>
      <c r="F4146" s="4">
        <f t="shared" si="325"/>
        <v>53.847999999999999</v>
      </c>
      <c r="G4146" s="4">
        <f t="shared" si="326"/>
        <v>91.093843762231771</v>
      </c>
      <c r="H4146">
        <v>4</v>
      </c>
      <c r="I4146" t="s">
        <v>239</v>
      </c>
      <c r="K4146" s="2">
        <f t="shared" si="323"/>
        <v>4</v>
      </c>
      <c r="L4146" t="s">
        <v>305</v>
      </c>
      <c r="M4146" t="s">
        <v>264</v>
      </c>
      <c r="N4146" t="str">
        <f t="shared" si="327"/>
        <v>HC</v>
      </c>
      <c r="O4146" t="str">
        <f t="shared" si="324"/>
        <v>Stanislaus</v>
      </c>
    </row>
    <row r="4147" spans="1:15">
      <c r="A4147" s="12" t="s">
        <v>297</v>
      </c>
      <c r="B4147" t="s">
        <v>164</v>
      </c>
      <c r="C4147" t="s">
        <v>25</v>
      </c>
      <c r="D4147" s="2">
        <v>1</v>
      </c>
      <c r="E4147" s="4">
        <v>15.6</v>
      </c>
      <c r="F4147" s="4">
        <f t="shared" si="325"/>
        <v>39.624000000000002</v>
      </c>
      <c r="G4147" s="4">
        <f t="shared" si="326"/>
        <v>49.324932845266822</v>
      </c>
      <c r="H4147">
        <v>1</v>
      </c>
      <c r="K4147" s="2">
        <f t="shared" si="323"/>
        <v>3</v>
      </c>
      <c r="L4147" t="s">
        <v>305</v>
      </c>
      <c r="M4147" t="s">
        <v>264</v>
      </c>
      <c r="N4147" t="str">
        <f t="shared" si="327"/>
        <v>HC</v>
      </c>
      <c r="O4147" t="str">
        <f t="shared" si="324"/>
        <v>Stanislaus</v>
      </c>
    </row>
    <row r="4148" spans="1:15">
      <c r="A4148" s="12" t="s">
        <v>297</v>
      </c>
      <c r="B4148" t="s">
        <v>164</v>
      </c>
      <c r="C4148" t="s">
        <v>25</v>
      </c>
      <c r="D4148" s="2">
        <v>1</v>
      </c>
      <c r="E4148" s="4">
        <v>4.4000000000000004</v>
      </c>
      <c r="F4148" s="4">
        <f t="shared" si="325"/>
        <v>11.176000000000002</v>
      </c>
      <c r="G4148" s="4">
        <f t="shared" si="326"/>
        <v>3.9239427181310238</v>
      </c>
      <c r="H4148">
        <v>1</v>
      </c>
      <c r="K4148" s="2">
        <f t="shared" si="323"/>
        <v>2</v>
      </c>
      <c r="L4148" t="s">
        <v>305</v>
      </c>
      <c r="M4148" t="s">
        <v>264</v>
      </c>
      <c r="N4148" t="str">
        <f t="shared" si="327"/>
        <v>HC</v>
      </c>
      <c r="O4148" t="str">
        <f t="shared" si="324"/>
        <v>Stanislaus</v>
      </c>
    </row>
    <row r="4149" spans="1:15">
      <c r="A4149" s="12" t="s">
        <v>297</v>
      </c>
      <c r="B4149" t="s">
        <v>71</v>
      </c>
      <c r="C4149" t="s">
        <v>25</v>
      </c>
      <c r="D4149" s="2">
        <v>2</v>
      </c>
      <c r="E4149" s="4">
        <v>7.6</v>
      </c>
      <c r="F4149" s="4">
        <f t="shared" si="325"/>
        <v>19.303999999999998</v>
      </c>
      <c r="G4149" s="4">
        <f t="shared" si="326"/>
        <v>11.706969597068587</v>
      </c>
      <c r="H4149">
        <v>1.5</v>
      </c>
      <c r="I4149" t="s">
        <v>299</v>
      </c>
      <c r="K4149" s="2">
        <f t="shared" si="323"/>
        <v>2</v>
      </c>
      <c r="L4149" t="s">
        <v>305</v>
      </c>
      <c r="M4149" t="s">
        <v>264</v>
      </c>
      <c r="N4149" t="str">
        <f t="shared" si="327"/>
        <v>HC</v>
      </c>
      <c r="O4149" t="str">
        <f t="shared" si="324"/>
        <v>Stanislaus</v>
      </c>
    </row>
    <row r="4150" spans="1:15">
      <c r="A4150" s="12" t="s">
        <v>297</v>
      </c>
      <c r="B4150" t="s">
        <v>112</v>
      </c>
      <c r="C4150" t="s">
        <v>5</v>
      </c>
      <c r="D4150" s="2">
        <v>1</v>
      </c>
      <c r="E4150" s="4">
        <v>61.9</v>
      </c>
      <c r="F4150" s="4">
        <f t="shared" si="325"/>
        <v>157.226</v>
      </c>
      <c r="G4150" s="4">
        <f t="shared" si="326"/>
        <v>776.60217759390525</v>
      </c>
      <c r="H4150">
        <v>1</v>
      </c>
      <c r="K4150" s="2">
        <f t="shared" si="323"/>
        <v>4</v>
      </c>
      <c r="L4150" t="s">
        <v>305</v>
      </c>
      <c r="M4150" t="s">
        <v>264</v>
      </c>
      <c r="N4150" t="str">
        <f t="shared" si="327"/>
        <v>HC</v>
      </c>
      <c r="O4150" t="str">
        <f t="shared" si="324"/>
        <v>Stanislaus</v>
      </c>
    </row>
    <row r="4151" spans="1:15">
      <c r="A4151" s="12" t="s">
        <v>297</v>
      </c>
      <c r="B4151" t="s">
        <v>71</v>
      </c>
      <c r="C4151" t="s">
        <v>26</v>
      </c>
      <c r="D4151" s="2">
        <v>3</v>
      </c>
      <c r="E4151" s="4">
        <v>12.8</v>
      </c>
      <c r="F4151" s="4">
        <f t="shared" si="325"/>
        <v>32.512</v>
      </c>
      <c r="G4151" s="4">
        <f t="shared" si="326"/>
        <v>33.207581350133609</v>
      </c>
      <c r="H4151">
        <v>3</v>
      </c>
      <c r="K4151" s="2">
        <f t="shared" si="323"/>
        <v>3</v>
      </c>
      <c r="L4151" t="s">
        <v>305</v>
      </c>
      <c r="M4151" t="s">
        <v>264</v>
      </c>
      <c r="N4151" t="str">
        <f t="shared" si="327"/>
        <v>HC</v>
      </c>
      <c r="O4151" t="str">
        <f t="shared" si="324"/>
        <v>Stanislaus</v>
      </c>
    </row>
    <row r="4152" spans="1:15">
      <c r="A4152" s="12" t="s">
        <v>297</v>
      </c>
      <c r="B4152" t="s">
        <v>71</v>
      </c>
      <c r="C4152" t="s">
        <v>26</v>
      </c>
      <c r="D4152" s="2">
        <v>3</v>
      </c>
      <c r="E4152" s="4">
        <v>16.5</v>
      </c>
      <c r="F4152" s="4">
        <f t="shared" si="325"/>
        <v>41.910000000000004</v>
      </c>
      <c r="G4152" s="4">
        <f t="shared" si="326"/>
        <v>55.180444473717529</v>
      </c>
      <c r="H4152">
        <v>3</v>
      </c>
      <c r="K4152" s="2">
        <f t="shared" si="323"/>
        <v>4</v>
      </c>
      <c r="L4152" t="s">
        <v>305</v>
      </c>
      <c r="M4152" t="s">
        <v>264</v>
      </c>
      <c r="N4152" t="str">
        <f t="shared" si="327"/>
        <v>HC</v>
      </c>
      <c r="O4152" t="str">
        <f t="shared" si="324"/>
        <v>Stanislaus</v>
      </c>
    </row>
    <row r="4153" spans="1:15">
      <c r="A4153" s="12" t="s">
        <v>297</v>
      </c>
      <c r="B4153" t="s">
        <v>71</v>
      </c>
      <c r="C4153" t="s">
        <v>26</v>
      </c>
      <c r="D4153" s="2">
        <v>1</v>
      </c>
      <c r="E4153" s="4">
        <v>11.2</v>
      </c>
      <c r="F4153" s="4">
        <f t="shared" si="325"/>
        <v>28.447999999999997</v>
      </c>
      <c r="G4153" s="4">
        <f t="shared" si="326"/>
        <v>25.424554471196043</v>
      </c>
      <c r="H4153">
        <v>1</v>
      </c>
      <c r="J4153">
        <v>1</v>
      </c>
      <c r="K4153" s="2">
        <f t="shared" si="323"/>
        <v>3</v>
      </c>
      <c r="L4153" t="s">
        <v>305</v>
      </c>
      <c r="M4153" t="s">
        <v>264</v>
      </c>
      <c r="N4153" t="str">
        <f t="shared" si="327"/>
        <v>HC</v>
      </c>
      <c r="O4153" t="str">
        <f t="shared" si="324"/>
        <v>Stanislaus</v>
      </c>
    </row>
    <row r="4154" spans="1:15">
      <c r="A4154" s="12" t="s">
        <v>297</v>
      </c>
      <c r="B4154" t="s">
        <v>71</v>
      </c>
      <c r="C4154" t="s">
        <v>4</v>
      </c>
      <c r="D4154" s="2">
        <v>3</v>
      </c>
      <c r="E4154" s="4">
        <v>18.399999999999999</v>
      </c>
      <c r="F4154" s="4">
        <f t="shared" si="325"/>
        <v>46.735999999999997</v>
      </c>
      <c r="G4154" s="4">
        <f t="shared" si="326"/>
        <v>68.620353649299517</v>
      </c>
      <c r="H4154">
        <v>2</v>
      </c>
      <c r="I4154" t="s">
        <v>300</v>
      </c>
      <c r="K4154" s="2">
        <f t="shared" si="323"/>
        <v>4</v>
      </c>
      <c r="L4154" t="s">
        <v>305</v>
      </c>
      <c r="M4154" t="s">
        <v>264</v>
      </c>
      <c r="N4154" t="str">
        <f t="shared" si="327"/>
        <v>HC</v>
      </c>
      <c r="O4154" t="str">
        <f t="shared" si="324"/>
        <v>Stanislaus</v>
      </c>
    </row>
    <row r="4155" spans="1:15">
      <c r="A4155" s="12" t="s">
        <v>297</v>
      </c>
      <c r="B4155" t="s">
        <v>71</v>
      </c>
      <c r="C4155" t="s">
        <v>26</v>
      </c>
      <c r="D4155" s="2">
        <v>3</v>
      </c>
      <c r="E4155" s="4">
        <v>11.9</v>
      </c>
      <c r="F4155" s="4">
        <f t="shared" si="325"/>
        <v>30.226000000000003</v>
      </c>
      <c r="G4155" s="4">
        <f t="shared" si="326"/>
        <v>28.701938445998664</v>
      </c>
      <c r="H4155">
        <v>4</v>
      </c>
      <c r="I4155" t="s">
        <v>273</v>
      </c>
      <c r="K4155" s="2">
        <f t="shared" si="323"/>
        <v>3</v>
      </c>
      <c r="L4155" t="s">
        <v>305</v>
      </c>
      <c r="M4155" t="s">
        <v>264</v>
      </c>
      <c r="N4155" t="str">
        <f t="shared" si="327"/>
        <v>HC</v>
      </c>
      <c r="O4155" t="str">
        <f t="shared" si="324"/>
        <v>Stanislaus</v>
      </c>
    </row>
    <row r="4156" spans="1:15">
      <c r="A4156" s="12" t="s">
        <v>297</v>
      </c>
      <c r="B4156" t="s">
        <v>71</v>
      </c>
      <c r="C4156" t="s">
        <v>26</v>
      </c>
      <c r="D4156" s="2">
        <v>1</v>
      </c>
      <c r="E4156" s="4">
        <v>5.5</v>
      </c>
      <c r="F4156" s="4">
        <f t="shared" si="325"/>
        <v>13.97</v>
      </c>
      <c r="G4156" s="4">
        <f t="shared" si="326"/>
        <v>6.1311604970797227</v>
      </c>
      <c r="H4156">
        <v>1</v>
      </c>
      <c r="I4156" t="s">
        <v>12</v>
      </c>
      <c r="K4156" s="2">
        <f t="shared" si="323"/>
        <v>2</v>
      </c>
      <c r="L4156" t="s">
        <v>305</v>
      </c>
      <c r="M4156" t="s">
        <v>264</v>
      </c>
      <c r="N4156" t="str">
        <f t="shared" si="327"/>
        <v>HC</v>
      </c>
      <c r="O4156" t="str">
        <f t="shared" si="324"/>
        <v>Stanislaus</v>
      </c>
    </row>
    <row r="4157" spans="1:15">
      <c r="A4157" s="12" t="s">
        <v>297</v>
      </c>
      <c r="B4157" t="s">
        <v>164</v>
      </c>
      <c r="C4157" t="s">
        <v>26</v>
      </c>
      <c r="D4157" s="2">
        <v>1</v>
      </c>
      <c r="E4157" s="4">
        <v>14.1</v>
      </c>
      <c r="F4157" s="4">
        <f t="shared" si="325"/>
        <v>35.814</v>
      </c>
      <c r="G4157" s="4">
        <f t="shared" si="326"/>
        <v>40.295405567749413</v>
      </c>
      <c r="H4157">
        <v>1</v>
      </c>
      <c r="K4157" s="2">
        <f t="shared" si="323"/>
        <v>3</v>
      </c>
      <c r="L4157" t="s">
        <v>305</v>
      </c>
      <c r="M4157" t="s">
        <v>264</v>
      </c>
      <c r="N4157" t="str">
        <f t="shared" si="327"/>
        <v>HC</v>
      </c>
      <c r="O4157" t="str">
        <f t="shared" si="324"/>
        <v>Stanislaus</v>
      </c>
    </row>
    <row r="4158" spans="1:15">
      <c r="A4158" s="12" t="s">
        <v>297</v>
      </c>
      <c r="B4158" t="s">
        <v>164</v>
      </c>
      <c r="C4158" t="s">
        <v>4</v>
      </c>
      <c r="D4158" s="2">
        <v>1</v>
      </c>
      <c r="E4158" s="4">
        <v>13.9</v>
      </c>
      <c r="F4158" s="4">
        <f t="shared" si="325"/>
        <v>35.306000000000004</v>
      </c>
      <c r="G4158" s="4">
        <f t="shared" si="326"/>
        <v>39.160380814571027</v>
      </c>
      <c r="H4158">
        <v>1</v>
      </c>
      <c r="K4158" s="2">
        <f t="shared" si="323"/>
        <v>3</v>
      </c>
      <c r="L4158" t="s">
        <v>305</v>
      </c>
      <c r="M4158" t="s">
        <v>264</v>
      </c>
      <c r="N4158" t="str">
        <f t="shared" si="327"/>
        <v>HC</v>
      </c>
      <c r="O4158" t="str">
        <f t="shared" si="324"/>
        <v>Stanislaus</v>
      </c>
    </row>
    <row r="4159" spans="1:15">
      <c r="A4159" s="12" t="s">
        <v>297</v>
      </c>
      <c r="B4159" t="s">
        <v>164</v>
      </c>
      <c r="C4159" t="s">
        <v>25</v>
      </c>
      <c r="D4159" s="2">
        <v>1</v>
      </c>
      <c r="E4159" s="4">
        <v>2.8</v>
      </c>
      <c r="F4159" s="4">
        <f t="shared" si="325"/>
        <v>7.1119999999999992</v>
      </c>
      <c r="G4159" s="4">
        <f t="shared" si="326"/>
        <v>1.5890346544497527</v>
      </c>
      <c r="H4159">
        <v>1</v>
      </c>
      <c r="K4159" s="2">
        <f t="shared" si="323"/>
        <v>1</v>
      </c>
      <c r="L4159" t="s">
        <v>305</v>
      </c>
      <c r="M4159" t="s">
        <v>264</v>
      </c>
      <c r="N4159" t="str">
        <f t="shared" si="327"/>
        <v>HC</v>
      </c>
      <c r="O4159" t="str">
        <f t="shared" si="324"/>
        <v>Stanislaus</v>
      </c>
    </row>
    <row r="4160" spans="1:15">
      <c r="A4160" s="12" t="s">
        <v>297</v>
      </c>
      <c r="B4160" t="s">
        <v>164</v>
      </c>
      <c r="C4160" t="s">
        <v>5</v>
      </c>
      <c r="D4160" s="2">
        <v>3</v>
      </c>
      <c r="E4160" s="4">
        <v>28.2</v>
      </c>
      <c r="F4160" s="4">
        <f t="shared" si="325"/>
        <v>71.628</v>
      </c>
      <c r="G4160" s="4">
        <f t="shared" si="326"/>
        <v>161.18162227099765</v>
      </c>
      <c r="H4160">
        <v>4</v>
      </c>
      <c r="I4160" t="s">
        <v>288</v>
      </c>
      <c r="K4160" s="2">
        <f t="shared" si="323"/>
        <v>4</v>
      </c>
      <c r="L4160" t="s">
        <v>305</v>
      </c>
      <c r="M4160" t="s">
        <v>264</v>
      </c>
      <c r="N4160" t="str">
        <f t="shared" si="327"/>
        <v>HC</v>
      </c>
      <c r="O4160" t="str">
        <f t="shared" si="324"/>
        <v>Stanislaus</v>
      </c>
    </row>
    <row r="4161" spans="1:15">
      <c r="A4161" s="12" t="s">
        <v>297</v>
      </c>
      <c r="B4161" t="s">
        <v>71</v>
      </c>
      <c r="C4161" t="s">
        <v>26</v>
      </c>
      <c r="D4161" s="2">
        <v>1</v>
      </c>
      <c r="E4161" s="4">
        <v>0.6</v>
      </c>
      <c r="F4161" s="4">
        <f t="shared" si="325"/>
        <v>1.524</v>
      </c>
      <c r="G4161" s="4">
        <f t="shared" si="326"/>
        <v>7.2965876990039674E-2</v>
      </c>
      <c r="H4161">
        <v>1</v>
      </c>
      <c r="K4161" s="2">
        <f t="shared" si="323"/>
        <v>1</v>
      </c>
      <c r="L4161" t="s">
        <v>305</v>
      </c>
      <c r="M4161" t="s">
        <v>264</v>
      </c>
      <c r="N4161" t="str">
        <f t="shared" si="327"/>
        <v>HC</v>
      </c>
      <c r="O4161" t="str">
        <f t="shared" si="324"/>
        <v>Stanislaus</v>
      </c>
    </row>
    <row r="4162" spans="1:15">
      <c r="A4162" s="12" t="s">
        <v>297</v>
      </c>
      <c r="B4162" t="s">
        <v>71</v>
      </c>
      <c r="C4162" t="s">
        <v>26</v>
      </c>
      <c r="D4162" s="2">
        <v>1</v>
      </c>
      <c r="E4162" s="4">
        <v>1.4</v>
      </c>
      <c r="F4162" s="4">
        <f t="shared" si="325"/>
        <v>3.5559999999999996</v>
      </c>
      <c r="G4162" s="4">
        <f t="shared" si="326"/>
        <v>0.39725866361243817</v>
      </c>
      <c r="H4162">
        <v>1</v>
      </c>
      <c r="K4162" s="2">
        <f t="shared" si="323"/>
        <v>1</v>
      </c>
      <c r="L4162" t="s">
        <v>305</v>
      </c>
      <c r="M4162" t="s">
        <v>264</v>
      </c>
      <c r="N4162" t="str">
        <f t="shared" si="327"/>
        <v>HC</v>
      </c>
      <c r="O4162" t="str">
        <f t="shared" si="324"/>
        <v>Stanislaus</v>
      </c>
    </row>
    <row r="4163" spans="1:15">
      <c r="A4163" s="12" t="s">
        <v>297</v>
      </c>
      <c r="B4163" t="s">
        <v>71</v>
      </c>
      <c r="C4163" t="s">
        <v>26</v>
      </c>
      <c r="D4163" s="2">
        <v>1</v>
      </c>
      <c r="E4163" s="4">
        <v>1.2</v>
      </c>
      <c r="F4163" s="4">
        <f t="shared" si="325"/>
        <v>3.048</v>
      </c>
      <c r="G4163" s="4">
        <f t="shared" si="326"/>
        <v>0.2918635079601587</v>
      </c>
      <c r="H4163">
        <v>1</v>
      </c>
      <c r="K4163" s="2">
        <f t="shared" ref="K4163:K4216" si="328">IF(F4163&lt;=10,1,IF(F4163&lt;=20,2,IF(F4163&lt;=40,3,4)))</f>
        <v>1</v>
      </c>
      <c r="L4163" t="s">
        <v>305</v>
      </c>
      <c r="M4163" t="s">
        <v>264</v>
      </c>
      <c r="N4163" t="str">
        <f t="shared" si="327"/>
        <v>HC</v>
      </c>
      <c r="O4163" t="str">
        <f t="shared" ref="O4163:O4216" si="329">IF(OR((LEFT(A4163, 1) = "C"), (LEFT(A4163, 1) = "H")), "Stanislaus", "Yosemite")</f>
        <v>Stanislaus</v>
      </c>
    </row>
    <row r="4164" spans="1:15">
      <c r="A4164" s="12" t="s">
        <v>297</v>
      </c>
      <c r="B4164" t="s">
        <v>164</v>
      </c>
      <c r="C4164" t="s">
        <v>26</v>
      </c>
      <c r="D4164" s="2">
        <v>1</v>
      </c>
      <c r="E4164" s="4">
        <v>1.4</v>
      </c>
      <c r="F4164" s="4">
        <f t="shared" si="325"/>
        <v>3.5559999999999996</v>
      </c>
      <c r="G4164" s="4">
        <f t="shared" si="326"/>
        <v>0.39725866361243817</v>
      </c>
      <c r="H4164">
        <v>1</v>
      </c>
      <c r="K4164" s="2">
        <f t="shared" si="328"/>
        <v>1</v>
      </c>
      <c r="L4164" t="s">
        <v>305</v>
      </c>
      <c r="M4164" t="s">
        <v>264</v>
      </c>
      <c r="N4164" t="str">
        <f t="shared" si="327"/>
        <v>HC</v>
      </c>
      <c r="O4164" t="str">
        <f t="shared" si="329"/>
        <v>Stanislaus</v>
      </c>
    </row>
    <row r="4165" spans="1:15">
      <c r="A4165" s="12" t="s">
        <v>297</v>
      </c>
      <c r="B4165" t="s">
        <v>164</v>
      </c>
      <c r="C4165" t="s">
        <v>4</v>
      </c>
      <c r="D4165" s="2">
        <v>1</v>
      </c>
      <c r="E4165" s="4">
        <v>19.899999999999999</v>
      </c>
      <c r="F4165" s="4">
        <f t="shared" si="325"/>
        <v>50.545999999999999</v>
      </c>
      <c r="G4165" s="4">
        <f t="shared" si="326"/>
        <v>80.264491518960014</v>
      </c>
      <c r="H4165">
        <v>1</v>
      </c>
      <c r="K4165" s="2">
        <f t="shared" si="328"/>
        <v>4</v>
      </c>
      <c r="L4165" t="s">
        <v>305</v>
      </c>
      <c r="M4165" t="s">
        <v>264</v>
      </c>
      <c r="N4165" t="str">
        <f t="shared" si="327"/>
        <v>HC</v>
      </c>
      <c r="O4165" t="str">
        <f t="shared" si="329"/>
        <v>Stanislaus</v>
      </c>
    </row>
    <row r="4166" spans="1:15">
      <c r="A4166" s="12" t="s">
        <v>297</v>
      </c>
      <c r="B4166" t="s">
        <v>164</v>
      </c>
      <c r="C4166" t="s">
        <v>26</v>
      </c>
      <c r="D4166" s="2">
        <v>1</v>
      </c>
      <c r="E4166" s="4">
        <v>1.7</v>
      </c>
      <c r="F4166" s="4">
        <f t="shared" si="325"/>
        <v>4.3179999999999996</v>
      </c>
      <c r="G4166" s="4">
        <f t="shared" si="326"/>
        <v>0.58575384583670731</v>
      </c>
      <c r="H4166">
        <v>1</v>
      </c>
      <c r="K4166" s="2">
        <f t="shared" si="328"/>
        <v>1</v>
      </c>
      <c r="L4166" t="s">
        <v>305</v>
      </c>
      <c r="M4166" t="s">
        <v>264</v>
      </c>
      <c r="N4166" t="str">
        <f t="shared" si="327"/>
        <v>HC</v>
      </c>
      <c r="O4166" t="str">
        <f t="shared" si="329"/>
        <v>Stanislaus</v>
      </c>
    </row>
    <row r="4167" spans="1:15">
      <c r="A4167" s="12" t="s">
        <v>297</v>
      </c>
      <c r="B4167" t="s">
        <v>164</v>
      </c>
      <c r="C4167" t="s">
        <v>26</v>
      </c>
      <c r="D4167" s="2">
        <v>1</v>
      </c>
      <c r="E4167" s="4">
        <v>2.1</v>
      </c>
      <c r="F4167" s="4">
        <f t="shared" si="325"/>
        <v>5.3340000000000005</v>
      </c>
      <c r="G4167" s="4">
        <f t="shared" si="326"/>
        <v>0.89383199312798634</v>
      </c>
      <c r="H4167">
        <v>1</v>
      </c>
      <c r="K4167" s="2">
        <f t="shared" si="328"/>
        <v>1</v>
      </c>
      <c r="L4167" t="s">
        <v>305</v>
      </c>
      <c r="M4167" t="s">
        <v>264</v>
      </c>
      <c r="N4167" t="str">
        <f t="shared" si="327"/>
        <v>HC</v>
      </c>
      <c r="O4167" t="str">
        <f t="shared" si="329"/>
        <v>Stanislaus</v>
      </c>
    </row>
    <row r="4168" spans="1:15">
      <c r="A4168" s="12" t="s">
        <v>298</v>
      </c>
      <c r="B4168" t="s">
        <v>164</v>
      </c>
      <c r="C4168" t="s">
        <v>4</v>
      </c>
      <c r="D4168" s="2">
        <v>1</v>
      </c>
      <c r="E4168" s="4">
        <v>19.399999999999999</v>
      </c>
      <c r="F4168" s="4">
        <f t="shared" si="325"/>
        <v>49.275999999999996</v>
      </c>
      <c r="G4168" s="4">
        <f t="shared" si="326"/>
        <v>76.281770733253694</v>
      </c>
      <c r="H4168">
        <v>1</v>
      </c>
      <c r="K4168" s="2">
        <f t="shared" si="328"/>
        <v>4</v>
      </c>
      <c r="L4168" t="s">
        <v>304</v>
      </c>
      <c r="M4168" t="s">
        <v>264</v>
      </c>
      <c r="N4168" t="str">
        <f t="shared" si="327"/>
        <v>HC</v>
      </c>
      <c r="O4168" t="str">
        <f t="shared" si="329"/>
        <v>Stanislaus</v>
      </c>
    </row>
    <row r="4169" spans="1:15">
      <c r="A4169" s="12" t="s">
        <v>298</v>
      </c>
      <c r="B4169" t="s">
        <v>71</v>
      </c>
      <c r="C4169" t="s">
        <v>26</v>
      </c>
      <c r="D4169" s="2">
        <v>2</v>
      </c>
      <c r="E4169" s="4">
        <v>10.6</v>
      </c>
      <c r="F4169" s="4">
        <f t="shared" si="325"/>
        <v>26.923999999999999</v>
      </c>
      <c r="G4169" s="4">
        <f t="shared" si="326"/>
        <v>22.773460940557943</v>
      </c>
      <c r="H4169">
        <v>1.5</v>
      </c>
      <c r="I4169" t="s">
        <v>12</v>
      </c>
      <c r="K4169" s="2">
        <f t="shared" si="328"/>
        <v>3</v>
      </c>
      <c r="L4169" t="s">
        <v>304</v>
      </c>
      <c r="M4169" t="s">
        <v>264</v>
      </c>
      <c r="N4169" t="str">
        <f t="shared" si="327"/>
        <v>HC</v>
      </c>
      <c r="O4169" t="str">
        <f t="shared" si="329"/>
        <v>Stanislaus</v>
      </c>
    </row>
    <row r="4170" spans="1:15">
      <c r="A4170" s="12" t="s">
        <v>298</v>
      </c>
      <c r="B4170" t="s">
        <v>71</v>
      </c>
      <c r="C4170" t="s">
        <v>25</v>
      </c>
      <c r="D4170" s="2">
        <v>1</v>
      </c>
      <c r="E4170" s="4">
        <v>5.4</v>
      </c>
      <c r="F4170" s="4">
        <f t="shared" si="325"/>
        <v>13.716000000000001</v>
      </c>
      <c r="G4170" s="4">
        <f t="shared" si="326"/>
        <v>5.9102360361932149</v>
      </c>
      <c r="H4170" s="2">
        <v>1</v>
      </c>
      <c r="I4170" t="s">
        <v>12</v>
      </c>
      <c r="K4170" s="2">
        <f t="shared" si="328"/>
        <v>2</v>
      </c>
      <c r="L4170" t="s">
        <v>304</v>
      </c>
      <c r="M4170" t="s">
        <v>264</v>
      </c>
      <c r="N4170" t="str">
        <f t="shared" si="327"/>
        <v>HC</v>
      </c>
      <c r="O4170" t="str">
        <f t="shared" si="329"/>
        <v>Stanislaus</v>
      </c>
    </row>
    <row r="4171" spans="1:15">
      <c r="A4171" s="12" t="s">
        <v>298</v>
      </c>
      <c r="B4171" t="s">
        <v>164</v>
      </c>
      <c r="C4171" t="s">
        <v>4</v>
      </c>
      <c r="D4171" s="2">
        <v>1</v>
      </c>
      <c r="E4171" s="4">
        <v>19.3</v>
      </c>
      <c r="F4171" s="4">
        <f t="shared" si="325"/>
        <v>49.022000000000006</v>
      </c>
      <c r="G4171" s="4">
        <f t="shared" si="326"/>
        <v>75.497387555610786</v>
      </c>
      <c r="H4171">
        <v>1</v>
      </c>
      <c r="K4171" s="2">
        <f t="shared" si="328"/>
        <v>4</v>
      </c>
      <c r="L4171" t="s">
        <v>304</v>
      </c>
      <c r="M4171" t="s">
        <v>264</v>
      </c>
      <c r="N4171" t="str">
        <f t="shared" si="327"/>
        <v>HC</v>
      </c>
      <c r="O4171" t="str">
        <f t="shared" si="329"/>
        <v>Stanislaus</v>
      </c>
    </row>
    <row r="4172" spans="1:15">
      <c r="A4172" s="12" t="s">
        <v>298</v>
      </c>
      <c r="B4172" t="s">
        <v>164</v>
      </c>
      <c r="C4172" t="s">
        <v>4</v>
      </c>
      <c r="D4172" s="2">
        <v>1</v>
      </c>
      <c r="E4172" s="4">
        <v>14</v>
      </c>
      <c r="F4172" s="4">
        <f t="shared" si="325"/>
        <v>35.56</v>
      </c>
      <c r="G4172" s="4">
        <f t="shared" si="326"/>
        <v>39.725866361243824</v>
      </c>
      <c r="H4172">
        <v>1</v>
      </c>
      <c r="K4172" s="2">
        <f t="shared" si="328"/>
        <v>3</v>
      </c>
      <c r="L4172" t="s">
        <v>304</v>
      </c>
      <c r="M4172" t="s">
        <v>264</v>
      </c>
      <c r="N4172" t="str">
        <f t="shared" si="327"/>
        <v>HC</v>
      </c>
      <c r="O4172" t="str">
        <f t="shared" si="329"/>
        <v>Stanislaus</v>
      </c>
    </row>
    <row r="4173" spans="1:15">
      <c r="A4173" s="12" t="s">
        <v>298</v>
      </c>
      <c r="B4173" t="s">
        <v>71</v>
      </c>
      <c r="C4173" t="s">
        <v>4</v>
      </c>
      <c r="D4173" s="2">
        <v>3</v>
      </c>
      <c r="E4173" s="4">
        <v>17.899999999999999</v>
      </c>
      <c r="F4173" s="4">
        <f t="shared" si="325"/>
        <v>45.465999999999994</v>
      </c>
      <c r="G4173" s="4">
        <f t="shared" si="326"/>
        <v>64.941657351051688</v>
      </c>
      <c r="H4173">
        <v>2</v>
      </c>
      <c r="K4173" s="2">
        <f t="shared" si="328"/>
        <v>4</v>
      </c>
      <c r="L4173" t="s">
        <v>304</v>
      </c>
      <c r="M4173" t="s">
        <v>264</v>
      </c>
      <c r="N4173" t="str">
        <f t="shared" si="327"/>
        <v>HC</v>
      </c>
      <c r="O4173" t="str">
        <f t="shared" si="329"/>
        <v>Stanislaus</v>
      </c>
    </row>
    <row r="4174" spans="1:15">
      <c r="A4174" s="12" t="s">
        <v>298</v>
      </c>
      <c r="B4174" t="s">
        <v>71</v>
      </c>
      <c r="C4174" t="s">
        <v>4</v>
      </c>
      <c r="D4174" s="2">
        <v>3</v>
      </c>
      <c r="E4174" s="4">
        <v>17</v>
      </c>
      <c r="F4174" s="4">
        <f t="shared" si="325"/>
        <v>43.18</v>
      </c>
      <c r="G4174" s="4">
        <f t="shared" si="326"/>
        <v>58.575384583670726</v>
      </c>
      <c r="H4174">
        <v>2</v>
      </c>
      <c r="K4174" s="2">
        <f t="shared" si="328"/>
        <v>4</v>
      </c>
      <c r="L4174" t="s">
        <v>304</v>
      </c>
      <c r="M4174" t="s">
        <v>264</v>
      </c>
      <c r="N4174" t="str">
        <f t="shared" si="327"/>
        <v>HC</v>
      </c>
      <c r="O4174" t="str">
        <f t="shared" si="329"/>
        <v>Stanislaus</v>
      </c>
    </row>
    <row r="4175" spans="1:15">
      <c r="A4175" s="12" t="s">
        <v>298</v>
      </c>
      <c r="B4175" t="s">
        <v>71</v>
      </c>
      <c r="C4175" t="s">
        <v>26</v>
      </c>
      <c r="D4175" s="2">
        <v>3</v>
      </c>
      <c r="E4175" s="4">
        <v>11.7</v>
      </c>
      <c r="F4175" s="4">
        <f t="shared" si="325"/>
        <v>29.718</v>
      </c>
      <c r="G4175" s="4">
        <f t="shared" si="326"/>
        <v>27.745274725462586</v>
      </c>
      <c r="H4175">
        <v>2</v>
      </c>
      <c r="K4175" s="2">
        <f t="shared" si="328"/>
        <v>3</v>
      </c>
      <c r="L4175" t="s">
        <v>304</v>
      </c>
      <c r="M4175" t="s">
        <v>264</v>
      </c>
      <c r="N4175" t="str">
        <f t="shared" si="327"/>
        <v>HC</v>
      </c>
      <c r="O4175" t="str">
        <f t="shared" si="329"/>
        <v>Stanislaus</v>
      </c>
    </row>
    <row r="4176" spans="1:15">
      <c r="A4176" s="12" t="s">
        <v>298</v>
      </c>
      <c r="B4176" t="s">
        <v>71</v>
      </c>
      <c r="C4176" t="s">
        <v>4</v>
      </c>
      <c r="D4176" s="2">
        <v>2</v>
      </c>
      <c r="E4176" s="4">
        <v>16.100000000000001</v>
      </c>
      <c r="F4176" s="4">
        <f t="shared" ref="F4176:F4216" si="330">E4176*2.54</f>
        <v>40.894000000000005</v>
      </c>
      <c r="G4176" s="4">
        <f t="shared" ref="G4176:G4216" si="331">(PI()*((F4176/10)^2))</f>
        <v>52.537458262744963</v>
      </c>
      <c r="H4176">
        <v>1</v>
      </c>
      <c r="K4176" s="2">
        <f t="shared" si="328"/>
        <v>4</v>
      </c>
      <c r="L4176" t="s">
        <v>304</v>
      </c>
      <c r="M4176" t="s">
        <v>264</v>
      </c>
      <c r="N4176" t="str">
        <f t="shared" ref="N4176:N4216" si="332">MID(A4176,1,2)</f>
        <v>HC</v>
      </c>
      <c r="O4176" t="str">
        <f t="shared" si="329"/>
        <v>Stanislaus</v>
      </c>
    </row>
    <row r="4177" spans="1:15">
      <c r="A4177" s="12" t="s">
        <v>298</v>
      </c>
      <c r="B4177" t="s">
        <v>71</v>
      </c>
      <c r="C4177" t="s">
        <v>26</v>
      </c>
      <c r="D4177" s="2">
        <v>2</v>
      </c>
      <c r="E4177" s="4">
        <v>15.1</v>
      </c>
      <c r="F4177" s="4">
        <f t="shared" si="330"/>
        <v>38.353999999999999</v>
      </c>
      <c r="G4177" s="4">
        <f t="shared" si="331"/>
        <v>46.213748923608179</v>
      </c>
      <c r="H4177">
        <v>1.5</v>
      </c>
      <c r="K4177" s="2">
        <f t="shared" si="328"/>
        <v>3</v>
      </c>
      <c r="L4177" t="s">
        <v>304</v>
      </c>
      <c r="M4177" t="s">
        <v>264</v>
      </c>
      <c r="N4177" t="str">
        <f t="shared" si="332"/>
        <v>HC</v>
      </c>
      <c r="O4177" t="str">
        <f t="shared" si="329"/>
        <v>Stanislaus</v>
      </c>
    </row>
    <row r="4178" spans="1:15">
      <c r="A4178" s="12" t="s">
        <v>298</v>
      </c>
      <c r="B4178" t="s">
        <v>71</v>
      </c>
      <c r="C4178" t="s">
        <v>25</v>
      </c>
      <c r="D4178" s="2">
        <v>2</v>
      </c>
      <c r="E4178" s="4">
        <v>7.1</v>
      </c>
      <c r="F4178" s="4">
        <f t="shared" si="330"/>
        <v>18.033999999999999</v>
      </c>
      <c r="G4178" s="4">
        <f t="shared" si="331"/>
        <v>10.217249608521943</v>
      </c>
      <c r="H4178">
        <v>1.5</v>
      </c>
      <c r="K4178" s="2">
        <f t="shared" si="328"/>
        <v>2</v>
      </c>
      <c r="L4178" t="s">
        <v>304</v>
      </c>
      <c r="M4178" t="s">
        <v>264</v>
      </c>
      <c r="N4178" t="str">
        <f t="shared" si="332"/>
        <v>HC</v>
      </c>
      <c r="O4178" t="str">
        <f t="shared" si="329"/>
        <v>Stanislaus</v>
      </c>
    </row>
    <row r="4179" spans="1:15">
      <c r="A4179" s="12" t="s">
        <v>298</v>
      </c>
      <c r="B4179" t="s">
        <v>71</v>
      </c>
      <c r="C4179" t="s">
        <v>4</v>
      </c>
      <c r="D4179" s="2">
        <v>2</v>
      </c>
      <c r="E4179" s="4">
        <v>20.6</v>
      </c>
      <c r="F4179" s="4">
        <f t="shared" si="330"/>
        <v>52.324000000000005</v>
      </c>
      <c r="G4179" s="4">
        <f t="shared" si="331"/>
        <v>86.010554331925661</v>
      </c>
      <c r="H4179">
        <v>1.5</v>
      </c>
      <c r="J4179">
        <v>1</v>
      </c>
      <c r="K4179" s="2">
        <f t="shared" si="328"/>
        <v>4</v>
      </c>
      <c r="L4179" t="s">
        <v>304</v>
      </c>
      <c r="M4179" t="s">
        <v>264</v>
      </c>
      <c r="N4179" t="str">
        <f t="shared" si="332"/>
        <v>HC</v>
      </c>
      <c r="O4179" t="str">
        <f t="shared" si="329"/>
        <v>Stanislaus</v>
      </c>
    </row>
    <row r="4180" spans="1:15">
      <c r="A4180" s="12" t="s">
        <v>298</v>
      </c>
      <c r="B4180" t="s">
        <v>71</v>
      </c>
      <c r="C4180" t="s">
        <v>4</v>
      </c>
      <c r="D4180" s="2">
        <v>2</v>
      </c>
      <c r="E4180" s="4">
        <v>13.5</v>
      </c>
      <c r="F4180" s="4">
        <f t="shared" si="330"/>
        <v>34.29</v>
      </c>
      <c r="G4180" s="4">
        <f t="shared" si="331"/>
        <v>36.938975226207582</v>
      </c>
      <c r="H4180">
        <v>1.5</v>
      </c>
      <c r="K4180" s="2">
        <f t="shared" si="328"/>
        <v>3</v>
      </c>
      <c r="L4180" t="s">
        <v>304</v>
      </c>
      <c r="M4180" t="s">
        <v>264</v>
      </c>
      <c r="N4180" t="str">
        <f t="shared" si="332"/>
        <v>HC</v>
      </c>
      <c r="O4180" t="str">
        <f t="shared" si="329"/>
        <v>Stanislaus</v>
      </c>
    </row>
    <row r="4181" spans="1:15">
      <c r="A4181" s="12" t="s">
        <v>298</v>
      </c>
      <c r="B4181" t="s">
        <v>71</v>
      </c>
      <c r="C4181" t="s">
        <v>26</v>
      </c>
      <c r="D4181" s="2">
        <v>3</v>
      </c>
      <c r="E4181" s="4">
        <v>16.3</v>
      </c>
      <c r="F4181" s="4">
        <f t="shared" si="330"/>
        <v>41.402000000000001</v>
      </c>
      <c r="G4181" s="4">
        <f t="shared" si="331"/>
        <v>53.850844048565676</v>
      </c>
      <c r="H4181">
        <v>3</v>
      </c>
      <c r="K4181" s="2">
        <f t="shared" si="328"/>
        <v>4</v>
      </c>
      <c r="L4181" t="s">
        <v>304</v>
      </c>
      <c r="M4181" t="s">
        <v>264</v>
      </c>
      <c r="N4181" t="str">
        <f t="shared" si="332"/>
        <v>HC</v>
      </c>
      <c r="O4181" t="str">
        <f t="shared" si="329"/>
        <v>Stanislaus</v>
      </c>
    </row>
    <row r="4182" spans="1:15">
      <c r="A4182" s="12" t="s">
        <v>298</v>
      </c>
      <c r="B4182" t="s">
        <v>71</v>
      </c>
      <c r="C4182" t="s">
        <v>25</v>
      </c>
      <c r="D4182" s="2">
        <v>2</v>
      </c>
      <c r="E4182" s="4">
        <v>6.9</v>
      </c>
      <c r="F4182" s="4">
        <f t="shared" si="330"/>
        <v>17.526</v>
      </c>
      <c r="G4182" s="4">
        <f t="shared" si="331"/>
        <v>9.6497372319327468</v>
      </c>
      <c r="H4182">
        <v>1.5</v>
      </c>
      <c r="J4182">
        <v>2</v>
      </c>
      <c r="K4182" s="2">
        <f t="shared" si="328"/>
        <v>2</v>
      </c>
      <c r="L4182" t="s">
        <v>304</v>
      </c>
      <c r="M4182" t="s">
        <v>264</v>
      </c>
      <c r="N4182" t="str">
        <f t="shared" si="332"/>
        <v>HC</v>
      </c>
      <c r="O4182" t="str">
        <f t="shared" si="329"/>
        <v>Stanislaus</v>
      </c>
    </row>
    <row r="4183" spans="1:15">
      <c r="A4183" s="12" t="s">
        <v>298</v>
      </c>
      <c r="B4183" t="s">
        <v>71</v>
      </c>
      <c r="C4183" t="s">
        <v>4</v>
      </c>
      <c r="D4183" s="2">
        <v>1</v>
      </c>
      <c r="E4183" s="4">
        <v>25.8</v>
      </c>
      <c r="F4183" s="4">
        <f t="shared" si="330"/>
        <v>65.531999999999996</v>
      </c>
      <c r="G4183" s="4">
        <f t="shared" si="331"/>
        <v>134.91390655458335</v>
      </c>
      <c r="H4183">
        <v>1</v>
      </c>
      <c r="K4183" s="2">
        <f t="shared" si="328"/>
        <v>4</v>
      </c>
      <c r="L4183" t="s">
        <v>304</v>
      </c>
      <c r="M4183" t="s">
        <v>264</v>
      </c>
      <c r="N4183" t="str">
        <f t="shared" si="332"/>
        <v>HC</v>
      </c>
      <c r="O4183" t="str">
        <f t="shared" si="329"/>
        <v>Stanislaus</v>
      </c>
    </row>
    <row r="4184" spans="1:15">
      <c r="A4184" s="12" t="s">
        <v>298</v>
      </c>
      <c r="B4184" t="s">
        <v>71</v>
      </c>
      <c r="C4184" t="s">
        <v>26</v>
      </c>
      <c r="D4184" s="2">
        <v>1</v>
      </c>
      <c r="E4184" s="4">
        <v>15.2</v>
      </c>
      <c r="F4184" s="4">
        <f t="shared" si="330"/>
        <v>38.607999999999997</v>
      </c>
      <c r="G4184" s="4">
        <f t="shared" si="331"/>
        <v>46.82787838827435</v>
      </c>
      <c r="H4184">
        <v>1</v>
      </c>
      <c r="J4184">
        <v>3</v>
      </c>
      <c r="K4184" s="2">
        <f t="shared" si="328"/>
        <v>3</v>
      </c>
      <c r="L4184" t="s">
        <v>304</v>
      </c>
      <c r="M4184" t="s">
        <v>264</v>
      </c>
      <c r="N4184" t="str">
        <f t="shared" si="332"/>
        <v>HC</v>
      </c>
      <c r="O4184" t="str">
        <f t="shared" si="329"/>
        <v>Stanislaus</v>
      </c>
    </row>
    <row r="4185" spans="1:15">
      <c r="A4185" s="12" t="s">
        <v>298</v>
      </c>
      <c r="B4185" t="s">
        <v>71</v>
      </c>
      <c r="C4185" t="s">
        <v>26</v>
      </c>
      <c r="D4185" s="2">
        <v>2</v>
      </c>
      <c r="E4185" s="4">
        <v>16</v>
      </c>
      <c r="F4185" s="4">
        <f t="shared" si="330"/>
        <v>40.64</v>
      </c>
      <c r="G4185" s="4">
        <f t="shared" si="331"/>
        <v>51.886845859583772</v>
      </c>
      <c r="H4185">
        <v>1.5</v>
      </c>
      <c r="K4185" s="2">
        <f t="shared" si="328"/>
        <v>4</v>
      </c>
      <c r="L4185" t="s">
        <v>304</v>
      </c>
      <c r="M4185" t="s">
        <v>264</v>
      </c>
      <c r="N4185" t="str">
        <f t="shared" si="332"/>
        <v>HC</v>
      </c>
      <c r="O4185" t="str">
        <f t="shared" si="329"/>
        <v>Stanislaus</v>
      </c>
    </row>
    <row r="4186" spans="1:15">
      <c r="A4186" s="12" t="s">
        <v>298</v>
      </c>
      <c r="B4186" t="s">
        <v>71</v>
      </c>
      <c r="C4186" t="s">
        <v>25</v>
      </c>
      <c r="D4186" s="2">
        <v>2</v>
      </c>
      <c r="E4186" s="4">
        <v>7.8</v>
      </c>
      <c r="F4186" s="4">
        <f t="shared" si="330"/>
        <v>19.812000000000001</v>
      </c>
      <c r="G4186" s="4">
        <f t="shared" si="331"/>
        <v>12.331233211316706</v>
      </c>
      <c r="H4186">
        <v>1.5</v>
      </c>
      <c r="K4186" s="2">
        <f t="shared" si="328"/>
        <v>2</v>
      </c>
      <c r="L4186" t="s">
        <v>304</v>
      </c>
      <c r="M4186" t="s">
        <v>264</v>
      </c>
      <c r="N4186" t="str">
        <f t="shared" si="332"/>
        <v>HC</v>
      </c>
      <c r="O4186" t="str">
        <f t="shared" si="329"/>
        <v>Stanislaus</v>
      </c>
    </row>
    <row r="4187" spans="1:15">
      <c r="A4187" s="12" t="s">
        <v>298</v>
      </c>
      <c r="B4187" t="s">
        <v>71</v>
      </c>
      <c r="C4187" t="s">
        <v>25</v>
      </c>
      <c r="D4187" s="2">
        <v>2</v>
      </c>
      <c r="E4187" s="4">
        <v>9</v>
      </c>
      <c r="F4187" s="4">
        <f t="shared" si="330"/>
        <v>22.86</v>
      </c>
      <c r="G4187" s="4">
        <f t="shared" si="331"/>
        <v>16.417322322758928</v>
      </c>
      <c r="H4187">
        <v>1.5</v>
      </c>
      <c r="K4187" s="2">
        <f t="shared" si="328"/>
        <v>3</v>
      </c>
      <c r="L4187" t="s">
        <v>304</v>
      </c>
      <c r="M4187" t="s">
        <v>264</v>
      </c>
      <c r="N4187" t="str">
        <f t="shared" si="332"/>
        <v>HC</v>
      </c>
      <c r="O4187" t="str">
        <f t="shared" si="329"/>
        <v>Stanislaus</v>
      </c>
    </row>
    <row r="4188" spans="1:15">
      <c r="A4188" s="12" t="s">
        <v>298</v>
      </c>
      <c r="B4188" t="s">
        <v>71</v>
      </c>
      <c r="C4188" t="s">
        <v>25</v>
      </c>
      <c r="D4188" s="2">
        <v>2</v>
      </c>
      <c r="E4188" s="4">
        <v>4.5</v>
      </c>
      <c r="F4188" s="4">
        <f t="shared" si="330"/>
        <v>11.43</v>
      </c>
      <c r="G4188" s="4">
        <f t="shared" si="331"/>
        <v>4.1043305806897319</v>
      </c>
      <c r="H4188">
        <v>1.5</v>
      </c>
      <c r="K4188" s="2">
        <f t="shared" si="328"/>
        <v>2</v>
      </c>
      <c r="L4188" t="s">
        <v>304</v>
      </c>
      <c r="M4188" t="s">
        <v>264</v>
      </c>
      <c r="N4188" t="str">
        <f t="shared" si="332"/>
        <v>HC</v>
      </c>
      <c r="O4188" t="str">
        <f t="shared" si="329"/>
        <v>Stanislaus</v>
      </c>
    </row>
    <row r="4189" spans="1:15">
      <c r="A4189" s="12" t="s">
        <v>298</v>
      </c>
      <c r="B4189" t="s">
        <v>71</v>
      </c>
      <c r="C4189" t="s">
        <v>26</v>
      </c>
      <c r="D4189" s="2">
        <v>2</v>
      </c>
      <c r="E4189" s="4">
        <v>12.1</v>
      </c>
      <c r="F4189" s="4">
        <f t="shared" si="330"/>
        <v>30.733999999999998</v>
      </c>
      <c r="G4189" s="4">
        <f t="shared" si="331"/>
        <v>29.674816805865856</v>
      </c>
      <c r="H4189">
        <v>1.5</v>
      </c>
      <c r="K4189" s="2">
        <f t="shared" si="328"/>
        <v>3</v>
      </c>
      <c r="L4189" t="s">
        <v>304</v>
      </c>
      <c r="M4189" t="s">
        <v>264</v>
      </c>
      <c r="N4189" t="str">
        <f t="shared" si="332"/>
        <v>HC</v>
      </c>
      <c r="O4189" t="str">
        <f t="shared" si="329"/>
        <v>Stanislaus</v>
      </c>
    </row>
    <row r="4190" spans="1:15">
      <c r="A4190" s="12" t="s">
        <v>298</v>
      </c>
      <c r="B4190" t="s">
        <v>71</v>
      </c>
      <c r="C4190" t="s">
        <v>4</v>
      </c>
      <c r="D4190" s="2">
        <v>2</v>
      </c>
      <c r="E4190" s="4">
        <v>20.100000000000001</v>
      </c>
      <c r="F4190" s="4">
        <f t="shared" si="330"/>
        <v>51.054000000000002</v>
      </c>
      <c r="G4190" s="4">
        <f t="shared" si="331"/>
        <v>81.885955452072025</v>
      </c>
      <c r="H4190">
        <v>1.5</v>
      </c>
      <c r="I4190" t="s">
        <v>140</v>
      </c>
      <c r="K4190" s="2">
        <f t="shared" si="328"/>
        <v>4</v>
      </c>
      <c r="L4190" t="s">
        <v>304</v>
      </c>
      <c r="M4190" t="s">
        <v>264</v>
      </c>
      <c r="N4190" t="str">
        <f t="shared" si="332"/>
        <v>HC</v>
      </c>
      <c r="O4190" t="str">
        <f t="shared" si="329"/>
        <v>Stanislaus</v>
      </c>
    </row>
    <row r="4191" spans="1:15">
      <c r="A4191" s="12" t="s">
        <v>298</v>
      </c>
      <c r="B4191" t="s">
        <v>71</v>
      </c>
      <c r="C4191" t="s">
        <v>4</v>
      </c>
      <c r="D4191" s="2">
        <v>3</v>
      </c>
      <c r="E4191" s="4">
        <v>28.3</v>
      </c>
      <c r="F4191" s="4">
        <f t="shared" si="330"/>
        <v>71.882000000000005</v>
      </c>
      <c r="G4191" s="4">
        <f t="shared" si="331"/>
        <v>162.32678117375798</v>
      </c>
      <c r="H4191">
        <v>2</v>
      </c>
      <c r="K4191" s="2">
        <f t="shared" si="328"/>
        <v>4</v>
      </c>
      <c r="L4191" t="s">
        <v>304</v>
      </c>
      <c r="M4191" t="s">
        <v>264</v>
      </c>
      <c r="N4191" t="str">
        <f t="shared" si="332"/>
        <v>HC</v>
      </c>
      <c r="O4191" t="str">
        <f t="shared" si="329"/>
        <v>Stanislaus</v>
      </c>
    </row>
    <row r="4192" spans="1:15">
      <c r="A4192" s="12" t="s">
        <v>298</v>
      </c>
      <c r="B4192" t="s">
        <v>71</v>
      </c>
      <c r="C4192" t="s">
        <v>26</v>
      </c>
      <c r="D4192" s="2">
        <v>2</v>
      </c>
      <c r="E4192" s="4">
        <v>12.6</v>
      </c>
      <c r="F4192" s="4">
        <f t="shared" si="330"/>
        <v>32.003999999999998</v>
      </c>
      <c r="G4192" s="4">
        <f t="shared" si="331"/>
        <v>32.177951752607491</v>
      </c>
      <c r="H4192">
        <v>1.5</v>
      </c>
      <c r="K4192" s="2">
        <f t="shared" si="328"/>
        <v>3</v>
      </c>
      <c r="L4192" t="s">
        <v>304</v>
      </c>
      <c r="M4192" t="s">
        <v>264</v>
      </c>
      <c r="N4192" t="str">
        <f t="shared" si="332"/>
        <v>HC</v>
      </c>
      <c r="O4192" t="str">
        <f t="shared" si="329"/>
        <v>Stanislaus</v>
      </c>
    </row>
    <row r="4193" spans="1:15">
      <c r="A4193" s="12" t="s">
        <v>298</v>
      </c>
      <c r="B4193" t="s">
        <v>164</v>
      </c>
      <c r="C4193" t="s">
        <v>26</v>
      </c>
      <c r="D4193" s="2">
        <v>1</v>
      </c>
      <c r="E4193" s="4">
        <v>10</v>
      </c>
      <c r="F4193" s="4">
        <f t="shared" si="330"/>
        <v>25.4</v>
      </c>
      <c r="G4193" s="4">
        <f t="shared" si="331"/>
        <v>20.268299163899908</v>
      </c>
      <c r="H4193">
        <v>1</v>
      </c>
      <c r="K4193" s="2">
        <f t="shared" si="328"/>
        <v>3</v>
      </c>
      <c r="L4193" t="s">
        <v>304</v>
      </c>
      <c r="M4193" t="s">
        <v>264</v>
      </c>
      <c r="N4193" t="str">
        <f t="shared" si="332"/>
        <v>HC</v>
      </c>
      <c r="O4193" t="str">
        <f t="shared" si="329"/>
        <v>Stanislaus</v>
      </c>
    </row>
    <row r="4194" spans="1:15">
      <c r="A4194" s="12" t="s">
        <v>298</v>
      </c>
      <c r="B4194" t="s">
        <v>71</v>
      </c>
      <c r="C4194" t="s">
        <v>26</v>
      </c>
      <c r="D4194" s="2">
        <v>2</v>
      </c>
      <c r="E4194" s="4">
        <v>13.7</v>
      </c>
      <c r="F4194" s="4">
        <f t="shared" si="330"/>
        <v>34.798000000000002</v>
      </c>
      <c r="G4194" s="4">
        <f t="shared" si="331"/>
        <v>38.041570700723746</v>
      </c>
      <c r="H4194">
        <v>1.5</v>
      </c>
      <c r="K4194" s="2">
        <f t="shared" si="328"/>
        <v>3</v>
      </c>
      <c r="L4194" t="s">
        <v>304</v>
      </c>
      <c r="M4194" t="s">
        <v>264</v>
      </c>
      <c r="N4194" t="str">
        <f t="shared" si="332"/>
        <v>HC</v>
      </c>
      <c r="O4194" t="str">
        <f t="shared" si="329"/>
        <v>Stanislaus</v>
      </c>
    </row>
    <row r="4195" spans="1:15">
      <c r="A4195" s="12" t="s">
        <v>298</v>
      </c>
      <c r="B4195" t="s">
        <v>71</v>
      </c>
      <c r="C4195" t="s">
        <v>4</v>
      </c>
      <c r="D4195" s="2">
        <v>2</v>
      </c>
      <c r="E4195" s="4">
        <v>41.4</v>
      </c>
      <c r="F4195" s="4">
        <f t="shared" si="330"/>
        <v>105.15599999999999</v>
      </c>
      <c r="G4195" s="4">
        <f t="shared" si="331"/>
        <v>347.39054034957883</v>
      </c>
      <c r="H4195">
        <v>1.5</v>
      </c>
      <c r="K4195" s="2">
        <f t="shared" si="328"/>
        <v>4</v>
      </c>
      <c r="L4195" t="s">
        <v>304</v>
      </c>
      <c r="M4195" t="s">
        <v>264</v>
      </c>
      <c r="N4195" t="str">
        <f t="shared" si="332"/>
        <v>HC</v>
      </c>
      <c r="O4195" t="str">
        <f t="shared" si="329"/>
        <v>Stanislaus</v>
      </c>
    </row>
    <row r="4196" spans="1:15">
      <c r="A4196" s="12" t="s">
        <v>298</v>
      </c>
      <c r="B4196" t="s">
        <v>71</v>
      </c>
      <c r="C4196" t="s">
        <v>6</v>
      </c>
      <c r="D4196" s="2">
        <v>3</v>
      </c>
      <c r="E4196" s="4">
        <v>45.3</v>
      </c>
      <c r="F4196" s="4">
        <f t="shared" si="330"/>
        <v>115.062</v>
      </c>
      <c r="G4196" s="4">
        <f t="shared" si="331"/>
        <v>415.92374031247363</v>
      </c>
      <c r="H4196">
        <v>4</v>
      </c>
      <c r="I4196" t="s">
        <v>273</v>
      </c>
      <c r="K4196" s="2">
        <f t="shared" si="328"/>
        <v>4</v>
      </c>
      <c r="L4196" t="s">
        <v>304</v>
      </c>
      <c r="M4196" t="s">
        <v>264</v>
      </c>
      <c r="N4196" t="str">
        <f t="shared" si="332"/>
        <v>HC</v>
      </c>
      <c r="O4196" t="str">
        <f t="shared" si="329"/>
        <v>Stanislaus</v>
      </c>
    </row>
    <row r="4197" spans="1:15">
      <c r="A4197" s="12" t="s">
        <v>298</v>
      </c>
      <c r="B4197" t="s">
        <v>71</v>
      </c>
      <c r="C4197" t="s">
        <v>25</v>
      </c>
      <c r="D4197" s="2">
        <v>1</v>
      </c>
      <c r="E4197" s="4">
        <v>3.3</v>
      </c>
      <c r="F4197" s="4">
        <f t="shared" si="330"/>
        <v>8.3819999999999997</v>
      </c>
      <c r="G4197" s="4">
        <f t="shared" si="331"/>
        <v>2.2072177789486997</v>
      </c>
      <c r="H4197">
        <v>1</v>
      </c>
      <c r="I4197" t="s">
        <v>12</v>
      </c>
      <c r="K4197" s="2">
        <f t="shared" si="328"/>
        <v>1</v>
      </c>
      <c r="L4197" t="s">
        <v>304</v>
      </c>
      <c r="M4197" t="s">
        <v>264</v>
      </c>
      <c r="N4197" t="str">
        <f t="shared" si="332"/>
        <v>HC</v>
      </c>
      <c r="O4197" t="str">
        <f t="shared" si="329"/>
        <v>Stanislaus</v>
      </c>
    </row>
    <row r="4198" spans="1:15">
      <c r="A4198" s="12" t="s">
        <v>298</v>
      </c>
      <c r="B4198" t="s">
        <v>71</v>
      </c>
      <c r="C4198" t="s">
        <v>25</v>
      </c>
      <c r="D4198" s="2">
        <v>2</v>
      </c>
      <c r="E4198" s="4">
        <v>3.9</v>
      </c>
      <c r="F4198" s="4">
        <f t="shared" si="330"/>
        <v>9.9060000000000006</v>
      </c>
      <c r="G4198" s="4">
        <f t="shared" si="331"/>
        <v>3.0828083028291764</v>
      </c>
      <c r="H4198">
        <v>1.5</v>
      </c>
      <c r="K4198" s="2">
        <f t="shared" si="328"/>
        <v>1</v>
      </c>
      <c r="L4198" t="s">
        <v>304</v>
      </c>
      <c r="M4198" t="s">
        <v>264</v>
      </c>
      <c r="N4198" t="str">
        <f t="shared" si="332"/>
        <v>HC</v>
      </c>
      <c r="O4198" t="str">
        <f t="shared" si="329"/>
        <v>Stanislaus</v>
      </c>
    </row>
    <row r="4199" spans="1:15">
      <c r="A4199" s="12" t="s">
        <v>298</v>
      </c>
      <c r="B4199" t="s">
        <v>71</v>
      </c>
      <c r="C4199" t="s">
        <v>25</v>
      </c>
      <c r="D4199" s="2">
        <v>2</v>
      </c>
      <c r="E4199" s="4">
        <v>14.8</v>
      </c>
      <c r="F4199" s="4">
        <f t="shared" si="330"/>
        <v>37.592000000000006</v>
      </c>
      <c r="G4199" s="4">
        <f t="shared" si="331"/>
        <v>44.395682488606376</v>
      </c>
      <c r="H4199">
        <v>1.5</v>
      </c>
      <c r="I4199" t="s">
        <v>12</v>
      </c>
      <c r="K4199" s="2">
        <f t="shared" si="328"/>
        <v>3</v>
      </c>
      <c r="L4199" t="s">
        <v>304</v>
      </c>
      <c r="M4199" t="s">
        <v>264</v>
      </c>
      <c r="N4199" t="str">
        <f t="shared" si="332"/>
        <v>HC</v>
      </c>
      <c r="O4199" t="str">
        <f t="shared" si="329"/>
        <v>Stanislaus</v>
      </c>
    </row>
    <row r="4200" spans="1:15">
      <c r="A4200" s="12" t="s">
        <v>298</v>
      </c>
      <c r="B4200" t="s">
        <v>71</v>
      </c>
      <c r="C4200" t="s">
        <v>26</v>
      </c>
      <c r="D4200" s="2">
        <v>2</v>
      </c>
      <c r="E4200" s="4">
        <v>12.4</v>
      </c>
      <c r="F4200" s="4">
        <f t="shared" si="330"/>
        <v>31.496000000000002</v>
      </c>
      <c r="G4200" s="4">
        <f t="shared" si="331"/>
        <v>31.164536794412509</v>
      </c>
      <c r="H4200">
        <v>1.5</v>
      </c>
      <c r="I4200" t="s">
        <v>12</v>
      </c>
      <c r="K4200" s="2">
        <f t="shared" si="328"/>
        <v>3</v>
      </c>
      <c r="L4200" t="s">
        <v>304</v>
      </c>
      <c r="M4200" t="s">
        <v>264</v>
      </c>
      <c r="N4200" t="str">
        <f t="shared" si="332"/>
        <v>HC</v>
      </c>
      <c r="O4200" t="str">
        <f t="shared" si="329"/>
        <v>Stanislaus</v>
      </c>
    </row>
    <row r="4201" spans="1:15">
      <c r="A4201" s="12" t="s">
        <v>298</v>
      </c>
      <c r="B4201" t="s">
        <v>71</v>
      </c>
      <c r="C4201" t="s">
        <v>26</v>
      </c>
      <c r="D4201" s="2">
        <v>2</v>
      </c>
      <c r="E4201" s="4">
        <v>12.3</v>
      </c>
      <c r="F4201" s="4">
        <f t="shared" si="330"/>
        <v>31.242000000000001</v>
      </c>
      <c r="G4201" s="4">
        <f t="shared" si="331"/>
        <v>30.663909805064176</v>
      </c>
      <c r="H4201">
        <v>1.5</v>
      </c>
      <c r="K4201" s="2">
        <f t="shared" si="328"/>
        <v>3</v>
      </c>
      <c r="L4201" t="s">
        <v>304</v>
      </c>
      <c r="M4201" t="s">
        <v>264</v>
      </c>
      <c r="N4201" t="str">
        <f t="shared" si="332"/>
        <v>HC</v>
      </c>
      <c r="O4201" t="str">
        <f t="shared" si="329"/>
        <v>Stanislaus</v>
      </c>
    </row>
    <row r="4202" spans="1:15">
      <c r="A4202" s="12" t="s">
        <v>298</v>
      </c>
      <c r="B4202" t="s">
        <v>71</v>
      </c>
      <c r="C4202" t="s">
        <v>25</v>
      </c>
      <c r="D4202" s="2">
        <v>2</v>
      </c>
      <c r="E4202" s="4">
        <v>8.1</v>
      </c>
      <c r="F4202" s="4">
        <f t="shared" si="330"/>
        <v>20.573999999999998</v>
      </c>
      <c r="G4202" s="4">
        <f t="shared" si="331"/>
        <v>13.298031081434729</v>
      </c>
      <c r="H4202">
        <v>1.5</v>
      </c>
      <c r="I4202" t="s">
        <v>12</v>
      </c>
      <c r="K4202" s="2">
        <f t="shared" si="328"/>
        <v>3</v>
      </c>
      <c r="L4202" t="s">
        <v>304</v>
      </c>
      <c r="M4202" t="s">
        <v>264</v>
      </c>
      <c r="N4202" t="str">
        <f t="shared" si="332"/>
        <v>HC</v>
      </c>
      <c r="O4202" t="str">
        <f t="shared" si="329"/>
        <v>Stanislaus</v>
      </c>
    </row>
    <row r="4203" spans="1:15">
      <c r="A4203" s="12" t="s">
        <v>298</v>
      </c>
      <c r="B4203" t="s">
        <v>71</v>
      </c>
      <c r="C4203" t="s">
        <v>25</v>
      </c>
      <c r="D4203" s="2">
        <v>1</v>
      </c>
      <c r="E4203" s="4">
        <v>3.4</v>
      </c>
      <c r="F4203" s="4">
        <f t="shared" si="330"/>
        <v>8.6359999999999992</v>
      </c>
      <c r="G4203" s="4">
        <f t="shared" si="331"/>
        <v>2.3430153833468292</v>
      </c>
      <c r="H4203">
        <v>1</v>
      </c>
      <c r="I4203" t="s">
        <v>12</v>
      </c>
      <c r="K4203" s="2">
        <f t="shared" si="328"/>
        <v>1</v>
      </c>
      <c r="L4203" t="s">
        <v>304</v>
      </c>
      <c r="M4203" t="s">
        <v>264</v>
      </c>
      <c r="N4203" t="str">
        <f t="shared" si="332"/>
        <v>HC</v>
      </c>
      <c r="O4203" t="str">
        <f t="shared" si="329"/>
        <v>Stanislaus</v>
      </c>
    </row>
    <row r="4204" spans="1:15">
      <c r="A4204" s="12" t="s">
        <v>298</v>
      </c>
      <c r="B4204" t="s">
        <v>71</v>
      </c>
      <c r="C4204" t="s">
        <v>26</v>
      </c>
      <c r="D4204" s="2">
        <v>3</v>
      </c>
      <c r="E4204" s="4">
        <v>8</v>
      </c>
      <c r="F4204" s="4">
        <f t="shared" si="330"/>
        <v>20.32</v>
      </c>
      <c r="G4204" s="4">
        <f t="shared" si="331"/>
        <v>12.971711464895943</v>
      </c>
      <c r="H4204">
        <v>1.5</v>
      </c>
      <c r="K4204" s="2">
        <f t="shared" si="328"/>
        <v>3</v>
      </c>
      <c r="L4204" t="s">
        <v>304</v>
      </c>
      <c r="M4204" t="s">
        <v>264</v>
      </c>
      <c r="N4204" t="str">
        <f t="shared" si="332"/>
        <v>HC</v>
      </c>
      <c r="O4204" t="str">
        <f t="shared" si="329"/>
        <v>Stanislaus</v>
      </c>
    </row>
    <row r="4205" spans="1:15">
      <c r="A4205" s="12" t="s">
        <v>298</v>
      </c>
      <c r="B4205" t="s">
        <v>71</v>
      </c>
      <c r="C4205" t="s">
        <v>26</v>
      </c>
      <c r="D4205" s="2">
        <v>3</v>
      </c>
      <c r="E4205" s="4">
        <v>8</v>
      </c>
      <c r="F4205" s="4">
        <f t="shared" si="330"/>
        <v>20.32</v>
      </c>
      <c r="G4205" s="4">
        <f t="shared" si="331"/>
        <v>12.971711464895943</v>
      </c>
      <c r="H4205">
        <v>1.5</v>
      </c>
      <c r="K4205" s="2">
        <f t="shared" si="328"/>
        <v>3</v>
      </c>
      <c r="L4205" t="s">
        <v>304</v>
      </c>
      <c r="M4205" t="s">
        <v>264</v>
      </c>
      <c r="N4205" t="str">
        <f t="shared" si="332"/>
        <v>HC</v>
      </c>
      <c r="O4205" t="str">
        <f t="shared" si="329"/>
        <v>Stanislaus</v>
      </c>
    </row>
    <row r="4206" spans="1:15">
      <c r="A4206" s="12" t="s">
        <v>298</v>
      </c>
      <c r="B4206" t="s">
        <v>71</v>
      </c>
      <c r="C4206" t="s">
        <v>25</v>
      </c>
      <c r="D4206" s="2">
        <v>2</v>
      </c>
      <c r="E4206" s="4">
        <v>7</v>
      </c>
      <c r="F4206" s="4">
        <f t="shared" si="330"/>
        <v>17.78</v>
      </c>
      <c r="G4206" s="4">
        <f t="shared" si="331"/>
        <v>9.931466590310956</v>
      </c>
      <c r="H4206">
        <v>1.5</v>
      </c>
      <c r="K4206" s="2">
        <f t="shared" si="328"/>
        <v>2</v>
      </c>
      <c r="L4206" t="s">
        <v>304</v>
      </c>
      <c r="M4206" t="s">
        <v>264</v>
      </c>
      <c r="N4206" t="str">
        <f t="shared" si="332"/>
        <v>HC</v>
      </c>
      <c r="O4206" t="str">
        <f t="shared" si="329"/>
        <v>Stanislaus</v>
      </c>
    </row>
    <row r="4207" spans="1:15">
      <c r="A4207" s="12" t="s">
        <v>298</v>
      </c>
      <c r="B4207" t="s">
        <v>71</v>
      </c>
      <c r="C4207" t="s">
        <v>25</v>
      </c>
      <c r="D4207" s="2">
        <v>2</v>
      </c>
      <c r="E4207" s="4">
        <v>8.5</v>
      </c>
      <c r="F4207" s="4">
        <f t="shared" si="330"/>
        <v>21.59</v>
      </c>
      <c r="G4207" s="4">
        <f t="shared" si="331"/>
        <v>14.643846145917681</v>
      </c>
      <c r="H4207">
        <v>1.5</v>
      </c>
      <c r="K4207" s="2">
        <f t="shared" si="328"/>
        <v>3</v>
      </c>
      <c r="L4207" t="s">
        <v>304</v>
      </c>
      <c r="M4207" t="s">
        <v>264</v>
      </c>
      <c r="N4207" t="str">
        <f t="shared" si="332"/>
        <v>HC</v>
      </c>
      <c r="O4207" t="str">
        <f t="shared" si="329"/>
        <v>Stanislaus</v>
      </c>
    </row>
    <row r="4208" spans="1:15">
      <c r="A4208" s="12" t="s">
        <v>298</v>
      </c>
      <c r="B4208" t="s">
        <v>71</v>
      </c>
      <c r="C4208" t="s">
        <v>25</v>
      </c>
      <c r="D4208" s="2">
        <v>1</v>
      </c>
      <c r="E4208" s="4">
        <v>2</v>
      </c>
      <c r="F4208" s="4">
        <f t="shared" si="330"/>
        <v>5.08</v>
      </c>
      <c r="G4208" s="4">
        <f t="shared" si="331"/>
        <v>0.81073196655599644</v>
      </c>
      <c r="H4208">
        <v>1</v>
      </c>
      <c r="K4208" s="2">
        <f t="shared" si="328"/>
        <v>1</v>
      </c>
      <c r="L4208" t="s">
        <v>304</v>
      </c>
      <c r="M4208" t="s">
        <v>264</v>
      </c>
      <c r="N4208" t="str">
        <f t="shared" si="332"/>
        <v>HC</v>
      </c>
      <c r="O4208" t="str">
        <f t="shared" si="329"/>
        <v>Stanislaus</v>
      </c>
    </row>
    <row r="4209" spans="1:15">
      <c r="A4209" s="12" t="s">
        <v>298</v>
      </c>
      <c r="B4209" t="s">
        <v>71</v>
      </c>
      <c r="C4209" t="s">
        <v>26</v>
      </c>
      <c r="D4209" s="2">
        <v>2</v>
      </c>
      <c r="E4209" s="4">
        <v>9.1</v>
      </c>
      <c r="F4209" s="4">
        <f t="shared" si="330"/>
        <v>23.114000000000001</v>
      </c>
      <c r="G4209" s="4">
        <f t="shared" si="331"/>
        <v>16.784178537625515</v>
      </c>
      <c r="H4209">
        <v>1.5</v>
      </c>
      <c r="K4209" s="2">
        <f t="shared" si="328"/>
        <v>3</v>
      </c>
      <c r="L4209" t="s">
        <v>304</v>
      </c>
      <c r="M4209" t="s">
        <v>264</v>
      </c>
      <c r="N4209" t="str">
        <f t="shared" si="332"/>
        <v>HC</v>
      </c>
      <c r="O4209" t="str">
        <f t="shared" si="329"/>
        <v>Stanislaus</v>
      </c>
    </row>
    <row r="4210" spans="1:15">
      <c r="A4210" s="12" t="s">
        <v>298</v>
      </c>
      <c r="B4210" t="s">
        <v>71</v>
      </c>
      <c r="C4210" t="s">
        <v>26</v>
      </c>
      <c r="D4210" s="2">
        <v>2</v>
      </c>
      <c r="E4210" s="4">
        <v>4.0999999999999996</v>
      </c>
      <c r="F4210" s="4">
        <f t="shared" si="330"/>
        <v>10.414</v>
      </c>
      <c r="G4210" s="4">
        <f t="shared" si="331"/>
        <v>3.4071010894515741</v>
      </c>
      <c r="H4210">
        <v>1.5</v>
      </c>
      <c r="K4210" s="2">
        <f t="shared" si="328"/>
        <v>2</v>
      </c>
      <c r="L4210" t="s">
        <v>304</v>
      </c>
      <c r="M4210" t="s">
        <v>264</v>
      </c>
      <c r="N4210" t="str">
        <f t="shared" si="332"/>
        <v>HC</v>
      </c>
      <c r="O4210" t="str">
        <f t="shared" si="329"/>
        <v>Stanislaus</v>
      </c>
    </row>
    <row r="4211" spans="1:15">
      <c r="A4211" s="12" t="s">
        <v>298</v>
      </c>
      <c r="B4211" t="s">
        <v>71</v>
      </c>
      <c r="C4211" t="s">
        <v>4</v>
      </c>
      <c r="D4211" s="2">
        <v>2</v>
      </c>
      <c r="E4211" s="4">
        <v>29.6</v>
      </c>
      <c r="F4211" s="4">
        <f t="shared" si="330"/>
        <v>75.184000000000012</v>
      </c>
      <c r="G4211" s="4">
        <f t="shared" si="331"/>
        <v>177.5827299544255</v>
      </c>
      <c r="H4211">
        <v>1.5</v>
      </c>
      <c r="K4211" s="2">
        <f t="shared" si="328"/>
        <v>4</v>
      </c>
      <c r="L4211" t="s">
        <v>304</v>
      </c>
      <c r="M4211" t="s">
        <v>264</v>
      </c>
      <c r="N4211" t="str">
        <f t="shared" si="332"/>
        <v>HC</v>
      </c>
      <c r="O4211" t="str">
        <f t="shared" si="329"/>
        <v>Stanislaus</v>
      </c>
    </row>
    <row r="4212" spans="1:15">
      <c r="A4212" s="12" t="s">
        <v>298</v>
      </c>
      <c r="B4212" t="s">
        <v>71</v>
      </c>
      <c r="C4212" t="s">
        <v>6</v>
      </c>
      <c r="D4212" s="2">
        <v>3</v>
      </c>
      <c r="E4212" s="4">
        <v>22.5</v>
      </c>
      <c r="F4212" s="4">
        <f t="shared" si="330"/>
        <v>57.15</v>
      </c>
      <c r="G4212" s="4">
        <f t="shared" si="331"/>
        <v>102.6082645172433</v>
      </c>
      <c r="H4212">
        <v>4</v>
      </c>
      <c r="I4212" t="s">
        <v>273</v>
      </c>
      <c r="K4212" s="2">
        <f t="shared" si="328"/>
        <v>4</v>
      </c>
      <c r="L4212" t="s">
        <v>304</v>
      </c>
      <c r="M4212" t="s">
        <v>264</v>
      </c>
      <c r="N4212" t="str">
        <f t="shared" si="332"/>
        <v>HC</v>
      </c>
      <c r="O4212" t="str">
        <f t="shared" si="329"/>
        <v>Stanislaus</v>
      </c>
    </row>
    <row r="4213" spans="1:15">
      <c r="A4213" s="12" t="s">
        <v>298</v>
      </c>
      <c r="B4213" t="s">
        <v>71</v>
      </c>
      <c r="C4213" t="s">
        <v>4</v>
      </c>
      <c r="D4213" s="2">
        <v>3</v>
      </c>
      <c r="E4213" s="4">
        <v>20.8</v>
      </c>
      <c r="F4213" s="4">
        <f t="shared" si="330"/>
        <v>52.832000000000001</v>
      </c>
      <c r="G4213" s="4">
        <f t="shared" si="331"/>
        <v>87.688769502696559</v>
      </c>
      <c r="H4213">
        <v>2</v>
      </c>
      <c r="K4213" s="2">
        <f t="shared" si="328"/>
        <v>4</v>
      </c>
      <c r="L4213" t="s">
        <v>304</v>
      </c>
      <c r="M4213" t="s">
        <v>264</v>
      </c>
      <c r="N4213" t="str">
        <f t="shared" si="332"/>
        <v>HC</v>
      </c>
      <c r="O4213" t="str">
        <f t="shared" si="329"/>
        <v>Stanislaus</v>
      </c>
    </row>
    <row r="4214" spans="1:15">
      <c r="A4214" s="12" t="s">
        <v>298</v>
      </c>
      <c r="B4214" t="s">
        <v>71</v>
      </c>
      <c r="C4214" t="s">
        <v>4</v>
      </c>
      <c r="D4214" s="2">
        <v>3</v>
      </c>
      <c r="E4214" s="4">
        <v>17.399999999999999</v>
      </c>
      <c r="F4214" s="4">
        <f t="shared" si="330"/>
        <v>44.195999999999998</v>
      </c>
      <c r="G4214" s="4">
        <f t="shared" si="331"/>
        <v>61.364302548623364</v>
      </c>
      <c r="H4214">
        <v>2</v>
      </c>
      <c r="K4214" s="2">
        <f t="shared" si="328"/>
        <v>4</v>
      </c>
      <c r="L4214" t="s">
        <v>304</v>
      </c>
      <c r="M4214" t="s">
        <v>264</v>
      </c>
      <c r="N4214" t="str">
        <f t="shared" si="332"/>
        <v>HC</v>
      </c>
      <c r="O4214" t="str">
        <f t="shared" si="329"/>
        <v>Stanislaus</v>
      </c>
    </row>
    <row r="4215" spans="1:15">
      <c r="A4215" s="12" t="s">
        <v>298</v>
      </c>
      <c r="B4215" t="s">
        <v>71</v>
      </c>
      <c r="C4215" t="s">
        <v>25</v>
      </c>
      <c r="D4215" s="2">
        <v>1</v>
      </c>
      <c r="E4215" s="4">
        <v>1.1000000000000001</v>
      </c>
      <c r="F4215" s="4">
        <f t="shared" si="330"/>
        <v>2.7940000000000005</v>
      </c>
      <c r="G4215" s="4">
        <f t="shared" si="331"/>
        <v>0.24524641988318899</v>
      </c>
      <c r="H4215">
        <v>1</v>
      </c>
      <c r="K4215" s="2">
        <f t="shared" si="328"/>
        <v>1</v>
      </c>
      <c r="L4215" t="s">
        <v>304</v>
      </c>
      <c r="M4215" t="s">
        <v>264</v>
      </c>
      <c r="N4215" t="str">
        <f t="shared" si="332"/>
        <v>HC</v>
      </c>
      <c r="O4215" t="str">
        <f t="shared" si="329"/>
        <v>Stanislaus</v>
      </c>
    </row>
    <row r="4216" spans="1:15">
      <c r="A4216" s="12" t="s">
        <v>298</v>
      </c>
      <c r="B4216" t="s">
        <v>71</v>
      </c>
      <c r="C4216" t="s">
        <v>25</v>
      </c>
      <c r="D4216" s="2">
        <v>1</v>
      </c>
      <c r="E4216" s="4">
        <v>0.8</v>
      </c>
      <c r="F4216" s="4">
        <f t="shared" si="330"/>
        <v>2.032</v>
      </c>
      <c r="G4216" s="4">
        <f t="shared" si="331"/>
        <v>0.12971711464895941</v>
      </c>
      <c r="H4216">
        <v>1</v>
      </c>
      <c r="K4216" s="2">
        <f t="shared" si="328"/>
        <v>1</v>
      </c>
      <c r="L4216" t="s">
        <v>304</v>
      </c>
      <c r="M4216" t="s">
        <v>264</v>
      </c>
      <c r="N4216" t="str">
        <f t="shared" si="332"/>
        <v>HC</v>
      </c>
      <c r="O4216" t="str">
        <f t="shared" si="329"/>
        <v>Stanislaus</v>
      </c>
    </row>
  </sheetData>
  <mergeCells count="14">
    <mergeCell ref="I1074:I1075"/>
    <mergeCell ref="I1115:I1116"/>
    <mergeCell ref="I166:I167"/>
    <mergeCell ref="I203:I204"/>
    <mergeCell ref="I350:I351"/>
    <mergeCell ref="I687:I688"/>
    <mergeCell ref="I731:I732"/>
    <mergeCell ref="I261:I262"/>
    <mergeCell ref="I231:I232"/>
    <mergeCell ref="I19:I20"/>
    <mergeCell ref="I30:I31"/>
    <mergeCell ref="I27:I28"/>
    <mergeCell ref="I92:I93"/>
    <mergeCell ref="I958:I95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
  <sheetViews>
    <sheetView tabSelected="1" topLeftCell="I1" workbookViewId="0">
      <selection activeCell="AA20" sqref="AA20"/>
    </sheetView>
  </sheetViews>
  <sheetFormatPr baseColWidth="10" defaultRowHeight="15" x14ac:dyDescent="0"/>
  <cols>
    <col min="1" max="1" width="13" bestFit="1" customWidth="1"/>
    <col min="2" max="2" width="15.83203125" bestFit="1" customWidth="1"/>
    <col min="3" max="3" width="3.6640625" bestFit="1" customWidth="1"/>
    <col min="4" max="4" width="4.1640625" bestFit="1" customWidth="1"/>
    <col min="5" max="6" width="3.1640625" bestFit="1" customWidth="1"/>
    <col min="7" max="7" width="3.33203125" bestFit="1" customWidth="1"/>
    <col min="8" max="8" width="5.1640625" bestFit="1" customWidth="1"/>
    <col min="9" max="10" width="4.1640625" bestFit="1" customWidth="1"/>
    <col min="11" max="11" width="5.83203125" bestFit="1" customWidth="1"/>
  </cols>
  <sheetData>
    <row r="1" spans="1:25">
      <c r="O1" s="25" t="s">
        <v>708</v>
      </c>
      <c r="P1" s="28" t="s">
        <v>71</v>
      </c>
      <c r="Q1" s="28" t="s">
        <v>70</v>
      </c>
      <c r="R1" s="29" t="s">
        <v>711</v>
      </c>
      <c r="S1" s="29" t="s">
        <v>302</v>
      </c>
    </row>
    <row r="2" spans="1:25">
      <c r="O2" s="26" t="s">
        <v>91</v>
      </c>
      <c r="P2" s="27"/>
      <c r="Q2" s="27">
        <v>3</v>
      </c>
      <c r="R2">
        <v>0</v>
      </c>
      <c r="S2" t="s">
        <v>260</v>
      </c>
      <c r="U2" s="26" t="s">
        <v>100</v>
      </c>
      <c r="V2" s="27">
        <v>6</v>
      </c>
      <c r="W2" s="27">
        <v>8</v>
      </c>
      <c r="X2">
        <v>0</v>
      </c>
      <c r="Y2" t="s">
        <v>263</v>
      </c>
    </row>
    <row r="3" spans="1:25">
      <c r="A3" s="23" t="s">
        <v>707</v>
      </c>
      <c r="B3" s="23" t="s">
        <v>710</v>
      </c>
      <c r="O3" s="26" t="s">
        <v>97</v>
      </c>
      <c r="P3" s="27"/>
      <c r="Q3" s="27">
        <v>12</v>
      </c>
      <c r="R3">
        <v>0</v>
      </c>
      <c r="S3" t="s">
        <v>260</v>
      </c>
      <c r="U3" s="26" t="s">
        <v>101</v>
      </c>
      <c r="V3" s="27">
        <v>15</v>
      </c>
      <c r="W3" s="27">
        <v>8</v>
      </c>
      <c r="X3">
        <v>0</v>
      </c>
      <c r="Y3" t="s">
        <v>263</v>
      </c>
    </row>
    <row r="4" spans="1:25">
      <c r="A4" s="23" t="s">
        <v>708</v>
      </c>
      <c r="B4" t="s">
        <v>96</v>
      </c>
      <c r="C4" t="s">
        <v>198</v>
      </c>
      <c r="D4" t="s">
        <v>73</v>
      </c>
      <c r="E4" t="s">
        <v>200</v>
      </c>
      <c r="F4" t="s">
        <v>164</v>
      </c>
      <c r="G4" t="s">
        <v>72</v>
      </c>
      <c r="H4" t="s">
        <v>71</v>
      </c>
      <c r="I4" t="s">
        <v>92</v>
      </c>
      <c r="J4" t="s">
        <v>70</v>
      </c>
      <c r="K4" t="s">
        <v>112</v>
      </c>
      <c r="L4" t="s">
        <v>709</v>
      </c>
      <c r="O4" s="26" t="s">
        <v>98</v>
      </c>
      <c r="P4" s="27"/>
      <c r="Q4" s="27">
        <v>52</v>
      </c>
      <c r="R4">
        <v>0</v>
      </c>
      <c r="S4" t="s">
        <v>260</v>
      </c>
      <c r="U4" s="26" t="s">
        <v>104</v>
      </c>
      <c r="V4" s="27">
        <v>24</v>
      </c>
      <c r="W4" s="27">
        <v>23</v>
      </c>
      <c r="X4">
        <v>0</v>
      </c>
      <c r="Y4" t="s">
        <v>263</v>
      </c>
    </row>
    <row r="5" spans="1:25">
      <c r="A5" s="24" t="s">
        <v>91</v>
      </c>
      <c r="B5" s="14">
        <v>25</v>
      </c>
      <c r="C5" s="14"/>
      <c r="D5" s="14"/>
      <c r="E5" s="14"/>
      <c r="F5" s="14"/>
      <c r="G5" s="14"/>
      <c r="H5" s="14"/>
      <c r="I5" s="14"/>
      <c r="J5" s="14">
        <v>3</v>
      </c>
      <c r="K5" s="14"/>
      <c r="L5" s="14">
        <v>28</v>
      </c>
      <c r="O5" s="26" t="s">
        <v>100</v>
      </c>
      <c r="P5" s="27">
        <v>6</v>
      </c>
      <c r="Q5" s="27">
        <v>8</v>
      </c>
      <c r="R5">
        <v>0</v>
      </c>
      <c r="S5" t="s">
        <v>263</v>
      </c>
      <c r="U5" s="26" t="s">
        <v>213</v>
      </c>
      <c r="V5" s="27">
        <v>18</v>
      </c>
      <c r="W5" s="27">
        <v>8</v>
      </c>
      <c r="X5">
        <v>0</v>
      </c>
      <c r="Y5" t="s">
        <v>262</v>
      </c>
    </row>
    <row r="6" spans="1:25">
      <c r="A6" s="24" t="s">
        <v>97</v>
      </c>
      <c r="B6" s="14">
        <v>1</v>
      </c>
      <c r="C6" s="14"/>
      <c r="D6" s="14"/>
      <c r="E6" s="14"/>
      <c r="F6" s="14"/>
      <c r="G6" s="14"/>
      <c r="H6" s="14"/>
      <c r="I6" s="14"/>
      <c r="J6" s="14">
        <v>12</v>
      </c>
      <c r="K6" s="14"/>
      <c r="L6" s="14">
        <v>13</v>
      </c>
      <c r="O6" s="26" t="s">
        <v>101</v>
      </c>
      <c r="P6" s="27">
        <v>15</v>
      </c>
      <c r="Q6" s="27">
        <v>8</v>
      </c>
      <c r="R6">
        <v>0</v>
      </c>
      <c r="S6" t="s">
        <v>263</v>
      </c>
      <c r="U6" s="26" t="s">
        <v>212</v>
      </c>
      <c r="V6" s="27">
        <v>12</v>
      </c>
      <c r="W6" s="27">
        <v>14</v>
      </c>
      <c r="X6">
        <v>0</v>
      </c>
      <c r="Y6" t="s">
        <v>262</v>
      </c>
    </row>
    <row r="7" spans="1:25">
      <c r="A7" s="24" t="s">
        <v>98</v>
      </c>
      <c r="B7" s="14"/>
      <c r="C7" s="14"/>
      <c r="D7" s="14"/>
      <c r="E7" s="14"/>
      <c r="F7" s="14"/>
      <c r="G7" s="14"/>
      <c r="H7" s="14"/>
      <c r="I7" s="14"/>
      <c r="J7" s="14">
        <v>52</v>
      </c>
      <c r="K7" s="14"/>
      <c r="L7" s="14">
        <v>52</v>
      </c>
      <c r="O7" s="26" t="s">
        <v>104</v>
      </c>
      <c r="P7" s="27">
        <v>24</v>
      </c>
      <c r="Q7" s="27">
        <v>23</v>
      </c>
      <c r="R7">
        <v>0</v>
      </c>
      <c r="S7" t="s">
        <v>263</v>
      </c>
      <c r="U7" s="26" t="s">
        <v>107</v>
      </c>
      <c r="V7" s="27">
        <v>0</v>
      </c>
      <c r="W7" s="27">
        <v>9</v>
      </c>
      <c r="X7">
        <v>0</v>
      </c>
      <c r="Y7" t="s">
        <v>262</v>
      </c>
    </row>
    <row r="8" spans="1:25">
      <c r="A8" s="24" t="s">
        <v>100</v>
      </c>
      <c r="B8" s="14"/>
      <c r="C8" s="14"/>
      <c r="D8" s="14"/>
      <c r="E8" s="14"/>
      <c r="F8" s="14"/>
      <c r="G8" s="14"/>
      <c r="H8" s="14">
        <v>6</v>
      </c>
      <c r="I8" s="14"/>
      <c r="J8" s="14">
        <v>8</v>
      </c>
      <c r="K8" s="14"/>
      <c r="L8" s="14">
        <v>14</v>
      </c>
      <c r="O8" s="26" t="s">
        <v>213</v>
      </c>
      <c r="P8" s="27">
        <v>18</v>
      </c>
      <c r="Q8" s="27">
        <v>8</v>
      </c>
      <c r="R8">
        <v>0</v>
      </c>
      <c r="S8" t="s">
        <v>262</v>
      </c>
      <c r="U8" s="26" t="s">
        <v>215</v>
      </c>
      <c r="V8" s="27">
        <v>2</v>
      </c>
      <c r="W8" s="27">
        <v>3</v>
      </c>
      <c r="X8">
        <v>0</v>
      </c>
      <c r="Y8" t="s">
        <v>261</v>
      </c>
    </row>
    <row r="9" spans="1:25">
      <c r="A9" s="24" t="s">
        <v>101</v>
      </c>
      <c r="B9" s="14">
        <v>11</v>
      </c>
      <c r="C9" s="14"/>
      <c r="D9" s="14"/>
      <c r="E9" s="14"/>
      <c r="F9" s="14"/>
      <c r="G9" s="14"/>
      <c r="H9" s="14">
        <v>15</v>
      </c>
      <c r="I9" s="14"/>
      <c r="J9" s="14">
        <v>8</v>
      </c>
      <c r="K9" s="14"/>
      <c r="L9" s="14">
        <v>34</v>
      </c>
      <c r="O9" s="26" t="s">
        <v>212</v>
      </c>
      <c r="P9" s="27">
        <v>12</v>
      </c>
      <c r="Q9" s="27">
        <v>14</v>
      </c>
      <c r="R9">
        <v>0</v>
      </c>
      <c r="S9" t="s">
        <v>262</v>
      </c>
      <c r="U9" s="26" t="s">
        <v>217</v>
      </c>
      <c r="V9" s="27">
        <v>57</v>
      </c>
      <c r="W9" s="27">
        <v>12</v>
      </c>
      <c r="X9">
        <v>0</v>
      </c>
      <c r="Y9" t="s">
        <v>261</v>
      </c>
    </row>
    <row r="10" spans="1:25">
      <c r="A10" s="24" t="s">
        <v>104</v>
      </c>
      <c r="B10" s="14">
        <v>3</v>
      </c>
      <c r="C10" s="14"/>
      <c r="D10" s="14"/>
      <c r="E10" s="14"/>
      <c r="F10" s="14"/>
      <c r="G10" s="14"/>
      <c r="H10" s="14">
        <v>24</v>
      </c>
      <c r="I10" s="14"/>
      <c r="J10" s="14">
        <v>23</v>
      </c>
      <c r="K10" s="14"/>
      <c r="L10" s="14">
        <v>50</v>
      </c>
      <c r="O10" s="26" t="s">
        <v>107</v>
      </c>
      <c r="P10" s="27"/>
      <c r="Q10" s="27">
        <v>9</v>
      </c>
      <c r="R10">
        <v>0</v>
      </c>
      <c r="S10" t="s">
        <v>262</v>
      </c>
      <c r="U10" s="26" t="s">
        <v>219</v>
      </c>
      <c r="V10" s="27">
        <v>3</v>
      </c>
      <c r="W10" s="27">
        <v>1</v>
      </c>
      <c r="X10">
        <v>0</v>
      </c>
      <c r="Y10" t="s">
        <v>261</v>
      </c>
    </row>
    <row r="11" spans="1:25">
      <c r="A11" s="24" t="s">
        <v>213</v>
      </c>
      <c r="B11" s="14"/>
      <c r="C11" s="14"/>
      <c r="D11" s="14"/>
      <c r="E11" s="14"/>
      <c r="F11" s="14"/>
      <c r="G11" s="14"/>
      <c r="H11" s="14">
        <v>18</v>
      </c>
      <c r="I11" s="14"/>
      <c r="J11" s="14">
        <v>8</v>
      </c>
      <c r="K11" s="14"/>
      <c r="L11" s="14">
        <v>26</v>
      </c>
      <c r="O11" s="26" t="s">
        <v>215</v>
      </c>
      <c r="P11" s="27">
        <v>2</v>
      </c>
      <c r="Q11" s="27">
        <v>3</v>
      </c>
      <c r="R11">
        <v>0</v>
      </c>
      <c r="S11" t="s">
        <v>261</v>
      </c>
      <c r="U11" s="26" t="s">
        <v>111</v>
      </c>
      <c r="V11" s="27">
        <v>44</v>
      </c>
      <c r="W11" s="27">
        <v>0</v>
      </c>
      <c r="X11">
        <v>0</v>
      </c>
      <c r="Y11" t="s">
        <v>264</v>
      </c>
    </row>
    <row r="12" spans="1:25">
      <c r="A12" s="24" t="s">
        <v>212</v>
      </c>
      <c r="B12" s="14"/>
      <c r="C12" s="14"/>
      <c r="D12" s="14"/>
      <c r="E12" s="14"/>
      <c r="F12" s="14"/>
      <c r="G12" s="14"/>
      <c r="H12" s="14">
        <v>12</v>
      </c>
      <c r="I12" s="14"/>
      <c r="J12" s="14">
        <v>14</v>
      </c>
      <c r="K12" s="14"/>
      <c r="L12" s="14">
        <v>26</v>
      </c>
      <c r="O12" s="26" t="s">
        <v>217</v>
      </c>
      <c r="P12" s="27">
        <v>57</v>
      </c>
      <c r="Q12" s="27">
        <v>12</v>
      </c>
      <c r="R12">
        <v>0</v>
      </c>
      <c r="S12" t="s">
        <v>261</v>
      </c>
      <c r="U12" s="26" t="s">
        <v>117</v>
      </c>
      <c r="V12" s="27">
        <v>63</v>
      </c>
      <c r="W12" s="27">
        <v>0</v>
      </c>
      <c r="X12">
        <v>0</v>
      </c>
      <c r="Y12" t="s">
        <v>264</v>
      </c>
    </row>
    <row r="13" spans="1:25">
      <c r="A13" s="24" t="s">
        <v>107</v>
      </c>
      <c r="B13" s="14">
        <v>8</v>
      </c>
      <c r="C13" s="14"/>
      <c r="D13" s="14"/>
      <c r="E13" s="14"/>
      <c r="F13" s="14"/>
      <c r="G13" s="14"/>
      <c r="H13" s="14"/>
      <c r="I13" s="14"/>
      <c r="J13" s="14">
        <v>9</v>
      </c>
      <c r="K13" s="14"/>
      <c r="L13" s="14">
        <v>17</v>
      </c>
      <c r="O13" s="26" t="s">
        <v>219</v>
      </c>
      <c r="P13" s="27">
        <v>3</v>
      </c>
      <c r="Q13" s="27">
        <v>1</v>
      </c>
      <c r="R13">
        <v>0</v>
      </c>
      <c r="S13" t="s">
        <v>261</v>
      </c>
      <c r="U13" s="26" t="s">
        <v>126</v>
      </c>
      <c r="V13" s="27">
        <v>90</v>
      </c>
      <c r="W13" s="27">
        <v>0</v>
      </c>
      <c r="X13">
        <v>0</v>
      </c>
      <c r="Y13" t="s">
        <v>264</v>
      </c>
    </row>
    <row r="14" spans="1:25">
      <c r="A14" s="24" t="s">
        <v>215</v>
      </c>
      <c r="B14" s="14"/>
      <c r="C14" s="14"/>
      <c r="D14" s="14"/>
      <c r="E14" s="14"/>
      <c r="F14" s="14"/>
      <c r="G14" s="14"/>
      <c r="H14" s="14">
        <v>2</v>
      </c>
      <c r="I14" s="14"/>
      <c r="J14" s="14">
        <v>3</v>
      </c>
      <c r="K14" s="14"/>
      <c r="L14" s="14">
        <v>5</v>
      </c>
      <c r="O14" s="26" t="s">
        <v>111</v>
      </c>
      <c r="P14" s="27">
        <v>44</v>
      </c>
      <c r="Q14" s="27"/>
      <c r="R14">
        <v>0</v>
      </c>
      <c r="S14" t="s">
        <v>264</v>
      </c>
      <c r="U14" s="26" t="s">
        <v>193</v>
      </c>
      <c r="V14" s="27">
        <v>0</v>
      </c>
      <c r="W14" s="27">
        <v>0</v>
      </c>
      <c r="X14">
        <v>2</v>
      </c>
      <c r="Y14" t="s">
        <v>263</v>
      </c>
    </row>
    <row r="15" spans="1:25">
      <c r="A15" s="24" t="s">
        <v>217</v>
      </c>
      <c r="B15" s="14"/>
      <c r="C15" s="14"/>
      <c r="D15" s="14"/>
      <c r="E15" s="14"/>
      <c r="F15" s="14"/>
      <c r="G15" s="14"/>
      <c r="H15" s="14">
        <v>57</v>
      </c>
      <c r="I15" s="14"/>
      <c r="J15" s="14">
        <v>12</v>
      </c>
      <c r="K15" s="14"/>
      <c r="L15" s="14">
        <v>69</v>
      </c>
      <c r="O15" s="26" t="s">
        <v>117</v>
      </c>
      <c r="P15" s="27">
        <v>63</v>
      </c>
      <c r="Q15" s="27"/>
      <c r="R15">
        <v>0</v>
      </c>
      <c r="S15" t="s">
        <v>264</v>
      </c>
      <c r="U15" s="26" t="s">
        <v>188</v>
      </c>
      <c r="V15" s="27"/>
      <c r="W15" s="27">
        <v>1</v>
      </c>
      <c r="X15">
        <v>6</v>
      </c>
      <c r="Y15" t="s">
        <v>263</v>
      </c>
    </row>
    <row r="16" spans="1:25">
      <c r="A16" s="24" t="s">
        <v>219</v>
      </c>
      <c r="B16" s="14"/>
      <c r="C16" s="14"/>
      <c r="D16" s="14"/>
      <c r="E16" s="14"/>
      <c r="F16" s="14"/>
      <c r="G16" s="14"/>
      <c r="H16" s="14">
        <v>3</v>
      </c>
      <c r="I16" s="14"/>
      <c r="J16" s="14">
        <v>1</v>
      </c>
      <c r="K16" s="14"/>
      <c r="L16" s="14">
        <v>4</v>
      </c>
      <c r="O16" s="26" t="s">
        <v>126</v>
      </c>
      <c r="P16" s="27">
        <v>90</v>
      </c>
      <c r="Q16" s="27"/>
      <c r="R16">
        <v>0</v>
      </c>
      <c r="S16" t="s">
        <v>264</v>
      </c>
      <c r="U16" s="26" t="s">
        <v>199</v>
      </c>
      <c r="V16" s="27">
        <v>0</v>
      </c>
      <c r="W16" s="27">
        <v>0</v>
      </c>
      <c r="X16">
        <v>16</v>
      </c>
      <c r="Y16" t="s">
        <v>263</v>
      </c>
    </row>
    <row r="17" spans="1:25">
      <c r="A17" s="24" t="s">
        <v>111</v>
      </c>
      <c r="B17" s="14"/>
      <c r="C17" s="14"/>
      <c r="D17" s="14"/>
      <c r="E17" s="14"/>
      <c r="F17" s="14"/>
      <c r="G17" s="14"/>
      <c r="H17" s="14">
        <v>44</v>
      </c>
      <c r="I17" s="14"/>
      <c r="J17" s="14"/>
      <c r="K17" s="14"/>
      <c r="L17" s="14">
        <v>44</v>
      </c>
      <c r="O17" s="26" t="s">
        <v>186</v>
      </c>
      <c r="P17" s="27"/>
      <c r="Q17" s="27">
        <v>12</v>
      </c>
      <c r="R17">
        <v>35</v>
      </c>
      <c r="S17" t="s">
        <v>260</v>
      </c>
      <c r="U17" s="26" t="s">
        <v>204</v>
      </c>
      <c r="V17" s="27">
        <v>70</v>
      </c>
      <c r="W17" s="27">
        <v>172</v>
      </c>
      <c r="X17">
        <v>0</v>
      </c>
      <c r="Y17" t="s">
        <v>262</v>
      </c>
    </row>
    <row r="18" spans="1:25">
      <c r="A18" s="24" t="s">
        <v>117</v>
      </c>
      <c r="B18" s="14"/>
      <c r="C18" s="14"/>
      <c r="D18" s="14"/>
      <c r="E18" s="14"/>
      <c r="F18" s="14"/>
      <c r="G18" s="14"/>
      <c r="H18" s="14">
        <v>63</v>
      </c>
      <c r="I18" s="14"/>
      <c r="J18" s="14"/>
      <c r="K18" s="14"/>
      <c r="L18" s="14">
        <v>63</v>
      </c>
      <c r="O18" s="26" t="s">
        <v>189</v>
      </c>
      <c r="P18" s="27"/>
      <c r="Q18" s="27"/>
      <c r="R18">
        <v>3</v>
      </c>
      <c r="S18" t="s">
        <v>260</v>
      </c>
      <c r="U18" s="26" t="s">
        <v>220</v>
      </c>
      <c r="V18" s="27">
        <v>4</v>
      </c>
      <c r="W18" s="27">
        <v>10</v>
      </c>
      <c r="X18">
        <v>0</v>
      </c>
      <c r="Y18" t="s">
        <v>262</v>
      </c>
    </row>
    <row r="19" spans="1:25">
      <c r="A19" s="24" t="s">
        <v>126</v>
      </c>
      <c r="B19" s="14"/>
      <c r="C19" s="14"/>
      <c r="D19" s="14"/>
      <c r="E19" s="14"/>
      <c r="F19" s="14"/>
      <c r="G19" s="14"/>
      <c r="H19" s="14">
        <v>90</v>
      </c>
      <c r="I19" s="14"/>
      <c r="J19" s="14"/>
      <c r="K19" s="14"/>
      <c r="L19" s="14">
        <v>90</v>
      </c>
      <c r="O19" s="26" t="s">
        <v>190</v>
      </c>
      <c r="P19" s="27"/>
      <c r="Q19" s="27">
        <v>40</v>
      </c>
      <c r="R19">
        <v>44</v>
      </c>
      <c r="S19" t="s">
        <v>260</v>
      </c>
      <c r="U19" s="26" t="s">
        <v>226</v>
      </c>
      <c r="V19" s="27">
        <v>9</v>
      </c>
      <c r="W19" s="27">
        <v>20</v>
      </c>
      <c r="X19">
        <v>1</v>
      </c>
      <c r="Y19" t="s">
        <v>262</v>
      </c>
    </row>
    <row r="20" spans="1:25">
      <c r="A20" s="24" t="s">
        <v>186</v>
      </c>
      <c r="B20" s="14"/>
      <c r="C20" s="14"/>
      <c r="D20" s="14">
        <v>22</v>
      </c>
      <c r="E20" s="14"/>
      <c r="F20" s="14"/>
      <c r="G20" s="14"/>
      <c r="H20" s="14"/>
      <c r="I20" s="14">
        <v>13</v>
      </c>
      <c r="J20" s="14">
        <v>12</v>
      </c>
      <c r="K20" s="14"/>
      <c r="L20" s="14">
        <v>47</v>
      </c>
      <c r="O20" s="26" t="s">
        <v>193</v>
      </c>
      <c r="P20" s="27"/>
      <c r="Q20" s="27"/>
      <c r="R20">
        <v>2</v>
      </c>
      <c r="S20" t="s">
        <v>263</v>
      </c>
      <c r="U20" s="26" t="s">
        <v>232</v>
      </c>
      <c r="V20" s="27">
        <v>145</v>
      </c>
      <c r="W20" s="27">
        <v>27</v>
      </c>
      <c r="X20">
        <v>0</v>
      </c>
      <c r="Y20" t="s">
        <v>261</v>
      </c>
    </row>
    <row r="21" spans="1:25">
      <c r="A21" s="24" t="s">
        <v>189</v>
      </c>
      <c r="B21" s="14"/>
      <c r="C21" s="14"/>
      <c r="D21" s="14">
        <v>3</v>
      </c>
      <c r="E21" s="14"/>
      <c r="F21" s="14"/>
      <c r="G21" s="14"/>
      <c r="H21" s="14"/>
      <c r="I21" s="14"/>
      <c r="J21" s="14"/>
      <c r="K21" s="14"/>
      <c r="L21" s="14">
        <v>3</v>
      </c>
      <c r="O21" s="26" t="s">
        <v>188</v>
      </c>
      <c r="P21" s="27"/>
      <c r="Q21" s="27">
        <v>1</v>
      </c>
      <c r="R21">
        <v>6</v>
      </c>
      <c r="S21" t="s">
        <v>263</v>
      </c>
      <c r="U21" s="26" t="s">
        <v>234</v>
      </c>
      <c r="V21" s="27">
        <v>7</v>
      </c>
      <c r="W21" s="27">
        <v>1</v>
      </c>
      <c r="X21">
        <v>0</v>
      </c>
      <c r="Y21" t="s">
        <v>261</v>
      </c>
    </row>
    <row r="22" spans="1:25">
      <c r="A22" s="24" t="s">
        <v>190</v>
      </c>
      <c r="B22" s="14"/>
      <c r="C22" s="14"/>
      <c r="D22" s="14">
        <v>24</v>
      </c>
      <c r="E22" s="14"/>
      <c r="F22" s="14"/>
      <c r="G22" s="14"/>
      <c r="H22" s="14"/>
      <c r="I22" s="14">
        <v>20</v>
      </c>
      <c r="J22" s="14">
        <v>40</v>
      </c>
      <c r="K22" s="14"/>
      <c r="L22" s="14">
        <v>84</v>
      </c>
      <c r="O22" s="26" t="s">
        <v>199</v>
      </c>
      <c r="P22" s="27"/>
      <c r="Q22" s="27"/>
      <c r="R22">
        <v>16</v>
      </c>
      <c r="S22" t="s">
        <v>263</v>
      </c>
      <c r="U22" s="26" t="s">
        <v>241</v>
      </c>
      <c r="V22" s="27">
        <v>1</v>
      </c>
      <c r="W22" s="27">
        <v>2</v>
      </c>
      <c r="X22">
        <v>0</v>
      </c>
      <c r="Y22" t="s">
        <v>261</v>
      </c>
    </row>
    <row r="23" spans="1:25">
      <c r="A23" s="24" t="s">
        <v>193</v>
      </c>
      <c r="B23" s="14"/>
      <c r="C23" s="14"/>
      <c r="D23" s="14"/>
      <c r="E23" s="14"/>
      <c r="F23" s="14"/>
      <c r="G23" s="14"/>
      <c r="H23" s="14"/>
      <c r="I23" s="14">
        <v>2</v>
      </c>
      <c r="J23" s="14"/>
      <c r="K23" s="14"/>
      <c r="L23" s="14">
        <v>2</v>
      </c>
      <c r="O23" s="26" t="s">
        <v>204</v>
      </c>
      <c r="P23" s="27">
        <v>70</v>
      </c>
      <c r="Q23" s="27">
        <v>172</v>
      </c>
      <c r="R23">
        <v>0</v>
      </c>
      <c r="S23" t="s">
        <v>262</v>
      </c>
      <c r="U23" s="26" t="s">
        <v>246</v>
      </c>
      <c r="V23" s="27">
        <v>1</v>
      </c>
      <c r="W23" s="27">
        <v>0</v>
      </c>
      <c r="X23">
        <v>0</v>
      </c>
      <c r="Y23" t="s">
        <v>264</v>
      </c>
    </row>
    <row r="24" spans="1:25">
      <c r="A24" s="24" t="s">
        <v>188</v>
      </c>
      <c r="B24" s="14"/>
      <c r="C24" s="14">
        <v>6</v>
      </c>
      <c r="D24" s="14"/>
      <c r="E24" s="14"/>
      <c r="F24" s="14"/>
      <c r="G24" s="14"/>
      <c r="H24" s="14"/>
      <c r="I24" s="14"/>
      <c r="J24" s="14">
        <v>1</v>
      </c>
      <c r="K24" s="14"/>
      <c r="L24" s="14">
        <v>7</v>
      </c>
      <c r="O24" s="26" t="s">
        <v>220</v>
      </c>
      <c r="P24" s="27">
        <v>4</v>
      </c>
      <c r="Q24" s="27">
        <v>10</v>
      </c>
      <c r="R24">
        <v>0</v>
      </c>
      <c r="S24" t="s">
        <v>262</v>
      </c>
      <c r="U24" s="26" t="s">
        <v>252</v>
      </c>
      <c r="V24" s="27">
        <v>3</v>
      </c>
      <c r="W24" s="27">
        <v>0</v>
      </c>
      <c r="X24">
        <v>0</v>
      </c>
      <c r="Y24" t="s">
        <v>264</v>
      </c>
    </row>
    <row r="25" spans="1:25">
      <c r="A25" s="24" t="s">
        <v>199</v>
      </c>
      <c r="B25" s="14"/>
      <c r="C25" s="14">
        <v>2</v>
      </c>
      <c r="D25" s="14"/>
      <c r="E25" s="14">
        <v>14</v>
      </c>
      <c r="F25" s="14"/>
      <c r="G25" s="14"/>
      <c r="H25" s="14"/>
      <c r="I25" s="14"/>
      <c r="J25" s="14"/>
      <c r="K25" s="14"/>
      <c r="L25" s="14">
        <v>16</v>
      </c>
      <c r="O25" s="26" t="s">
        <v>226</v>
      </c>
      <c r="P25" s="27">
        <v>9</v>
      </c>
      <c r="Q25" s="27">
        <v>20</v>
      </c>
      <c r="R25">
        <v>1</v>
      </c>
      <c r="S25" t="s">
        <v>262</v>
      </c>
      <c r="U25" s="26" t="s">
        <v>254</v>
      </c>
      <c r="V25" s="27">
        <v>28</v>
      </c>
      <c r="W25" s="27">
        <v>0</v>
      </c>
      <c r="X25">
        <v>0</v>
      </c>
      <c r="Y25" t="s">
        <v>264</v>
      </c>
    </row>
    <row r="26" spans="1:25">
      <c r="A26" s="24" t="s">
        <v>204</v>
      </c>
      <c r="B26" s="14">
        <v>32</v>
      </c>
      <c r="C26" s="14"/>
      <c r="D26" s="14"/>
      <c r="E26" s="14"/>
      <c r="F26" s="14"/>
      <c r="G26" s="14"/>
      <c r="H26" s="14">
        <v>70</v>
      </c>
      <c r="I26" s="14"/>
      <c r="J26" s="14">
        <v>172</v>
      </c>
      <c r="K26" s="14"/>
      <c r="L26" s="14">
        <v>274</v>
      </c>
      <c r="O26" s="26" t="s">
        <v>232</v>
      </c>
      <c r="P26" s="27">
        <v>145</v>
      </c>
      <c r="Q26" s="27">
        <v>27</v>
      </c>
      <c r="R26">
        <v>0</v>
      </c>
      <c r="S26" t="s">
        <v>261</v>
      </c>
      <c r="U26" s="26" t="s">
        <v>272</v>
      </c>
      <c r="V26" s="27">
        <v>0</v>
      </c>
      <c r="W26" s="27">
        <v>69</v>
      </c>
      <c r="X26">
        <v>38</v>
      </c>
      <c r="Y26" t="s">
        <v>263</v>
      </c>
    </row>
    <row r="27" spans="1:25">
      <c r="A27" s="24" t="s">
        <v>220</v>
      </c>
      <c r="B27" s="14"/>
      <c r="C27" s="14"/>
      <c r="D27" s="14"/>
      <c r="E27" s="14"/>
      <c r="F27" s="14"/>
      <c r="G27" s="14"/>
      <c r="H27" s="14">
        <v>4</v>
      </c>
      <c r="I27" s="14"/>
      <c r="J27" s="14">
        <v>10</v>
      </c>
      <c r="K27" s="14"/>
      <c r="L27" s="14">
        <v>14</v>
      </c>
      <c r="O27" s="26" t="s">
        <v>234</v>
      </c>
      <c r="P27" s="27">
        <v>7</v>
      </c>
      <c r="Q27" s="27">
        <v>1</v>
      </c>
      <c r="R27">
        <v>0</v>
      </c>
      <c r="S27" t="s">
        <v>261</v>
      </c>
      <c r="U27" s="26" t="s">
        <v>275</v>
      </c>
      <c r="V27" s="27">
        <v>0</v>
      </c>
      <c r="W27" s="27">
        <v>14</v>
      </c>
      <c r="X27">
        <v>33</v>
      </c>
      <c r="Y27" t="s">
        <v>263</v>
      </c>
    </row>
    <row r="28" spans="1:25">
      <c r="A28" s="24" t="s">
        <v>226</v>
      </c>
      <c r="B28" s="14">
        <v>1</v>
      </c>
      <c r="C28" s="14"/>
      <c r="D28" s="14"/>
      <c r="E28" s="14"/>
      <c r="F28" s="14"/>
      <c r="G28" s="14"/>
      <c r="H28" s="14">
        <v>9</v>
      </c>
      <c r="I28" s="14">
        <v>1</v>
      </c>
      <c r="J28" s="14">
        <v>20</v>
      </c>
      <c r="K28" s="14"/>
      <c r="L28" s="14">
        <v>31</v>
      </c>
      <c r="O28" s="26" t="s">
        <v>241</v>
      </c>
      <c r="P28" s="27">
        <v>1</v>
      </c>
      <c r="Q28" s="27">
        <v>2</v>
      </c>
      <c r="R28">
        <v>0</v>
      </c>
      <c r="S28" t="s">
        <v>261</v>
      </c>
      <c r="U28" s="26" t="s">
        <v>271</v>
      </c>
      <c r="V28" s="27">
        <v>0</v>
      </c>
      <c r="W28" s="27">
        <v>5</v>
      </c>
      <c r="X28">
        <v>162</v>
      </c>
      <c r="Y28" t="s">
        <v>263</v>
      </c>
    </row>
    <row r="29" spans="1:25">
      <c r="A29" s="24" t="s">
        <v>232</v>
      </c>
      <c r="B29" s="14">
        <v>3</v>
      </c>
      <c r="C29" s="14"/>
      <c r="D29" s="14"/>
      <c r="E29" s="14"/>
      <c r="F29" s="14"/>
      <c r="G29" s="14"/>
      <c r="H29" s="14">
        <v>145</v>
      </c>
      <c r="I29" s="14"/>
      <c r="J29" s="14">
        <v>27</v>
      </c>
      <c r="K29" s="14"/>
      <c r="L29" s="14">
        <v>175</v>
      </c>
      <c r="O29" s="26" t="s">
        <v>246</v>
      </c>
      <c r="P29" s="27">
        <v>1</v>
      </c>
      <c r="Q29" s="27"/>
      <c r="R29">
        <v>0</v>
      </c>
      <c r="S29" t="s">
        <v>264</v>
      </c>
      <c r="U29" s="26" t="s">
        <v>279</v>
      </c>
      <c r="V29" s="27">
        <v>2</v>
      </c>
      <c r="W29" s="27">
        <v>4</v>
      </c>
      <c r="X29">
        <v>0</v>
      </c>
      <c r="Y29" t="s">
        <v>262</v>
      </c>
    </row>
    <row r="30" spans="1:25">
      <c r="A30" s="24" t="s">
        <v>234</v>
      </c>
      <c r="B30" s="14">
        <v>2</v>
      </c>
      <c r="C30" s="14"/>
      <c r="D30" s="14"/>
      <c r="E30" s="14"/>
      <c r="F30" s="14"/>
      <c r="G30" s="14"/>
      <c r="H30" s="14">
        <v>7</v>
      </c>
      <c r="I30" s="14"/>
      <c r="J30" s="14">
        <v>1</v>
      </c>
      <c r="K30" s="14"/>
      <c r="L30" s="14">
        <v>10</v>
      </c>
      <c r="O30" s="26" t="s">
        <v>252</v>
      </c>
      <c r="P30" s="27">
        <v>3</v>
      </c>
      <c r="Q30" s="27"/>
      <c r="R30">
        <v>0</v>
      </c>
      <c r="S30" t="s">
        <v>264</v>
      </c>
      <c r="U30" s="26" t="s">
        <v>281</v>
      </c>
      <c r="V30" s="27">
        <v>5</v>
      </c>
      <c r="W30" s="27">
        <v>13</v>
      </c>
      <c r="X30">
        <v>0</v>
      </c>
      <c r="Y30" t="s">
        <v>262</v>
      </c>
    </row>
    <row r="31" spans="1:25">
      <c r="A31" s="24" t="s">
        <v>241</v>
      </c>
      <c r="B31" s="14">
        <v>1</v>
      </c>
      <c r="C31" s="14"/>
      <c r="D31" s="14"/>
      <c r="E31" s="14"/>
      <c r="F31" s="14"/>
      <c r="G31" s="14"/>
      <c r="H31" s="14">
        <v>1</v>
      </c>
      <c r="I31" s="14"/>
      <c r="J31" s="14">
        <v>2</v>
      </c>
      <c r="K31" s="14"/>
      <c r="L31" s="14">
        <v>4</v>
      </c>
      <c r="O31" s="26" t="s">
        <v>254</v>
      </c>
      <c r="P31" s="27">
        <v>28</v>
      </c>
      <c r="Q31" s="27"/>
      <c r="R31">
        <v>0</v>
      </c>
      <c r="S31" t="s">
        <v>264</v>
      </c>
      <c r="U31" s="26" t="s">
        <v>282</v>
      </c>
      <c r="V31" s="27">
        <v>0</v>
      </c>
      <c r="W31" s="27">
        <v>1</v>
      </c>
      <c r="X31">
        <v>3</v>
      </c>
      <c r="Y31" t="s">
        <v>262</v>
      </c>
    </row>
    <row r="32" spans="1:25">
      <c r="A32" s="24" t="s">
        <v>246</v>
      </c>
      <c r="B32" s="14"/>
      <c r="C32" s="14"/>
      <c r="D32" s="14"/>
      <c r="E32" s="14"/>
      <c r="F32" s="14"/>
      <c r="G32" s="14"/>
      <c r="H32" s="14">
        <v>1</v>
      </c>
      <c r="I32" s="14"/>
      <c r="J32" s="14"/>
      <c r="K32" s="14"/>
      <c r="L32" s="14">
        <v>1</v>
      </c>
      <c r="O32" s="26" t="s">
        <v>266</v>
      </c>
      <c r="P32" s="27"/>
      <c r="Q32" s="27">
        <v>14</v>
      </c>
      <c r="R32">
        <v>28</v>
      </c>
      <c r="S32" t="s">
        <v>260</v>
      </c>
      <c r="U32" s="26" t="s">
        <v>285</v>
      </c>
      <c r="V32" s="27">
        <v>11</v>
      </c>
      <c r="W32" s="27">
        <v>44</v>
      </c>
      <c r="X32">
        <v>3</v>
      </c>
      <c r="Y32" t="s">
        <v>261</v>
      </c>
    </row>
    <row r="33" spans="1:25">
      <c r="A33" s="24" t="s">
        <v>252</v>
      </c>
      <c r="B33" s="14"/>
      <c r="C33" s="14"/>
      <c r="D33" s="14"/>
      <c r="E33" s="14"/>
      <c r="F33" s="14"/>
      <c r="G33" s="14"/>
      <c r="H33" s="14">
        <v>3</v>
      </c>
      <c r="I33" s="14"/>
      <c r="J33" s="14"/>
      <c r="K33" s="14"/>
      <c r="L33" s="14">
        <v>3</v>
      </c>
      <c r="O33" s="26" t="s">
        <v>268</v>
      </c>
      <c r="P33" s="27"/>
      <c r="Q33" s="27">
        <v>15</v>
      </c>
      <c r="R33">
        <v>6</v>
      </c>
      <c r="S33" t="s">
        <v>260</v>
      </c>
      <c r="U33" s="26" t="s">
        <v>287</v>
      </c>
      <c r="V33" s="27">
        <v>17</v>
      </c>
      <c r="W33" s="27">
        <v>37</v>
      </c>
      <c r="X33">
        <v>3</v>
      </c>
      <c r="Y33" t="s">
        <v>261</v>
      </c>
    </row>
    <row r="34" spans="1:25">
      <c r="A34" s="24" t="s">
        <v>254</v>
      </c>
      <c r="B34" s="14"/>
      <c r="C34" s="14"/>
      <c r="D34" s="14"/>
      <c r="E34" s="14"/>
      <c r="F34" s="14"/>
      <c r="G34" s="14"/>
      <c r="H34" s="14">
        <v>28</v>
      </c>
      <c r="I34" s="14"/>
      <c r="J34" s="14"/>
      <c r="K34" s="14"/>
      <c r="L34" s="14">
        <v>28</v>
      </c>
      <c r="O34" s="26" t="s">
        <v>269</v>
      </c>
      <c r="P34" s="27"/>
      <c r="Q34" s="27">
        <v>3</v>
      </c>
      <c r="R34">
        <v>31</v>
      </c>
      <c r="S34" t="s">
        <v>260</v>
      </c>
      <c r="U34" s="26" t="s">
        <v>289</v>
      </c>
      <c r="V34" s="27">
        <v>8</v>
      </c>
      <c r="W34" s="27">
        <v>0</v>
      </c>
      <c r="X34">
        <v>0</v>
      </c>
      <c r="Y34" t="s">
        <v>261</v>
      </c>
    </row>
    <row r="35" spans="1:25">
      <c r="A35" s="24" t="s">
        <v>266</v>
      </c>
      <c r="B35" s="14"/>
      <c r="C35" s="14">
        <v>26</v>
      </c>
      <c r="D35" s="14">
        <v>1</v>
      </c>
      <c r="E35" s="14">
        <v>1</v>
      </c>
      <c r="F35" s="14"/>
      <c r="G35" s="14"/>
      <c r="H35" s="14"/>
      <c r="I35" s="14"/>
      <c r="J35" s="14">
        <v>14</v>
      </c>
      <c r="K35" s="14"/>
      <c r="L35" s="14">
        <v>42</v>
      </c>
      <c r="O35" s="26" t="s">
        <v>272</v>
      </c>
      <c r="P35" s="27"/>
      <c r="Q35" s="27">
        <v>69</v>
      </c>
      <c r="R35">
        <v>38</v>
      </c>
      <c r="S35" t="s">
        <v>263</v>
      </c>
      <c r="U35" s="26" t="s">
        <v>291</v>
      </c>
      <c r="V35" s="27">
        <v>18</v>
      </c>
      <c r="W35" s="27">
        <v>0</v>
      </c>
      <c r="X35">
        <v>0</v>
      </c>
      <c r="Y35" t="s">
        <v>264</v>
      </c>
    </row>
    <row r="36" spans="1:25">
      <c r="A36" s="24" t="s">
        <v>268</v>
      </c>
      <c r="B36" s="14"/>
      <c r="C36" s="14"/>
      <c r="D36" s="14">
        <v>3</v>
      </c>
      <c r="E36" s="14"/>
      <c r="F36" s="14"/>
      <c r="G36" s="14">
        <v>3</v>
      </c>
      <c r="H36" s="14"/>
      <c r="I36" s="14"/>
      <c r="J36" s="14">
        <v>15</v>
      </c>
      <c r="K36" s="14"/>
      <c r="L36" s="14">
        <v>21</v>
      </c>
      <c r="O36" s="26" t="s">
        <v>275</v>
      </c>
      <c r="P36" s="27"/>
      <c r="Q36" s="27">
        <v>14</v>
      </c>
      <c r="R36">
        <v>33</v>
      </c>
      <c r="S36" t="s">
        <v>263</v>
      </c>
      <c r="U36" s="26" t="s">
        <v>297</v>
      </c>
      <c r="V36" s="27">
        <v>2</v>
      </c>
      <c r="W36" s="27">
        <v>0</v>
      </c>
      <c r="X36">
        <v>0</v>
      </c>
      <c r="Y36" t="s">
        <v>264</v>
      </c>
    </row>
    <row r="37" spans="1:25">
      <c r="A37" s="24" t="s">
        <v>269</v>
      </c>
      <c r="B37" s="14"/>
      <c r="C37" s="14">
        <v>18</v>
      </c>
      <c r="D37" s="14">
        <v>8</v>
      </c>
      <c r="E37" s="14"/>
      <c r="F37" s="14"/>
      <c r="G37" s="14">
        <v>3</v>
      </c>
      <c r="H37" s="14"/>
      <c r="I37" s="14">
        <v>2</v>
      </c>
      <c r="J37" s="14">
        <v>3</v>
      </c>
      <c r="K37" s="14"/>
      <c r="L37" s="14">
        <v>34</v>
      </c>
      <c r="O37" s="26" t="s">
        <v>271</v>
      </c>
      <c r="P37" s="27"/>
      <c r="Q37" s="27">
        <v>5</v>
      </c>
      <c r="R37">
        <v>162</v>
      </c>
      <c r="S37" t="s">
        <v>263</v>
      </c>
      <c r="U37" s="26" t="s">
        <v>298</v>
      </c>
      <c r="V37" s="27">
        <v>9</v>
      </c>
      <c r="W37" s="27">
        <v>0</v>
      </c>
      <c r="X37">
        <v>0</v>
      </c>
      <c r="Y37" t="s">
        <v>264</v>
      </c>
    </row>
    <row r="38" spans="1:25">
      <c r="A38" s="24" t="s">
        <v>272</v>
      </c>
      <c r="B38" s="14"/>
      <c r="C38" s="14"/>
      <c r="D38" s="14">
        <v>18</v>
      </c>
      <c r="E38" s="14"/>
      <c r="F38" s="14"/>
      <c r="G38" s="14">
        <v>10</v>
      </c>
      <c r="H38" s="14"/>
      <c r="I38" s="14">
        <v>10</v>
      </c>
      <c r="J38" s="14">
        <v>69</v>
      </c>
      <c r="K38" s="14"/>
      <c r="L38" s="14">
        <v>107</v>
      </c>
      <c r="O38" s="26" t="s">
        <v>279</v>
      </c>
      <c r="P38" s="27">
        <v>2</v>
      </c>
      <c r="Q38" s="27">
        <v>4</v>
      </c>
      <c r="R38">
        <v>0</v>
      </c>
      <c r="S38" t="s">
        <v>262</v>
      </c>
      <c r="U38" s="26" t="s">
        <v>143</v>
      </c>
      <c r="V38" s="27">
        <v>1</v>
      </c>
      <c r="W38" s="27">
        <v>4</v>
      </c>
      <c r="X38">
        <v>0</v>
      </c>
      <c r="Y38" t="s">
        <v>263</v>
      </c>
    </row>
    <row r="39" spans="1:25">
      <c r="A39" s="24" t="s">
        <v>275</v>
      </c>
      <c r="B39" s="14"/>
      <c r="C39" s="14">
        <v>1</v>
      </c>
      <c r="D39" s="14">
        <v>10</v>
      </c>
      <c r="E39" s="14"/>
      <c r="F39" s="14"/>
      <c r="G39" s="14"/>
      <c r="H39" s="14"/>
      <c r="I39" s="14">
        <v>22</v>
      </c>
      <c r="J39" s="14">
        <v>14</v>
      </c>
      <c r="K39" s="14"/>
      <c r="L39" s="14">
        <v>47</v>
      </c>
      <c r="O39" s="26" t="s">
        <v>281</v>
      </c>
      <c r="P39" s="27">
        <v>5</v>
      </c>
      <c r="Q39" s="27">
        <v>13</v>
      </c>
      <c r="R39">
        <v>0</v>
      </c>
      <c r="S39" t="s">
        <v>262</v>
      </c>
      <c r="U39" s="26" t="s">
        <v>153</v>
      </c>
      <c r="V39" s="27">
        <v>9</v>
      </c>
      <c r="W39" s="27">
        <v>12</v>
      </c>
      <c r="X39">
        <v>0</v>
      </c>
      <c r="Y39" t="s">
        <v>263</v>
      </c>
    </row>
    <row r="40" spans="1:25">
      <c r="A40" s="24" t="s">
        <v>271</v>
      </c>
      <c r="B40" s="14"/>
      <c r="C40" s="14"/>
      <c r="D40" s="14">
        <v>42</v>
      </c>
      <c r="E40" s="14"/>
      <c r="F40" s="14"/>
      <c r="G40" s="14">
        <v>2</v>
      </c>
      <c r="H40" s="14"/>
      <c r="I40" s="14">
        <v>118</v>
      </c>
      <c r="J40" s="14">
        <v>5</v>
      </c>
      <c r="K40" s="14"/>
      <c r="L40" s="14">
        <v>167</v>
      </c>
      <c r="O40" s="26" t="s">
        <v>282</v>
      </c>
      <c r="P40" s="27"/>
      <c r="Q40" s="27">
        <v>1</v>
      </c>
      <c r="R40">
        <v>3</v>
      </c>
      <c r="S40" t="s">
        <v>262</v>
      </c>
      <c r="U40" s="26" t="s">
        <v>154</v>
      </c>
      <c r="V40" s="27">
        <v>0</v>
      </c>
      <c r="W40" s="27">
        <v>0</v>
      </c>
      <c r="X40">
        <v>5</v>
      </c>
      <c r="Y40" t="s">
        <v>263</v>
      </c>
    </row>
    <row r="41" spans="1:25">
      <c r="A41" s="24" t="s">
        <v>279</v>
      </c>
      <c r="B41" s="14"/>
      <c r="C41" s="14"/>
      <c r="D41" s="14"/>
      <c r="E41" s="14"/>
      <c r="F41" s="14"/>
      <c r="G41" s="14"/>
      <c r="H41" s="14">
        <v>2</v>
      </c>
      <c r="I41" s="14"/>
      <c r="J41" s="14">
        <v>4</v>
      </c>
      <c r="K41" s="14"/>
      <c r="L41" s="14">
        <v>6</v>
      </c>
      <c r="O41" s="26" t="s">
        <v>285</v>
      </c>
      <c r="P41" s="27">
        <v>11</v>
      </c>
      <c r="Q41" s="27">
        <v>44</v>
      </c>
      <c r="R41">
        <v>3</v>
      </c>
      <c r="S41" t="s">
        <v>261</v>
      </c>
      <c r="U41" s="26" t="s">
        <v>162</v>
      </c>
      <c r="V41" s="27">
        <v>29</v>
      </c>
      <c r="W41" s="27">
        <v>46</v>
      </c>
      <c r="X41">
        <v>30</v>
      </c>
      <c r="Y41" t="s">
        <v>262</v>
      </c>
    </row>
    <row r="42" spans="1:25">
      <c r="A42" s="24" t="s">
        <v>281</v>
      </c>
      <c r="B42" s="14">
        <v>1</v>
      </c>
      <c r="C42" s="14"/>
      <c r="D42" s="14"/>
      <c r="E42" s="14"/>
      <c r="F42" s="14"/>
      <c r="G42" s="14"/>
      <c r="H42" s="14">
        <v>5</v>
      </c>
      <c r="I42" s="14"/>
      <c r="J42" s="14">
        <v>13</v>
      </c>
      <c r="K42" s="14"/>
      <c r="L42" s="14">
        <v>19</v>
      </c>
      <c r="O42" s="26" t="s">
        <v>287</v>
      </c>
      <c r="P42" s="27">
        <v>17</v>
      </c>
      <c r="Q42" s="27">
        <v>37</v>
      </c>
      <c r="R42">
        <v>3</v>
      </c>
      <c r="S42" t="s">
        <v>261</v>
      </c>
      <c r="U42" s="26" t="s">
        <v>163</v>
      </c>
      <c r="V42" s="27">
        <v>327</v>
      </c>
      <c r="W42" s="27">
        <v>116</v>
      </c>
      <c r="X42">
        <v>16</v>
      </c>
      <c r="Y42" t="s">
        <v>262</v>
      </c>
    </row>
    <row r="43" spans="1:25">
      <c r="A43" s="24" t="s">
        <v>282</v>
      </c>
      <c r="B43" s="14"/>
      <c r="C43" s="14"/>
      <c r="D43" s="14">
        <v>3</v>
      </c>
      <c r="E43" s="14"/>
      <c r="F43" s="14"/>
      <c r="G43" s="14"/>
      <c r="H43" s="14"/>
      <c r="I43" s="14"/>
      <c r="J43" s="14">
        <v>1</v>
      </c>
      <c r="K43" s="14"/>
      <c r="L43" s="14">
        <v>4</v>
      </c>
      <c r="O43" s="26" t="s">
        <v>289</v>
      </c>
      <c r="P43" s="27">
        <v>8</v>
      </c>
      <c r="Q43" s="27"/>
      <c r="R43">
        <v>0</v>
      </c>
      <c r="S43" t="s">
        <v>261</v>
      </c>
      <c r="U43" s="26" t="s">
        <v>160</v>
      </c>
      <c r="V43" s="27">
        <v>117</v>
      </c>
      <c r="W43" s="27">
        <v>17</v>
      </c>
      <c r="X43">
        <v>2</v>
      </c>
      <c r="Y43" t="s">
        <v>262</v>
      </c>
    </row>
    <row r="44" spans="1:25">
      <c r="A44" s="24" t="s">
        <v>285</v>
      </c>
      <c r="B44" s="14">
        <v>5</v>
      </c>
      <c r="C44" s="14"/>
      <c r="D44" s="14"/>
      <c r="E44" s="14">
        <v>3</v>
      </c>
      <c r="F44" s="14"/>
      <c r="G44" s="14"/>
      <c r="H44" s="14">
        <v>11</v>
      </c>
      <c r="I44" s="14"/>
      <c r="J44" s="14">
        <v>44</v>
      </c>
      <c r="K44" s="14"/>
      <c r="L44" s="14">
        <v>63</v>
      </c>
      <c r="O44" s="26" t="s">
        <v>291</v>
      </c>
      <c r="P44" s="27">
        <v>18</v>
      </c>
      <c r="Q44" s="27"/>
      <c r="R44">
        <v>0</v>
      </c>
      <c r="S44" t="s">
        <v>264</v>
      </c>
      <c r="U44" s="26" t="s">
        <v>169</v>
      </c>
      <c r="V44" s="27">
        <v>7</v>
      </c>
      <c r="W44" s="27">
        <v>0</v>
      </c>
      <c r="X44">
        <v>0</v>
      </c>
      <c r="Y44" t="s">
        <v>261</v>
      </c>
    </row>
    <row r="45" spans="1:25">
      <c r="A45" s="24" t="s">
        <v>287</v>
      </c>
      <c r="B45" s="14">
        <v>7</v>
      </c>
      <c r="C45" s="14"/>
      <c r="D45" s="14"/>
      <c r="E45" s="14">
        <v>3</v>
      </c>
      <c r="F45" s="14"/>
      <c r="G45" s="14"/>
      <c r="H45" s="14">
        <v>17</v>
      </c>
      <c r="I45" s="14"/>
      <c r="J45" s="14">
        <v>37</v>
      </c>
      <c r="K45" s="14"/>
      <c r="L45" s="14">
        <v>64</v>
      </c>
      <c r="O45" s="26" t="s">
        <v>297</v>
      </c>
      <c r="P45" s="27">
        <v>2</v>
      </c>
      <c r="Q45" s="27"/>
      <c r="R45">
        <v>0</v>
      </c>
      <c r="S45" t="s">
        <v>264</v>
      </c>
      <c r="U45" s="26" t="s">
        <v>174</v>
      </c>
      <c r="V45" s="27">
        <v>36</v>
      </c>
      <c r="W45" s="27">
        <v>0</v>
      </c>
      <c r="X45">
        <v>3</v>
      </c>
      <c r="Y45" t="s">
        <v>261</v>
      </c>
    </row>
    <row r="46" spans="1:25">
      <c r="A46" s="24" t="s">
        <v>289</v>
      </c>
      <c r="B46" s="14"/>
      <c r="C46" s="14"/>
      <c r="D46" s="14"/>
      <c r="E46" s="14"/>
      <c r="F46" s="14"/>
      <c r="G46" s="14"/>
      <c r="H46" s="14">
        <v>8</v>
      </c>
      <c r="I46" s="14"/>
      <c r="J46" s="14"/>
      <c r="K46" s="14"/>
      <c r="L46" s="14">
        <v>8</v>
      </c>
      <c r="O46" s="26" t="s">
        <v>298</v>
      </c>
      <c r="P46" s="27">
        <v>9</v>
      </c>
      <c r="Q46" s="27"/>
      <c r="R46">
        <v>0</v>
      </c>
      <c r="S46" t="s">
        <v>264</v>
      </c>
      <c r="U46" s="26" t="s">
        <v>177</v>
      </c>
      <c r="V46" s="27">
        <v>30</v>
      </c>
      <c r="W46" s="27">
        <v>0</v>
      </c>
      <c r="X46">
        <v>1</v>
      </c>
      <c r="Y46" t="s">
        <v>261</v>
      </c>
    </row>
    <row r="47" spans="1:25">
      <c r="A47" s="24" t="s">
        <v>291</v>
      </c>
      <c r="B47" s="14"/>
      <c r="C47" s="14"/>
      <c r="D47" s="14"/>
      <c r="E47" s="14"/>
      <c r="F47" s="14"/>
      <c r="G47" s="14"/>
      <c r="H47" s="14">
        <v>18</v>
      </c>
      <c r="I47" s="14"/>
      <c r="J47" s="14"/>
      <c r="K47" s="14"/>
      <c r="L47" s="14">
        <v>18</v>
      </c>
      <c r="O47" s="26" t="s">
        <v>129</v>
      </c>
      <c r="P47" s="27"/>
      <c r="Q47" s="27">
        <v>101</v>
      </c>
      <c r="R47">
        <v>46</v>
      </c>
      <c r="S47" t="s">
        <v>260</v>
      </c>
      <c r="U47" s="26" t="s">
        <v>178</v>
      </c>
      <c r="V47" s="27">
        <v>2</v>
      </c>
      <c r="W47" s="27">
        <v>0</v>
      </c>
      <c r="X47">
        <v>0</v>
      </c>
      <c r="Y47" t="s">
        <v>264</v>
      </c>
    </row>
    <row r="48" spans="1:25">
      <c r="A48" s="24" t="s">
        <v>297</v>
      </c>
      <c r="B48" s="14"/>
      <c r="C48" s="14"/>
      <c r="D48" s="14"/>
      <c r="E48" s="14"/>
      <c r="F48" s="14"/>
      <c r="G48" s="14"/>
      <c r="H48" s="14">
        <v>2</v>
      </c>
      <c r="I48" s="14"/>
      <c r="J48" s="14"/>
      <c r="K48" s="14"/>
      <c r="L48" s="14">
        <v>2</v>
      </c>
      <c r="O48" s="26" t="s">
        <v>138</v>
      </c>
      <c r="P48" s="27"/>
      <c r="Q48" s="27">
        <v>24</v>
      </c>
      <c r="R48">
        <v>9</v>
      </c>
      <c r="S48" t="s">
        <v>260</v>
      </c>
      <c r="U48" s="26" t="s">
        <v>179</v>
      </c>
      <c r="V48" s="27">
        <v>13</v>
      </c>
      <c r="W48" s="27">
        <v>0</v>
      </c>
      <c r="X48">
        <v>2</v>
      </c>
      <c r="Y48" t="s">
        <v>264</v>
      </c>
    </row>
    <row r="49" spans="1:25">
      <c r="A49" s="24" t="s">
        <v>298</v>
      </c>
      <c r="B49" s="14"/>
      <c r="C49" s="14"/>
      <c r="D49" s="14"/>
      <c r="E49" s="14"/>
      <c r="F49" s="14"/>
      <c r="G49" s="14"/>
      <c r="H49" s="14">
        <v>9</v>
      </c>
      <c r="I49" s="14"/>
      <c r="J49" s="14"/>
      <c r="K49" s="14"/>
      <c r="L49" s="14">
        <v>9</v>
      </c>
      <c r="O49" s="26" t="s">
        <v>141</v>
      </c>
      <c r="P49" s="27"/>
      <c r="Q49" s="27">
        <v>10</v>
      </c>
      <c r="R49">
        <v>11</v>
      </c>
      <c r="S49" t="s">
        <v>260</v>
      </c>
      <c r="U49" s="26" t="s">
        <v>183</v>
      </c>
      <c r="V49" s="27">
        <v>18</v>
      </c>
      <c r="W49" s="27">
        <v>0</v>
      </c>
      <c r="X49">
        <v>11</v>
      </c>
      <c r="Y49" t="s">
        <v>264</v>
      </c>
    </row>
    <row r="50" spans="1:25">
      <c r="A50" s="24" t="s">
        <v>129</v>
      </c>
      <c r="B50" s="14"/>
      <c r="C50" s="14"/>
      <c r="D50" s="14">
        <v>1</v>
      </c>
      <c r="E50" s="14"/>
      <c r="F50" s="14"/>
      <c r="G50" s="14"/>
      <c r="H50" s="14"/>
      <c r="I50" s="14">
        <v>45</v>
      </c>
      <c r="J50" s="14">
        <v>101</v>
      </c>
      <c r="K50" s="14"/>
      <c r="L50" s="14">
        <v>147</v>
      </c>
      <c r="O50" s="26" t="s">
        <v>143</v>
      </c>
      <c r="P50" s="27">
        <v>1</v>
      </c>
      <c r="Q50" s="27">
        <v>4</v>
      </c>
      <c r="R50">
        <v>0</v>
      </c>
      <c r="S50" t="s">
        <v>263</v>
      </c>
    </row>
    <row r="51" spans="1:25">
      <c r="A51" s="24" t="s">
        <v>138</v>
      </c>
      <c r="B51" s="14"/>
      <c r="C51" s="14"/>
      <c r="D51" s="14">
        <v>7</v>
      </c>
      <c r="E51" s="14"/>
      <c r="F51" s="14"/>
      <c r="G51" s="14"/>
      <c r="H51" s="14"/>
      <c r="I51" s="14">
        <v>2</v>
      </c>
      <c r="J51" s="14">
        <v>24</v>
      </c>
      <c r="K51" s="14"/>
      <c r="L51" s="14">
        <v>33</v>
      </c>
      <c r="O51" s="26" t="s">
        <v>153</v>
      </c>
      <c r="P51" s="27">
        <v>9</v>
      </c>
      <c r="Q51" s="27">
        <v>12</v>
      </c>
      <c r="R51">
        <v>0</v>
      </c>
      <c r="S51" t="s">
        <v>263</v>
      </c>
    </row>
    <row r="52" spans="1:25">
      <c r="A52" s="24" t="s">
        <v>141</v>
      </c>
      <c r="B52" s="14"/>
      <c r="C52" s="14"/>
      <c r="D52" s="14"/>
      <c r="E52" s="14"/>
      <c r="F52" s="14"/>
      <c r="G52" s="14"/>
      <c r="H52" s="14"/>
      <c r="I52" s="14">
        <v>11</v>
      </c>
      <c r="J52" s="14">
        <v>10</v>
      </c>
      <c r="K52" s="14"/>
      <c r="L52" s="14">
        <v>21</v>
      </c>
      <c r="O52" s="26" t="s">
        <v>154</v>
      </c>
      <c r="P52" s="27"/>
      <c r="Q52" s="27"/>
      <c r="R52">
        <v>5</v>
      </c>
      <c r="S52" t="s">
        <v>263</v>
      </c>
    </row>
    <row r="53" spans="1:25">
      <c r="A53" s="24" t="s">
        <v>143</v>
      </c>
      <c r="B53" s="14"/>
      <c r="C53" s="14"/>
      <c r="D53" s="14"/>
      <c r="E53" s="14"/>
      <c r="F53" s="14"/>
      <c r="G53" s="14"/>
      <c r="H53" s="14">
        <v>1</v>
      </c>
      <c r="I53" s="14"/>
      <c r="J53" s="14">
        <v>4</v>
      </c>
      <c r="K53" s="14"/>
      <c r="L53" s="14">
        <v>5</v>
      </c>
      <c r="O53" s="26" t="s">
        <v>162</v>
      </c>
      <c r="P53" s="27">
        <v>29</v>
      </c>
      <c r="Q53" s="27">
        <v>46</v>
      </c>
      <c r="R53">
        <v>30</v>
      </c>
      <c r="S53" t="s">
        <v>262</v>
      </c>
    </row>
    <row r="54" spans="1:25">
      <c r="A54" s="24" t="s">
        <v>153</v>
      </c>
      <c r="B54" s="14">
        <v>3</v>
      </c>
      <c r="C54" s="14"/>
      <c r="D54" s="14"/>
      <c r="E54" s="14"/>
      <c r="F54" s="14"/>
      <c r="G54" s="14"/>
      <c r="H54" s="14">
        <v>9</v>
      </c>
      <c r="I54" s="14"/>
      <c r="J54" s="14">
        <v>12</v>
      </c>
      <c r="K54" s="14"/>
      <c r="L54" s="14">
        <v>24</v>
      </c>
      <c r="O54" s="26" t="s">
        <v>163</v>
      </c>
      <c r="P54" s="27">
        <v>327</v>
      </c>
      <c r="Q54" s="27">
        <v>116</v>
      </c>
      <c r="R54">
        <v>16</v>
      </c>
      <c r="S54" t="s">
        <v>262</v>
      </c>
    </row>
    <row r="55" spans="1:25">
      <c r="A55" s="24" t="s">
        <v>154</v>
      </c>
      <c r="B55" s="14">
        <v>2</v>
      </c>
      <c r="C55" s="14"/>
      <c r="D55" s="14">
        <v>3</v>
      </c>
      <c r="E55" s="14"/>
      <c r="F55" s="14"/>
      <c r="G55" s="14"/>
      <c r="H55" s="14"/>
      <c r="I55" s="14">
        <v>2</v>
      </c>
      <c r="J55" s="14"/>
      <c r="K55" s="14"/>
      <c r="L55" s="14">
        <v>7</v>
      </c>
      <c r="O55" s="26" t="s">
        <v>160</v>
      </c>
      <c r="P55" s="27">
        <v>117</v>
      </c>
      <c r="Q55" s="27">
        <v>17</v>
      </c>
      <c r="R55">
        <v>2</v>
      </c>
      <c r="S55" t="s">
        <v>262</v>
      </c>
    </row>
    <row r="56" spans="1:25">
      <c r="A56" s="24" t="s">
        <v>162</v>
      </c>
      <c r="B56" s="14">
        <v>122</v>
      </c>
      <c r="C56" s="14"/>
      <c r="D56" s="14"/>
      <c r="E56" s="14"/>
      <c r="F56" s="14"/>
      <c r="G56" s="14"/>
      <c r="H56" s="14">
        <v>29</v>
      </c>
      <c r="I56" s="14">
        <v>30</v>
      </c>
      <c r="J56" s="14">
        <v>46</v>
      </c>
      <c r="K56" s="14"/>
      <c r="L56" s="14">
        <v>227</v>
      </c>
      <c r="O56" s="26" t="s">
        <v>169</v>
      </c>
      <c r="P56" s="27">
        <v>7</v>
      </c>
      <c r="Q56" s="27"/>
      <c r="R56">
        <v>0</v>
      </c>
      <c r="S56" t="s">
        <v>261</v>
      </c>
    </row>
    <row r="57" spans="1:25">
      <c r="A57" s="24" t="s">
        <v>163</v>
      </c>
      <c r="B57" s="14"/>
      <c r="C57" s="14"/>
      <c r="D57" s="14"/>
      <c r="E57" s="14"/>
      <c r="F57" s="14">
        <v>16</v>
      </c>
      <c r="G57" s="14"/>
      <c r="H57" s="14">
        <v>327</v>
      </c>
      <c r="I57" s="14"/>
      <c r="J57" s="14">
        <v>116</v>
      </c>
      <c r="K57" s="14"/>
      <c r="L57" s="14">
        <v>459</v>
      </c>
      <c r="O57" s="26" t="s">
        <v>174</v>
      </c>
      <c r="P57" s="27">
        <v>36</v>
      </c>
      <c r="Q57" s="27"/>
      <c r="R57">
        <v>3</v>
      </c>
      <c r="S57" t="s">
        <v>261</v>
      </c>
    </row>
    <row r="58" spans="1:25">
      <c r="A58" s="24" t="s">
        <v>160</v>
      </c>
      <c r="B58" s="14">
        <v>1</v>
      </c>
      <c r="C58" s="14"/>
      <c r="D58" s="14"/>
      <c r="E58" s="14"/>
      <c r="F58" s="14"/>
      <c r="G58" s="14">
        <v>2</v>
      </c>
      <c r="H58" s="14">
        <v>117</v>
      </c>
      <c r="I58" s="14"/>
      <c r="J58" s="14">
        <v>17</v>
      </c>
      <c r="K58" s="14"/>
      <c r="L58" s="14">
        <v>137</v>
      </c>
      <c r="O58" s="26" t="s">
        <v>177</v>
      </c>
      <c r="P58" s="27">
        <v>30</v>
      </c>
      <c r="Q58" s="27"/>
      <c r="R58">
        <v>1</v>
      </c>
      <c r="S58" t="s">
        <v>261</v>
      </c>
    </row>
    <row r="59" spans="1:25">
      <c r="A59" s="24" t="s">
        <v>169</v>
      </c>
      <c r="B59" s="14"/>
      <c r="C59" s="14"/>
      <c r="D59" s="14"/>
      <c r="E59" s="14"/>
      <c r="F59" s="14"/>
      <c r="G59" s="14"/>
      <c r="H59" s="14">
        <v>7</v>
      </c>
      <c r="I59" s="14"/>
      <c r="J59" s="14"/>
      <c r="K59" s="14"/>
      <c r="L59" s="14">
        <v>7</v>
      </c>
      <c r="O59" s="26" t="s">
        <v>178</v>
      </c>
      <c r="P59" s="27">
        <v>2</v>
      </c>
      <c r="Q59" s="27"/>
      <c r="R59">
        <v>0</v>
      </c>
      <c r="S59" t="s">
        <v>264</v>
      </c>
    </row>
    <row r="60" spans="1:25">
      <c r="A60" s="24" t="s">
        <v>174</v>
      </c>
      <c r="B60" s="14"/>
      <c r="C60" s="14"/>
      <c r="D60" s="14"/>
      <c r="E60" s="14"/>
      <c r="F60" s="14"/>
      <c r="G60" s="14"/>
      <c r="H60" s="14">
        <v>36</v>
      </c>
      <c r="I60" s="14"/>
      <c r="J60" s="14"/>
      <c r="K60" s="14">
        <v>3</v>
      </c>
      <c r="L60" s="14">
        <v>39</v>
      </c>
      <c r="O60" s="26" t="s">
        <v>179</v>
      </c>
      <c r="P60" s="27">
        <v>13</v>
      </c>
      <c r="Q60" s="27"/>
      <c r="R60">
        <v>2</v>
      </c>
      <c r="S60" t="s">
        <v>264</v>
      </c>
    </row>
    <row r="61" spans="1:25">
      <c r="A61" s="24" t="s">
        <v>177</v>
      </c>
      <c r="B61" s="14"/>
      <c r="C61" s="14"/>
      <c r="D61" s="14"/>
      <c r="E61" s="14"/>
      <c r="F61" s="14">
        <v>1</v>
      </c>
      <c r="G61" s="14"/>
      <c r="H61" s="14">
        <v>30</v>
      </c>
      <c r="I61" s="14"/>
      <c r="J61" s="14"/>
      <c r="K61" s="14"/>
      <c r="L61" s="14">
        <v>31</v>
      </c>
      <c r="O61" s="26" t="s">
        <v>183</v>
      </c>
      <c r="P61" s="27">
        <v>18</v>
      </c>
      <c r="Q61" s="27"/>
      <c r="R61">
        <v>11</v>
      </c>
      <c r="S61" t="s">
        <v>264</v>
      </c>
    </row>
    <row r="62" spans="1:25">
      <c r="A62" s="24" t="s">
        <v>178</v>
      </c>
      <c r="B62" s="14"/>
      <c r="C62" s="14"/>
      <c r="D62" s="14"/>
      <c r="E62" s="14"/>
      <c r="F62" s="14"/>
      <c r="G62" s="14"/>
      <c r="H62" s="14">
        <v>2</v>
      </c>
      <c r="I62" s="14"/>
      <c r="J62" s="14"/>
      <c r="K62" s="14"/>
      <c r="L62" s="14">
        <v>2</v>
      </c>
    </row>
    <row r="63" spans="1:25">
      <c r="A63" s="24" t="s">
        <v>179</v>
      </c>
      <c r="B63" s="14"/>
      <c r="C63" s="14"/>
      <c r="D63" s="14"/>
      <c r="E63" s="14"/>
      <c r="F63" s="14">
        <v>2</v>
      </c>
      <c r="G63" s="14"/>
      <c r="H63" s="14">
        <v>13</v>
      </c>
      <c r="I63" s="14"/>
      <c r="J63" s="14"/>
      <c r="K63" s="14"/>
      <c r="L63" s="14">
        <v>15</v>
      </c>
    </row>
    <row r="64" spans="1:25">
      <c r="A64" s="24" t="s">
        <v>183</v>
      </c>
      <c r="B64" s="14"/>
      <c r="C64" s="14"/>
      <c r="D64" s="14"/>
      <c r="E64" s="14"/>
      <c r="F64" s="14">
        <v>11</v>
      </c>
      <c r="G64" s="14"/>
      <c r="H64" s="14">
        <v>18</v>
      </c>
      <c r="I64" s="14"/>
      <c r="J64" s="14"/>
      <c r="K64" s="14"/>
      <c r="L64" s="14">
        <v>29</v>
      </c>
    </row>
    <row r="65" spans="1:12">
      <c r="A65" s="24" t="s">
        <v>709</v>
      </c>
      <c r="B65" s="14">
        <v>228</v>
      </c>
      <c r="C65" s="14">
        <v>53</v>
      </c>
      <c r="D65" s="14">
        <v>145</v>
      </c>
      <c r="E65" s="14">
        <v>21</v>
      </c>
      <c r="F65" s="14">
        <v>30</v>
      </c>
      <c r="G65" s="14">
        <v>20</v>
      </c>
      <c r="H65" s="14">
        <v>1263</v>
      </c>
      <c r="I65" s="14">
        <v>278</v>
      </c>
      <c r="J65" s="14">
        <v>987</v>
      </c>
      <c r="K65" s="14">
        <v>3</v>
      </c>
      <c r="L65" s="14">
        <v>3028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H353"/>
  <sheetViews>
    <sheetView zoomScale="150" zoomScaleNormal="150" zoomScalePageLayoutView="150" workbookViewId="0">
      <selection activeCell="D256" sqref="A1:H353"/>
    </sheetView>
  </sheetViews>
  <sheetFormatPr baseColWidth="10" defaultRowHeight="15" x14ac:dyDescent="0"/>
  <sheetData>
    <row r="1" spans="1:8">
      <c r="A1" t="s">
        <v>0</v>
      </c>
      <c r="B1" t="s">
        <v>22</v>
      </c>
      <c r="C1" t="s">
        <v>30</v>
      </c>
      <c r="D1" t="s">
        <v>23</v>
      </c>
      <c r="E1" t="s">
        <v>2</v>
      </c>
      <c r="F1" t="s">
        <v>79</v>
      </c>
      <c r="G1" t="s">
        <v>80</v>
      </c>
      <c r="H1" t="s">
        <v>302</v>
      </c>
    </row>
    <row r="2" spans="1:8">
      <c r="A2" t="s">
        <v>91</v>
      </c>
      <c r="B2" t="s">
        <v>70</v>
      </c>
      <c r="C2">
        <v>1</v>
      </c>
      <c r="D2">
        <v>1</v>
      </c>
      <c r="E2" t="s">
        <v>27</v>
      </c>
      <c r="H2" t="str">
        <f t="shared" ref="H2:H65" si="0">MID(A2,4,1)</f>
        <v>1</v>
      </c>
    </row>
    <row r="3" spans="1:8">
      <c r="A3" t="s">
        <v>91</v>
      </c>
      <c r="B3" t="s">
        <v>70</v>
      </c>
      <c r="C3">
        <v>3</v>
      </c>
      <c r="D3">
        <v>2</v>
      </c>
      <c r="E3" t="s">
        <v>27</v>
      </c>
      <c r="H3" t="str">
        <f t="shared" si="0"/>
        <v>1</v>
      </c>
    </row>
    <row r="4" spans="1:8">
      <c r="A4" t="s">
        <v>91</v>
      </c>
      <c r="B4" t="s">
        <v>96</v>
      </c>
      <c r="C4">
        <v>0</v>
      </c>
      <c r="D4">
        <v>25</v>
      </c>
      <c r="E4" t="s">
        <v>27</v>
      </c>
      <c r="H4" t="str">
        <f t="shared" si="0"/>
        <v>1</v>
      </c>
    </row>
    <row r="5" spans="1:8">
      <c r="A5" t="s">
        <v>97</v>
      </c>
      <c r="B5" t="s">
        <v>70</v>
      </c>
      <c r="C5">
        <v>1</v>
      </c>
      <c r="D5">
        <v>2</v>
      </c>
      <c r="E5" t="s">
        <v>27</v>
      </c>
      <c r="H5" t="str">
        <f t="shared" si="0"/>
        <v>1</v>
      </c>
    </row>
    <row r="6" spans="1:8">
      <c r="A6" t="s">
        <v>97</v>
      </c>
      <c r="B6" t="s">
        <v>70</v>
      </c>
      <c r="C6">
        <v>2</v>
      </c>
      <c r="D6">
        <v>2</v>
      </c>
      <c r="E6" t="s">
        <v>27</v>
      </c>
      <c r="H6" t="str">
        <f t="shared" si="0"/>
        <v>1</v>
      </c>
    </row>
    <row r="7" spans="1:8">
      <c r="A7" t="s">
        <v>97</v>
      </c>
      <c r="B7" t="s">
        <v>70</v>
      </c>
      <c r="C7">
        <v>3</v>
      </c>
      <c r="D7">
        <v>6</v>
      </c>
      <c r="E7" t="s">
        <v>27</v>
      </c>
      <c r="H7" t="str">
        <f t="shared" si="0"/>
        <v>1</v>
      </c>
    </row>
    <row r="8" spans="1:8">
      <c r="A8" t="s">
        <v>97</v>
      </c>
      <c r="B8" t="s">
        <v>70</v>
      </c>
      <c r="C8">
        <v>4</v>
      </c>
      <c r="D8">
        <v>2</v>
      </c>
      <c r="E8" t="s">
        <v>27</v>
      </c>
      <c r="H8" t="str">
        <f t="shared" si="0"/>
        <v>1</v>
      </c>
    </row>
    <row r="9" spans="1:8">
      <c r="A9" t="s">
        <v>97</v>
      </c>
      <c r="B9" t="s">
        <v>96</v>
      </c>
      <c r="C9">
        <v>0</v>
      </c>
      <c r="D9">
        <v>1</v>
      </c>
      <c r="E9" t="s">
        <v>27</v>
      </c>
      <c r="H9" t="str">
        <f t="shared" si="0"/>
        <v>1</v>
      </c>
    </row>
    <row r="10" spans="1:8">
      <c r="A10" t="s">
        <v>98</v>
      </c>
      <c r="B10" t="s">
        <v>70</v>
      </c>
      <c r="C10">
        <v>1</v>
      </c>
      <c r="D10">
        <v>5</v>
      </c>
      <c r="E10" t="s">
        <v>27</v>
      </c>
      <c r="H10" t="str">
        <f t="shared" si="0"/>
        <v>1</v>
      </c>
    </row>
    <row r="11" spans="1:8">
      <c r="A11" t="s">
        <v>98</v>
      </c>
      <c r="B11" t="s">
        <v>70</v>
      </c>
      <c r="C11">
        <v>2</v>
      </c>
      <c r="D11">
        <v>3</v>
      </c>
      <c r="E11" t="s">
        <v>27</v>
      </c>
      <c r="H11" t="str">
        <f t="shared" si="0"/>
        <v>1</v>
      </c>
    </row>
    <row r="12" spans="1:8">
      <c r="A12" t="s">
        <v>98</v>
      </c>
      <c r="B12" t="s">
        <v>70</v>
      </c>
      <c r="C12">
        <v>0</v>
      </c>
      <c r="D12">
        <v>44</v>
      </c>
      <c r="E12" t="s">
        <v>27</v>
      </c>
      <c r="H12" t="str">
        <f t="shared" si="0"/>
        <v>1</v>
      </c>
    </row>
    <row r="13" spans="1:8">
      <c r="A13" t="s">
        <v>186</v>
      </c>
      <c r="B13" t="s">
        <v>70</v>
      </c>
      <c r="C13" t="s">
        <v>128</v>
      </c>
      <c r="D13">
        <v>1</v>
      </c>
      <c r="E13" t="s">
        <v>27</v>
      </c>
      <c r="H13" t="str">
        <f t="shared" si="0"/>
        <v>1</v>
      </c>
    </row>
    <row r="14" spans="1:8">
      <c r="A14" t="s">
        <v>186</v>
      </c>
      <c r="B14" t="s">
        <v>70</v>
      </c>
      <c r="C14" t="s">
        <v>27</v>
      </c>
      <c r="D14">
        <v>9</v>
      </c>
      <c r="E14" t="s">
        <v>27</v>
      </c>
      <c r="H14" t="str">
        <f t="shared" si="0"/>
        <v>1</v>
      </c>
    </row>
    <row r="15" spans="1:8">
      <c r="A15" t="s">
        <v>186</v>
      </c>
      <c r="B15" t="s">
        <v>70</v>
      </c>
      <c r="C15">
        <v>2</v>
      </c>
      <c r="D15">
        <v>2</v>
      </c>
      <c r="E15" t="s">
        <v>27</v>
      </c>
      <c r="H15" t="str">
        <f t="shared" si="0"/>
        <v>1</v>
      </c>
    </row>
    <row r="16" spans="1:8">
      <c r="A16" t="s">
        <v>186</v>
      </c>
      <c r="B16" t="s">
        <v>73</v>
      </c>
      <c r="C16">
        <v>0</v>
      </c>
      <c r="D16">
        <v>4</v>
      </c>
      <c r="E16" t="s">
        <v>27</v>
      </c>
      <c r="H16" t="str">
        <f t="shared" si="0"/>
        <v>1</v>
      </c>
    </row>
    <row r="17" spans="1:8">
      <c r="A17" t="s">
        <v>186</v>
      </c>
      <c r="B17" t="s">
        <v>73</v>
      </c>
      <c r="C17">
        <v>1</v>
      </c>
      <c r="D17">
        <v>11</v>
      </c>
      <c r="E17" t="s">
        <v>27</v>
      </c>
      <c r="H17" t="str">
        <f t="shared" si="0"/>
        <v>1</v>
      </c>
    </row>
    <row r="18" spans="1:8">
      <c r="A18" t="s">
        <v>186</v>
      </c>
      <c r="B18" t="s">
        <v>73</v>
      </c>
      <c r="C18">
        <v>2</v>
      </c>
      <c r="D18">
        <v>7</v>
      </c>
      <c r="E18" t="s">
        <v>27</v>
      </c>
      <c r="H18" t="str">
        <f t="shared" si="0"/>
        <v>1</v>
      </c>
    </row>
    <row r="19" spans="1:8">
      <c r="A19" t="s">
        <v>186</v>
      </c>
      <c r="B19" t="s">
        <v>92</v>
      </c>
      <c r="C19">
        <v>0</v>
      </c>
      <c r="D19">
        <v>6</v>
      </c>
      <c r="E19" t="s">
        <v>27</v>
      </c>
      <c r="H19" t="str">
        <f t="shared" si="0"/>
        <v>1</v>
      </c>
    </row>
    <row r="20" spans="1:8">
      <c r="A20" t="s">
        <v>186</v>
      </c>
      <c r="B20" t="s">
        <v>92</v>
      </c>
      <c r="C20">
        <v>1</v>
      </c>
      <c r="D20">
        <v>7</v>
      </c>
      <c r="E20" t="s">
        <v>27</v>
      </c>
      <c r="H20" t="str">
        <f t="shared" si="0"/>
        <v>1</v>
      </c>
    </row>
    <row r="21" spans="1:8">
      <c r="A21" s="12" t="s">
        <v>189</v>
      </c>
      <c r="B21" t="s">
        <v>73</v>
      </c>
      <c r="C21">
        <v>3</v>
      </c>
      <c r="D21">
        <v>1</v>
      </c>
      <c r="E21" t="s">
        <v>27</v>
      </c>
      <c r="H21" t="str">
        <f t="shared" si="0"/>
        <v>1</v>
      </c>
    </row>
    <row r="22" spans="1:8">
      <c r="A22" s="12" t="s">
        <v>189</v>
      </c>
      <c r="B22" t="s">
        <v>73</v>
      </c>
      <c r="C22">
        <v>4</v>
      </c>
      <c r="D22">
        <v>2</v>
      </c>
      <c r="E22" t="s">
        <v>27</v>
      </c>
      <c r="H22" t="str">
        <f t="shared" si="0"/>
        <v>1</v>
      </c>
    </row>
    <row r="23" spans="1:8">
      <c r="A23" t="s">
        <v>190</v>
      </c>
      <c r="B23" t="s">
        <v>70</v>
      </c>
      <c r="C23" t="s">
        <v>128</v>
      </c>
      <c r="D23">
        <v>8</v>
      </c>
      <c r="E23" t="s">
        <v>27</v>
      </c>
      <c r="H23" t="str">
        <f t="shared" si="0"/>
        <v>1</v>
      </c>
    </row>
    <row r="24" spans="1:8">
      <c r="A24" t="s">
        <v>190</v>
      </c>
      <c r="B24" t="s">
        <v>70</v>
      </c>
      <c r="C24">
        <v>1</v>
      </c>
      <c r="D24">
        <v>32</v>
      </c>
      <c r="E24" t="s">
        <v>27</v>
      </c>
      <c r="H24" t="str">
        <f t="shared" si="0"/>
        <v>1</v>
      </c>
    </row>
    <row r="25" spans="1:8">
      <c r="A25" t="s">
        <v>190</v>
      </c>
      <c r="B25" t="s">
        <v>73</v>
      </c>
      <c r="C25">
        <v>0</v>
      </c>
      <c r="D25">
        <v>4</v>
      </c>
      <c r="E25" t="s">
        <v>27</v>
      </c>
      <c r="H25" t="str">
        <f t="shared" si="0"/>
        <v>1</v>
      </c>
    </row>
    <row r="26" spans="1:8">
      <c r="A26" t="s">
        <v>190</v>
      </c>
      <c r="B26" t="s">
        <v>73</v>
      </c>
      <c r="C26">
        <v>1</v>
      </c>
      <c r="D26">
        <v>15</v>
      </c>
      <c r="E26" t="s">
        <v>27</v>
      </c>
      <c r="H26" t="str">
        <f t="shared" si="0"/>
        <v>1</v>
      </c>
    </row>
    <row r="27" spans="1:8">
      <c r="A27" t="s">
        <v>190</v>
      </c>
      <c r="B27" t="s">
        <v>73</v>
      </c>
      <c r="C27">
        <v>2</v>
      </c>
      <c r="D27">
        <v>5</v>
      </c>
      <c r="E27" t="s">
        <v>27</v>
      </c>
      <c r="H27" t="str">
        <f t="shared" si="0"/>
        <v>1</v>
      </c>
    </row>
    <row r="28" spans="1:8">
      <c r="A28" t="s">
        <v>190</v>
      </c>
      <c r="B28" t="s">
        <v>92</v>
      </c>
      <c r="C28">
        <v>0</v>
      </c>
      <c r="D28">
        <v>2</v>
      </c>
      <c r="E28" t="s">
        <v>27</v>
      </c>
      <c r="H28" t="str">
        <f t="shared" si="0"/>
        <v>1</v>
      </c>
    </row>
    <row r="29" spans="1:8">
      <c r="A29" t="s">
        <v>190</v>
      </c>
      <c r="B29" t="s">
        <v>92</v>
      </c>
      <c r="C29">
        <v>1</v>
      </c>
      <c r="D29">
        <v>11</v>
      </c>
      <c r="E29" t="s">
        <v>27</v>
      </c>
      <c r="H29" t="str">
        <f t="shared" si="0"/>
        <v>1</v>
      </c>
    </row>
    <row r="30" spans="1:8">
      <c r="A30" t="s">
        <v>190</v>
      </c>
      <c r="B30" t="s">
        <v>92</v>
      </c>
      <c r="C30">
        <v>2</v>
      </c>
      <c r="D30">
        <v>7</v>
      </c>
      <c r="E30" t="s">
        <v>27</v>
      </c>
      <c r="H30" t="str">
        <f t="shared" si="0"/>
        <v>1</v>
      </c>
    </row>
    <row r="31" spans="1:8">
      <c r="A31" s="12" t="s">
        <v>266</v>
      </c>
      <c r="B31" t="s">
        <v>198</v>
      </c>
      <c r="C31">
        <v>1</v>
      </c>
      <c r="D31">
        <v>26</v>
      </c>
      <c r="E31" t="s">
        <v>27</v>
      </c>
      <c r="H31" t="str">
        <f t="shared" si="0"/>
        <v>1</v>
      </c>
    </row>
    <row r="32" spans="1:8">
      <c r="A32" s="12" t="s">
        <v>266</v>
      </c>
      <c r="B32" t="s">
        <v>70</v>
      </c>
      <c r="C32" t="s">
        <v>110</v>
      </c>
      <c r="D32">
        <v>6</v>
      </c>
      <c r="E32" t="s">
        <v>27</v>
      </c>
      <c r="H32" t="str">
        <f t="shared" si="0"/>
        <v>1</v>
      </c>
    </row>
    <row r="33" spans="1:8">
      <c r="A33" s="12" t="s">
        <v>266</v>
      </c>
      <c r="B33" t="s">
        <v>70</v>
      </c>
      <c r="C33" t="s">
        <v>110</v>
      </c>
      <c r="D33">
        <v>4</v>
      </c>
      <c r="E33" t="s">
        <v>5</v>
      </c>
      <c r="H33" t="str">
        <f t="shared" si="0"/>
        <v>1</v>
      </c>
    </row>
    <row r="34" spans="1:8">
      <c r="A34" s="12" t="s">
        <v>266</v>
      </c>
      <c r="B34" t="s">
        <v>70</v>
      </c>
      <c r="C34" t="s">
        <v>128</v>
      </c>
      <c r="D34">
        <v>2</v>
      </c>
      <c r="E34" t="s">
        <v>27</v>
      </c>
      <c r="H34" t="str">
        <f t="shared" si="0"/>
        <v>1</v>
      </c>
    </row>
    <row r="35" spans="1:8">
      <c r="A35" s="12" t="s">
        <v>266</v>
      </c>
      <c r="B35" t="s">
        <v>70</v>
      </c>
      <c r="C35">
        <v>1</v>
      </c>
      <c r="D35">
        <v>2</v>
      </c>
      <c r="E35" t="s">
        <v>27</v>
      </c>
      <c r="H35" t="str">
        <f t="shared" si="0"/>
        <v>1</v>
      </c>
    </row>
    <row r="36" spans="1:8">
      <c r="A36" s="12" t="s">
        <v>266</v>
      </c>
      <c r="B36" t="s">
        <v>200</v>
      </c>
      <c r="C36">
        <v>0</v>
      </c>
      <c r="D36">
        <v>1</v>
      </c>
      <c r="E36" t="s">
        <v>27</v>
      </c>
      <c r="H36" t="str">
        <f t="shared" si="0"/>
        <v>1</v>
      </c>
    </row>
    <row r="37" spans="1:8">
      <c r="A37" s="12" t="s">
        <v>266</v>
      </c>
      <c r="B37" t="s">
        <v>73</v>
      </c>
      <c r="C37">
        <v>1</v>
      </c>
      <c r="D37">
        <v>1</v>
      </c>
      <c r="E37" t="s">
        <v>27</v>
      </c>
      <c r="H37" t="str">
        <f t="shared" si="0"/>
        <v>1</v>
      </c>
    </row>
    <row r="38" spans="1:8">
      <c r="A38" s="12" t="s">
        <v>268</v>
      </c>
      <c r="B38" t="s">
        <v>70</v>
      </c>
      <c r="C38" t="s">
        <v>110</v>
      </c>
      <c r="D38">
        <v>3</v>
      </c>
      <c r="E38" t="s">
        <v>27</v>
      </c>
      <c r="H38" t="str">
        <f t="shared" si="0"/>
        <v>1</v>
      </c>
    </row>
    <row r="39" spans="1:8">
      <c r="A39" s="12" t="s">
        <v>268</v>
      </c>
      <c r="B39" t="s">
        <v>70</v>
      </c>
      <c r="C39" t="s">
        <v>128</v>
      </c>
      <c r="D39">
        <v>3</v>
      </c>
      <c r="E39" t="s">
        <v>27</v>
      </c>
      <c r="H39" t="str">
        <f t="shared" si="0"/>
        <v>1</v>
      </c>
    </row>
    <row r="40" spans="1:8">
      <c r="A40" s="12" t="s">
        <v>268</v>
      </c>
      <c r="B40" t="s">
        <v>70</v>
      </c>
      <c r="C40">
        <v>1</v>
      </c>
      <c r="D40">
        <v>6</v>
      </c>
      <c r="E40" t="s">
        <v>27</v>
      </c>
      <c r="H40" t="str">
        <f t="shared" si="0"/>
        <v>1</v>
      </c>
    </row>
    <row r="41" spans="1:8">
      <c r="A41" s="12" t="s">
        <v>268</v>
      </c>
      <c r="B41" t="s">
        <v>70</v>
      </c>
      <c r="C41">
        <v>2</v>
      </c>
      <c r="D41">
        <v>1</v>
      </c>
      <c r="E41" t="s">
        <v>27</v>
      </c>
      <c r="H41" t="str">
        <f t="shared" si="0"/>
        <v>1</v>
      </c>
    </row>
    <row r="42" spans="1:8">
      <c r="A42" s="12" t="s">
        <v>268</v>
      </c>
      <c r="B42" t="s">
        <v>70</v>
      </c>
      <c r="C42">
        <v>3</v>
      </c>
      <c r="D42">
        <v>1</v>
      </c>
      <c r="E42" t="s">
        <v>27</v>
      </c>
      <c r="H42" t="str">
        <f t="shared" si="0"/>
        <v>1</v>
      </c>
    </row>
    <row r="43" spans="1:8">
      <c r="A43" s="12" t="s">
        <v>268</v>
      </c>
      <c r="B43" t="s">
        <v>70</v>
      </c>
      <c r="C43">
        <v>4</v>
      </c>
      <c r="D43">
        <v>1</v>
      </c>
      <c r="E43" t="s">
        <v>27</v>
      </c>
      <c r="H43" t="str">
        <f t="shared" si="0"/>
        <v>1</v>
      </c>
    </row>
    <row r="44" spans="1:8">
      <c r="A44" s="12" t="s">
        <v>268</v>
      </c>
      <c r="B44" t="s">
        <v>72</v>
      </c>
      <c r="C44">
        <v>2</v>
      </c>
      <c r="D44">
        <v>2</v>
      </c>
      <c r="E44" t="s">
        <v>27</v>
      </c>
      <c r="H44" t="str">
        <f t="shared" si="0"/>
        <v>1</v>
      </c>
    </row>
    <row r="45" spans="1:8">
      <c r="A45" s="12" t="s">
        <v>268</v>
      </c>
      <c r="B45" t="s">
        <v>73</v>
      </c>
      <c r="C45">
        <v>0</v>
      </c>
      <c r="D45">
        <v>1</v>
      </c>
      <c r="E45" t="s">
        <v>27</v>
      </c>
      <c r="H45" t="str">
        <f t="shared" si="0"/>
        <v>1</v>
      </c>
    </row>
    <row r="46" spans="1:8">
      <c r="A46" s="12" t="s">
        <v>268</v>
      </c>
      <c r="B46" t="s">
        <v>73</v>
      </c>
      <c r="C46">
        <v>1</v>
      </c>
      <c r="D46">
        <v>2</v>
      </c>
      <c r="E46" t="s">
        <v>27</v>
      </c>
      <c r="H46" t="str">
        <f t="shared" si="0"/>
        <v>1</v>
      </c>
    </row>
    <row r="47" spans="1:8">
      <c r="A47" s="12" t="s">
        <v>268</v>
      </c>
      <c r="B47" t="s">
        <v>72</v>
      </c>
      <c r="C47">
        <v>0</v>
      </c>
      <c r="D47">
        <v>1</v>
      </c>
      <c r="E47" t="s">
        <v>27</v>
      </c>
      <c r="H47" t="str">
        <f t="shared" si="0"/>
        <v>1</v>
      </c>
    </row>
    <row r="48" spans="1:8">
      <c r="A48" s="12" t="s">
        <v>269</v>
      </c>
      <c r="B48" t="s">
        <v>198</v>
      </c>
      <c r="C48">
        <v>1</v>
      </c>
      <c r="D48">
        <v>18</v>
      </c>
      <c r="E48" t="s">
        <v>27</v>
      </c>
      <c r="H48" t="str">
        <f t="shared" si="0"/>
        <v>1</v>
      </c>
    </row>
    <row r="49" spans="1:8">
      <c r="A49" s="12" t="s">
        <v>269</v>
      </c>
      <c r="B49" t="s">
        <v>73</v>
      </c>
      <c r="C49">
        <v>1</v>
      </c>
      <c r="D49">
        <v>8</v>
      </c>
      <c r="E49" t="s">
        <v>27</v>
      </c>
      <c r="H49" t="str">
        <f t="shared" si="0"/>
        <v>1</v>
      </c>
    </row>
    <row r="50" spans="1:8">
      <c r="A50" s="12" t="s">
        <v>269</v>
      </c>
      <c r="B50" t="s">
        <v>70</v>
      </c>
      <c r="C50" t="s">
        <v>128</v>
      </c>
      <c r="D50">
        <v>2</v>
      </c>
      <c r="E50" t="s">
        <v>27</v>
      </c>
      <c r="H50" t="str">
        <f t="shared" si="0"/>
        <v>1</v>
      </c>
    </row>
    <row r="51" spans="1:8">
      <c r="A51" s="12" t="s">
        <v>269</v>
      </c>
      <c r="B51" t="s">
        <v>72</v>
      </c>
      <c r="C51">
        <v>0</v>
      </c>
      <c r="D51">
        <v>3</v>
      </c>
      <c r="E51" t="s">
        <v>27</v>
      </c>
      <c r="H51" t="str">
        <f t="shared" si="0"/>
        <v>1</v>
      </c>
    </row>
    <row r="52" spans="1:8">
      <c r="A52" s="12" t="s">
        <v>269</v>
      </c>
      <c r="B52" t="s">
        <v>70</v>
      </c>
      <c r="C52">
        <v>3</v>
      </c>
      <c r="D52">
        <v>1</v>
      </c>
      <c r="E52" t="s">
        <v>27</v>
      </c>
      <c r="H52" t="str">
        <f t="shared" si="0"/>
        <v>1</v>
      </c>
    </row>
    <row r="53" spans="1:8">
      <c r="A53" s="12" t="s">
        <v>269</v>
      </c>
      <c r="B53" t="s">
        <v>92</v>
      </c>
      <c r="C53">
        <v>1</v>
      </c>
      <c r="D53">
        <v>1</v>
      </c>
      <c r="E53" t="s">
        <v>27</v>
      </c>
      <c r="H53" t="str">
        <f t="shared" si="0"/>
        <v>1</v>
      </c>
    </row>
    <row r="54" spans="1:8">
      <c r="A54" s="12" t="s">
        <v>269</v>
      </c>
      <c r="B54" t="s">
        <v>92</v>
      </c>
      <c r="C54">
        <v>2</v>
      </c>
      <c r="D54">
        <v>1</v>
      </c>
      <c r="E54" t="s">
        <v>27</v>
      </c>
      <c r="H54" t="str">
        <f t="shared" si="0"/>
        <v>1</v>
      </c>
    </row>
    <row r="55" spans="1:8">
      <c r="A55" t="s">
        <v>129</v>
      </c>
      <c r="B55" t="s">
        <v>70</v>
      </c>
      <c r="C55">
        <v>1</v>
      </c>
      <c r="D55">
        <v>28</v>
      </c>
      <c r="E55" t="s">
        <v>27</v>
      </c>
      <c r="H55" t="str">
        <f t="shared" si="0"/>
        <v>1</v>
      </c>
    </row>
    <row r="56" spans="1:8">
      <c r="A56" t="s">
        <v>129</v>
      </c>
      <c r="B56" t="s">
        <v>70</v>
      </c>
      <c r="C56">
        <v>1</v>
      </c>
      <c r="D56">
        <v>6</v>
      </c>
      <c r="E56" t="s">
        <v>5</v>
      </c>
      <c r="H56" t="str">
        <f t="shared" si="0"/>
        <v>1</v>
      </c>
    </row>
    <row r="57" spans="1:8">
      <c r="A57" t="s">
        <v>129</v>
      </c>
      <c r="B57" t="s">
        <v>70</v>
      </c>
      <c r="C57" t="s">
        <v>110</v>
      </c>
      <c r="D57">
        <v>14</v>
      </c>
      <c r="E57" t="s">
        <v>27</v>
      </c>
      <c r="H57" t="str">
        <f t="shared" si="0"/>
        <v>1</v>
      </c>
    </row>
    <row r="58" spans="1:8">
      <c r="A58" t="s">
        <v>129</v>
      </c>
      <c r="B58" t="s">
        <v>70</v>
      </c>
      <c r="C58" t="s">
        <v>128</v>
      </c>
      <c r="D58">
        <v>43</v>
      </c>
      <c r="E58" t="s">
        <v>27</v>
      </c>
      <c r="H58" t="str">
        <f t="shared" si="0"/>
        <v>1</v>
      </c>
    </row>
    <row r="59" spans="1:8">
      <c r="A59" t="s">
        <v>129</v>
      </c>
      <c r="B59" t="s">
        <v>70</v>
      </c>
      <c r="C59" t="s">
        <v>128</v>
      </c>
      <c r="D59">
        <v>10</v>
      </c>
      <c r="E59" t="s">
        <v>5</v>
      </c>
      <c r="H59" t="str">
        <f t="shared" si="0"/>
        <v>1</v>
      </c>
    </row>
    <row r="60" spans="1:8">
      <c r="A60" t="s">
        <v>129</v>
      </c>
      <c r="B60" t="s">
        <v>92</v>
      </c>
      <c r="C60">
        <v>0</v>
      </c>
      <c r="D60">
        <v>27</v>
      </c>
      <c r="E60" t="s">
        <v>27</v>
      </c>
      <c r="H60" t="str">
        <f t="shared" si="0"/>
        <v>1</v>
      </c>
    </row>
    <row r="61" spans="1:8">
      <c r="A61" t="s">
        <v>129</v>
      </c>
      <c r="B61" t="s">
        <v>92</v>
      </c>
      <c r="C61">
        <v>1</v>
      </c>
      <c r="D61">
        <v>18</v>
      </c>
      <c r="E61" t="s">
        <v>27</v>
      </c>
      <c r="H61" t="str">
        <f t="shared" si="0"/>
        <v>1</v>
      </c>
    </row>
    <row r="62" spans="1:8">
      <c r="A62" t="s">
        <v>129</v>
      </c>
      <c r="B62" t="s">
        <v>73</v>
      </c>
      <c r="C62">
        <v>0</v>
      </c>
      <c r="D62">
        <v>1</v>
      </c>
      <c r="E62" t="s">
        <v>27</v>
      </c>
      <c r="H62" t="str">
        <f t="shared" si="0"/>
        <v>1</v>
      </c>
    </row>
    <row r="63" spans="1:8">
      <c r="A63" t="s">
        <v>138</v>
      </c>
      <c r="B63" t="s">
        <v>70</v>
      </c>
      <c r="C63">
        <v>1</v>
      </c>
      <c r="D63">
        <v>15</v>
      </c>
      <c r="E63" t="s">
        <v>27</v>
      </c>
      <c r="H63" t="str">
        <f t="shared" si="0"/>
        <v>1</v>
      </c>
    </row>
    <row r="64" spans="1:8">
      <c r="A64" t="s">
        <v>138</v>
      </c>
      <c r="B64" t="s">
        <v>70</v>
      </c>
      <c r="C64">
        <v>2</v>
      </c>
      <c r="D64">
        <v>5</v>
      </c>
      <c r="E64" t="s">
        <v>27</v>
      </c>
      <c r="H64" t="str">
        <f t="shared" si="0"/>
        <v>1</v>
      </c>
    </row>
    <row r="65" spans="1:8">
      <c r="A65" t="s">
        <v>138</v>
      </c>
      <c r="B65" t="s">
        <v>70</v>
      </c>
      <c r="C65">
        <v>3</v>
      </c>
      <c r="D65">
        <v>4</v>
      </c>
      <c r="E65" t="s">
        <v>27</v>
      </c>
      <c r="H65" t="str">
        <f t="shared" si="0"/>
        <v>1</v>
      </c>
    </row>
    <row r="66" spans="1:8">
      <c r="A66" t="s">
        <v>138</v>
      </c>
      <c r="B66" t="s">
        <v>73</v>
      </c>
      <c r="C66">
        <v>1</v>
      </c>
      <c r="D66">
        <v>2</v>
      </c>
      <c r="E66" t="s">
        <v>27</v>
      </c>
      <c r="H66" t="str">
        <f t="shared" ref="H66:H129" si="1">MID(A66,4,1)</f>
        <v>1</v>
      </c>
    </row>
    <row r="67" spans="1:8">
      <c r="A67" t="s">
        <v>138</v>
      </c>
      <c r="B67" t="s">
        <v>73</v>
      </c>
      <c r="C67">
        <v>2</v>
      </c>
      <c r="D67">
        <v>2</v>
      </c>
      <c r="E67" t="s">
        <v>27</v>
      </c>
      <c r="H67" t="str">
        <f t="shared" si="1"/>
        <v>1</v>
      </c>
    </row>
    <row r="68" spans="1:8">
      <c r="A68" t="s">
        <v>138</v>
      </c>
      <c r="B68" t="s">
        <v>73</v>
      </c>
      <c r="C68">
        <v>3</v>
      </c>
      <c r="D68">
        <v>3</v>
      </c>
      <c r="E68" t="s">
        <v>27</v>
      </c>
      <c r="H68" t="str">
        <f t="shared" si="1"/>
        <v>1</v>
      </c>
    </row>
    <row r="69" spans="1:8">
      <c r="A69" t="s">
        <v>138</v>
      </c>
      <c r="B69" t="s">
        <v>92</v>
      </c>
      <c r="C69">
        <v>1</v>
      </c>
      <c r="D69">
        <v>2</v>
      </c>
      <c r="E69" t="s">
        <v>27</v>
      </c>
      <c r="H69" t="str">
        <f t="shared" si="1"/>
        <v>1</v>
      </c>
    </row>
    <row r="70" spans="1:8">
      <c r="A70" t="s">
        <v>141</v>
      </c>
      <c r="B70" t="s">
        <v>70</v>
      </c>
      <c r="C70" t="s">
        <v>128</v>
      </c>
      <c r="D70">
        <v>6</v>
      </c>
      <c r="E70" t="s">
        <v>27</v>
      </c>
      <c r="H70" t="str">
        <f t="shared" si="1"/>
        <v>1</v>
      </c>
    </row>
    <row r="71" spans="1:8">
      <c r="A71" t="s">
        <v>141</v>
      </c>
      <c r="B71" t="s">
        <v>70</v>
      </c>
      <c r="C71">
        <v>1</v>
      </c>
      <c r="D71">
        <v>2</v>
      </c>
      <c r="E71" t="s">
        <v>27</v>
      </c>
      <c r="H71" t="str">
        <f t="shared" si="1"/>
        <v>1</v>
      </c>
    </row>
    <row r="72" spans="1:8">
      <c r="A72" t="s">
        <v>141</v>
      </c>
      <c r="B72" t="s">
        <v>70</v>
      </c>
      <c r="C72">
        <v>2</v>
      </c>
      <c r="D72">
        <v>2</v>
      </c>
      <c r="E72" t="s">
        <v>27</v>
      </c>
      <c r="H72" t="str">
        <f t="shared" si="1"/>
        <v>1</v>
      </c>
    </row>
    <row r="73" spans="1:8">
      <c r="A73" t="s">
        <v>141</v>
      </c>
      <c r="B73" t="s">
        <v>92</v>
      </c>
      <c r="C73">
        <v>0</v>
      </c>
      <c r="D73">
        <v>1</v>
      </c>
      <c r="E73" t="s">
        <v>27</v>
      </c>
      <c r="H73" t="str">
        <f t="shared" si="1"/>
        <v>1</v>
      </c>
    </row>
    <row r="74" spans="1:8">
      <c r="A74" t="s">
        <v>141</v>
      </c>
      <c r="B74" t="s">
        <v>92</v>
      </c>
      <c r="C74">
        <v>1</v>
      </c>
      <c r="D74">
        <v>4</v>
      </c>
      <c r="E74" t="s">
        <v>27</v>
      </c>
      <c r="H74" t="str">
        <f t="shared" si="1"/>
        <v>1</v>
      </c>
    </row>
    <row r="75" spans="1:8">
      <c r="A75" t="s">
        <v>141</v>
      </c>
      <c r="B75" t="s">
        <v>92</v>
      </c>
      <c r="C75">
        <v>2</v>
      </c>
      <c r="D75">
        <v>2</v>
      </c>
      <c r="E75" t="s">
        <v>27</v>
      </c>
      <c r="H75" t="str">
        <f t="shared" si="1"/>
        <v>1</v>
      </c>
    </row>
    <row r="76" spans="1:8">
      <c r="A76" t="s">
        <v>141</v>
      </c>
      <c r="B76" t="s">
        <v>92</v>
      </c>
      <c r="C76">
        <v>3</v>
      </c>
      <c r="D76">
        <v>4</v>
      </c>
      <c r="E76" t="s">
        <v>27</v>
      </c>
      <c r="H76" t="str">
        <f t="shared" si="1"/>
        <v>1</v>
      </c>
    </row>
    <row r="77" spans="1:8">
      <c r="A77" t="s">
        <v>100</v>
      </c>
      <c r="B77" t="s">
        <v>70</v>
      </c>
      <c r="C77">
        <v>1</v>
      </c>
      <c r="D77">
        <v>1</v>
      </c>
      <c r="E77" t="s">
        <v>27</v>
      </c>
      <c r="H77" t="str">
        <f t="shared" si="1"/>
        <v>2</v>
      </c>
    </row>
    <row r="78" spans="1:8">
      <c r="A78" t="s">
        <v>100</v>
      </c>
      <c r="B78" t="s">
        <v>70</v>
      </c>
      <c r="C78">
        <v>2</v>
      </c>
      <c r="D78">
        <v>2</v>
      </c>
      <c r="E78" t="s">
        <v>27</v>
      </c>
      <c r="H78" t="str">
        <f t="shared" si="1"/>
        <v>2</v>
      </c>
    </row>
    <row r="79" spans="1:8">
      <c r="A79" t="s">
        <v>100</v>
      </c>
      <c r="B79" t="s">
        <v>70</v>
      </c>
      <c r="C79">
        <v>3</v>
      </c>
      <c r="D79">
        <v>3</v>
      </c>
      <c r="E79" t="s">
        <v>27</v>
      </c>
      <c r="H79" t="str">
        <f t="shared" si="1"/>
        <v>2</v>
      </c>
    </row>
    <row r="80" spans="1:8">
      <c r="A80" t="s">
        <v>100</v>
      </c>
      <c r="B80" t="s">
        <v>70</v>
      </c>
      <c r="C80">
        <v>4</v>
      </c>
      <c r="D80">
        <v>2</v>
      </c>
      <c r="E80" t="s">
        <v>27</v>
      </c>
      <c r="H80" t="str">
        <f t="shared" si="1"/>
        <v>2</v>
      </c>
    </row>
    <row r="81" spans="1:8">
      <c r="A81" t="s">
        <v>100</v>
      </c>
      <c r="B81" t="s">
        <v>71</v>
      </c>
      <c r="C81">
        <v>1</v>
      </c>
      <c r="D81">
        <v>2</v>
      </c>
      <c r="E81" t="s">
        <v>27</v>
      </c>
      <c r="H81" t="str">
        <f t="shared" si="1"/>
        <v>2</v>
      </c>
    </row>
    <row r="82" spans="1:8">
      <c r="A82" t="s">
        <v>100</v>
      </c>
      <c r="B82" t="s">
        <v>71</v>
      </c>
      <c r="C82">
        <v>2</v>
      </c>
      <c r="D82">
        <v>1</v>
      </c>
      <c r="E82" t="s">
        <v>27</v>
      </c>
      <c r="H82" t="str">
        <f t="shared" si="1"/>
        <v>2</v>
      </c>
    </row>
    <row r="83" spans="1:8">
      <c r="A83" t="s">
        <v>100</v>
      </c>
      <c r="B83" t="s">
        <v>71</v>
      </c>
      <c r="C83">
        <v>3</v>
      </c>
      <c r="D83">
        <v>3</v>
      </c>
      <c r="E83" t="s">
        <v>27</v>
      </c>
      <c r="H83" t="str">
        <f t="shared" si="1"/>
        <v>2</v>
      </c>
    </row>
    <row r="84" spans="1:8">
      <c r="A84" t="s">
        <v>101</v>
      </c>
      <c r="B84" t="s">
        <v>70</v>
      </c>
      <c r="C84">
        <v>1</v>
      </c>
      <c r="D84">
        <v>1</v>
      </c>
      <c r="E84" t="s">
        <v>27</v>
      </c>
      <c r="H84" t="str">
        <f t="shared" si="1"/>
        <v>2</v>
      </c>
    </row>
    <row r="85" spans="1:8">
      <c r="A85" t="s">
        <v>101</v>
      </c>
      <c r="B85" t="s">
        <v>70</v>
      </c>
      <c r="C85">
        <v>2</v>
      </c>
      <c r="D85">
        <v>1</v>
      </c>
      <c r="E85" t="s">
        <v>27</v>
      </c>
      <c r="H85" t="str">
        <f t="shared" si="1"/>
        <v>2</v>
      </c>
    </row>
    <row r="86" spans="1:8">
      <c r="A86" t="s">
        <v>101</v>
      </c>
      <c r="B86" t="s">
        <v>70</v>
      </c>
      <c r="C86">
        <v>3</v>
      </c>
      <c r="D86">
        <v>3</v>
      </c>
      <c r="E86" t="s">
        <v>27</v>
      </c>
      <c r="H86" t="str">
        <f t="shared" si="1"/>
        <v>2</v>
      </c>
    </row>
    <row r="87" spans="1:8">
      <c r="A87" t="s">
        <v>101</v>
      </c>
      <c r="B87" t="s">
        <v>70</v>
      </c>
      <c r="C87">
        <v>4</v>
      </c>
      <c r="D87">
        <v>3</v>
      </c>
      <c r="E87" t="s">
        <v>27</v>
      </c>
      <c r="H87" t="str">
        <f t="shared" si="1"/>
        <v>2</v>
      </c>
    </row>
    <row r="88" spans="1:8">
      <c r="A88" t="s">
        <v>101</v>
      </c>
      <c r="B88" t="s">
        <v>71</v>
      </c>
      <c r="C88">
        <v>1</v>
      </c>
      <c r="D88">
        <v>3</v>
      </c>
      <c r="E88" t="s">
        <v>27</v>
      </c>
      <c r="H88" t="str">
        <f t="shared" si="1"/>
        <v>2</v>
      </c>
    </row>
    <row r="89" spans="1:8">
      <c r="A89" t="s">
        <v>101</v>
      </c>
      <c r="B89" t="s">
        <v>71</v>
      </c>
      <c r="C89">
        <v>2</v>
      </c>
      <c r="D89">
        <v>4</v>
      </c>
      <c r="E89" t="s">
        <v>27</v>
      </c>
      <c r="H89" t="str">
        <f t="shared" si="1"/>
        <v>2</v>
      </c>
    </row>
    <row r="90" spans="1:8">
      <c r="A90" t="s">
        <v>101</v>
      </c>
      <c r="B90" t="s">
        <v>71</v>
      </c>
      <c r="C90">
        <v>3</v>
      </c>
      <c r="D90">
        <v>7</v>
      </c>
      <c r="E90" t="s">
        <v>27</v>
      </c>
      <c r="H90" t="str">
        <f t="shared" si="1"/>
        <v>2</v>
      </c>
    </row>
    <row r="91" spans="1:8">
      <c r="A91" t="s">
        <v>101</v>
      </c>
      <c r="B91" t="s">
        <v>71</v>
      </c>
      <c r="C91">
        <v>3</v>
      </c>
      <c r="D91">
        <v>1</v>
      </c>
      <c r="E91" t="s">
        <v>5</v>
      </c>
      <c r="H91" t="str">
        <f t="shared" si="1"/>
        <v>2</v>
      </c>
    </row>
    <row r="92" spans="1:8">
      <c r="A92" t="s">
        <v>101</v>
      </c>
      <c r="B92" t="s">
        <v>96</v>
      </c>
      <c r="C92">
        <v>0</v>
      </c>
      <c r="D92">
        <v>10</v>
      </c>
      <c r="E92" t="s">
        <v>27</v>
      </c>
      <c r="H92" t="str">
        <f t="shared" si="1"/>
        <v>2</v>
      </c>
    </row>
    <row r="93" spans="1:8">
      <c r="A93" t="s">
        <v>101</v>
      </c>
      <c r="B93" t="s">
        <v>96</v>
      </c>
      <c r="C93">
        <v>0</v>
      </c>
      <c r="D93">
        <v>1</v>
      </c>
      <c r="E93" t="s">
        <v>5</v>
      </c>
      <c r="H93" t="str">
        <f t="shared" si="1"/>
        <v>2</v>
      </c>
    </row>
    <row r="94" spans="1:8">
      <c r="A94" t="s">
        <v>104</v>
      </c>
      <c r="B94" t="s">
        <v>70</v>
      </c>
      <c r="C94">
        <v>1</v>
      </c>
      <c r="D94">
        <v>11</v>
      </c>
      <c r="E94" t="s">
        <v>27</v>
      </c>
      <c r="H94" t="str">
        <f t="shared" si="1"/>
        <v>2</v>
      </c>
    </row>
    <row r="95" spans="1:8">
      <c r="A95" t="s">
        <v>104</v>
      </c>
      <c r="B95" t="s">
        <v>70</v>
      </c>
      <c r="C95">
        <v>2</v>
      </c>
      <c r="D95">
        <v>7</v>
      </c>
      <c r="E95" t="s">
        <v>27</v>
      </c>
      <c r="H95" t="str">
        <f t="shared" si="1"/>
        <v>2</v>
      </c>
    </row>
    <row r="96" spans="1:8">
      <c r="A96" t="s">
        <v>104</v>
      </c>
      <c r="B96" t="s">
        <v>70</v>
      </c>
      <c r="C96">
        <v>3</v>
      </c>
      <c r="D96">
        <v>4</v>
      </c>
      <c r="E96" t="s">
        <v>27</v>
      </c>
      <c r="H96" t="str">
        <f t="shared" si="1"/>
        <v>2</v>
      </c>
    </row>
    <row r="97" spans="1:8">
      <c r="A97" t="s">
        <v>104</v>
      </c>
      <c r="B97" t="s">
        <v>70</v>
      </c>
      <c r="C97">
        <v>4</v>
      </c>
      <c r="D97">
        <v>1</v>
      </c>
      <c r="E97" t="s">
        <v>27</v>
      </c>
      <c r="H97" t="str">
        <f t="shared" si="1"/>
        <v>2</v>
      </c>
    </row>
    <row r="98" spans="1:8">
      <c r="A98" t="s">
        <v>104</v>
      </c>
      <c r="B98" t="s">
        <v>71</v>
      </c>
      <c r="C98">
        <v>1</v>
      </c>
      <c r="D98">
        <v>2</v>
      </c>
      <c r="E98" t="s">
        <v>27</v>
      </c>
      <c r="H98" t="str">
        <f t="shared" si="1"/>
        <v>2</v>
      </c>
    </row>
    <row r="99" spans="1:8">
      <c r="A99" t="s">
        <v>104</v>
      </c>
      <c r="B99" t="s">
        <v>71</v>
      </c>
      <c r="C99">
        <v>2</v>
      </c>
      <c r="D99">
        <v>9</v>
      </c>
      <c r="E99" t="s">
        <v>27</v>
      </c>
      <c r="H99" t="str">
        <f t="shared" si="1"/>
        <v>2</v>
      </c>
    </row>
    <row r="100" spans="1:8">
      <c r="A100" t="s">
        <v>104</v>
      </c>
      <c r="B100" t="s">
        <v>71</v>
      </c>
      <c r="C100">
        <v>3</v>
      </c>
      <c r="D100">
        <v>9</v>
      </c>
      <c r="E100" t="s">
        <v>27</v>
      </c>
      <c r="H100" t="str">
        <f t="shared" si="1"/>
        <v>2</v>
      </c>
    </row>
    <row r="101" spans="1:8">
      <c r="A101" t="s">
        <v>104</v>
      </c>
      <c r="B101" t="s">
        <v>71</v>
      </c>
      <c r="C101">
        <v>4</v>
      </c>
      <c r="D101">
        <v>4</v>
      </c>
      <c r="E101" t="s">
        <v>27</v>
      </c>
      <c r="H101" t="str">
        <f t="shared" si="1"/>
        <v>2</v>
      </c>
    </row>
    <row r="102" spans="1:8">
      <c r="A102" t="s">
        <v>104</v>
      </c>
      <c r="B102" t="s">
        <v>96</v>
      </c>
      <c r="C102">
        <v>0</v>
      </c>
      <c r="D102">
        <v>3</v>
      </c>
      <c r="E102" t="s">
        <v>27</v>
      </c>
      <c r="H102" t="str">
        <f t="shared" si="1"/>
        <v>2</v>
      </c>
    </row>
    <row r="103" spans="1:8">
      <c r="A103" t="s">
        <v>193</v>
      </c>
      <c r="B103" t="s">
        <v>92</v>
      </c>
      <c r="C103">
        <v>0</v>
      </c>
      <c r="D103">
        <v>1</v>
      </c>
      <c r="E103" t="s">
        <v>27</v>
      </c>
      <c r="H103" t="str">
        <f t="shared" si="1"/>
        <v>2</v>
      </c>
    </row>
    <row r="104" spans="1:8">
      <c r="A104" t="s">
        <v>193</v>
      </c>
      <c r="B104" t="s">
        <v>92</v>
      </c>
      <c r="C104">
        <v>1</v>
      </c>
      <c r="D104">
        <v>1</v>
      </c>
      <c r="E104" t="s">
        <v>27</v>
      </c>
      <c r="H104" t="str">
        <f t="shared" si="1"/>
        <v>2</v>
      </c>
    </row>
    <row r="105" spans="1:8">
      <c r="A105" t="s">
        <v>188</v>
      </c>
      <c r="B105" t="s">
        <v>70</v>
      </c>
      <c r="C105">
        <v>4</v>
      </c>
      <c r="D105">
        <v>1</v>
      </c>
      <c r="E105" t="s">
        <v>27</v>
      </c>
      <c r="H105" t="str">
        <f t="shared" si="1"/>
        <v>2</v>
      </c>
    </row>
    <row r="106" spans="1:8">
      <c r="A106" t="s">
        <v>188</v>
      </c>
      <c r="B106" t="s">
        <v>198</v>
      </c>
      <c r="C106">
        <v>1</v>
      </c>
      <c r="D106">
        <v>6</v>
      </c>
      <c r="E106" t="s">
        <v>27</v>
      </c>
      <c r="H106" t="str">
        <f t="shared" si="1"/>
        <v>2</v>
      </c>
    </row>
    <row r="107" spans="1:8">
      <c r="A107" t="s">
        <v>199</v>
      </c>
      <c r="B107" t="s">
        <v>200</v>
      </c>
      <c r="C107">
        <v>0</v>
      </c>
      <c r="D107">
        <v>14</v>
      </c>
      <c r="E107" t="s">
        <v>27</v>
      </c>
      <c r="H107" t="str">
        <f t="shared" si="1"/>
        <v>2</v>
      </c>
    </row>
    <row r="108" spans="1:8">
      <c r="A108" t="s">
        <v>199</v>
      </c>
      <c r="B108" t="s">
        <v>198</v>
      </c>
      <c r="C108">
        <v>0</v>
      </c>
      <c r="D108">
        <v>2</v>
      </c>
      <c r="E108" t="s">
        <v>27</v>
      </c>
      <c r="H108" t="str">
        <f t="shared" si="1"/>
        <v>2</v>
      </c>
    </row>
    <row r="109" spans="1:8">
      <c r="A109" s="12" t="s">
        <v>272</v>
      </c>
      <c r="B109" t="s">
        <v>70</v>
      </c>
      <c r="C109" t="s">
        <v>110</v>
      </c>
      <c r="D109">
        <v>19</v>
      </c>
      <c r="E109" t="s">
        <v>27</v>
      </c>
      <c r="H109" t="str">
        <f t="shared" si="1"/>
        <v>2</v>
      </c>
    </row>
    <row r="110" spans="1:8">
      <c r="A110" s="12" t="s">
        <v>272</v>
      </c>
      <c r="B110" t="s">
        <v>70</v>
      </c>
      <c r="C110" t="s">
        <v>110</v>
      </c>
      <c r="D110">
        <v>3</v>
      </c>
      <c r="E110" t="s">
        <v>5</v>
      </c>
      <c r="H110" t="str">
        <f t="shared" si="1"/>
        <v>2</v>
      </c>
    </row>
    <row r="111" spans="1:8">
      <c r="A111" s="12" t="s">
        <v>272</v>
      </c>
      <c r="B111" t="s">
        <v>70</v>
      </c>
      <c r="C111" t="s">
        <v>128</v>
      </c>
      <c r="D111">
        <v>45</v>
      </c>
      <c r="E111" t="s">
        <v>27</v>
      </c>
      <c r="H111" t="str">
        <f t="shared" si="1"/>
        <v>2</v>
      </c>
    </row>
    <row r="112" spans="1:8">
      <c r="A112" s="12" t="s">
        <v>272</v>
      </c>
      <c r="B112" t="s">
        <v>70</v>
      </c>
      <c r="C112" t="s">
        <v>128</v>
      </c>
      <c r="D112">
        <v>2</v>
      </c>
      <c r="E112" t="s">
        <v>5</v>
      </c>
      <c r="H112" t="str">
        <f t="shared" si="1"/>
        <v>2</v>
      </c>
    </row>
    <row r="113" spans="1:8">
      <c r="A113" s="12" t="s">
        <v>272</v>
      </c>
      <c r="B113" t="s">
        <v>73</v>
      </c>
      <c r="C113">
        <v>0</v>
      </c>
      <c r="D113">
        <v>18</v>
      </c>
      <c r="E113" t="s">
        <v>27</v>
      </c>
      <c r="H113" t="str">
        <f t="shared" si="1"/>
        <v>2</v>
      </c>
    </row>
    <row r="114" spans="1:8">
      <c r="A114" s="12" t="s">
        <v>272</v>
      </c>
      <c r="B114" t="s">
        <v>72</v>
      </c>
      <c r="C114">
        <v>0</v>
      </c>
      <c r="D114">
        <v>9</v>
      </c>
      <c r="E114" t="s">
        <v>27</v>
      </c>
      <c r="H114" t="str">
        <f t="shared" si="1"/>
        <v>2</v>
      </c>
    </row>
    <row r="115" spans="1:8">
      <c r="A115" s="12" t="s">
        <v>272</v>
      </c>
      <c r="B115" t="s">
        <v>72</v>
      </c>
      <c r="C115">
        <v>1</v>
      </c>
      <c r="D115">
        <v>1</v>
      </c>
      <c r="E115" t="s">
        <v>27</v>
      </c>
      <c r="H115" t="str">
        <f t="shared" si="1"/>
        <v>2</v>
      </c>
    </row>
    <row r="116" spans="1:8">
      <c r="A116" s="12" t="s">
        <v>272</v>
      </c>
      <c r="B116" t="s">
        <v>92</v>
      </c>
      <c r="C116">
        <v>0</v>
      </c>
      <c r="D116">
        <v>8</v>
      </c>
      <c r="E116" t="s">
        <v>27</v>
      </c>
      <c r="H116" t="str">
        <f t="shared" si="1"/>
        <v>2</v>
      </c>
    </row>
    <row r="117" spans="1:8">
      <c r="A117" s="12" t="s">
        <v>272</v>
      </c>
      <c r="B117" t="s">
        <v>92</v>
      </c>
      <c r="C117">
        <v>1</v>
      </c>
      <c r="D117">
        <v>2</v>
      </c>
      <c r="E117" t="s">
        <v>27</v>
      </c>
      <c r="H117" t="str">
        <f t="shared" si="1"/>
        <v>2</v>
      </c>
    </row>
    <row r="118" spans="1:8">
      <c r="A118" s="12" t="s">
        <v>275</v>
      </c>
      <c r="B118" t="s">
        <v>92</v>
      </c>
      <c r="C118">
        <v>0</v>
      </c>
      <c r="D118">
        <v>18</v>
      </c>
      <c r="E118" t="s">
        <v>27</v>
      </c>
      <c r="H118" t="str">
        <f t="shared" si="1"/>
        <v>2</v>
      </c>
    </row>
    <row r="119" spans="1:8">
      <c r="A119" s="12" t="s">
        <v>275</v>
      </c>
      <c r="B119" t="s">
        <v>73</v>
      </c>
      <c r="C119">
        <v>2</v>
      </c>
      <c r="D119">
        <v>1</v>
      </c>
      <c r="E119" t="s">
        <v>27</v>
      </c>
      <c r="H119" t="str">
        <f t="shared" si="1"/>
        <v>2</v>
      </c>
    </row>
    <row r="120" spans="1:8">
      <c r="A120" s="12" t="s">
        <v>275</v>
      </c>
      <c r="B120" t="s">
        <v>73</v>
      </c>
      <c r="C120">
        <v>1</v>
      </c>
      <c r="D120">
        <v>3</v>
      </c>
      <c r="E120" t="s">
        <v>27</v>
      </c>
      <c r="H120" t="str">
        <f t="shared" si="1"/>
        <v>2</v>
      </c>
    </row>
    <row r="121" spans="1:8">
      <c r="A121" s="12" t="s">
        <v>275</v>
      </c>
      <c r="B121" t="s">
        <v>70</v>
      </c>
      <c r="C121">
        <v>1</v>
      </c>
      <c r="D121">
        <v>5</v>
      </c>
      <c r="E121" t="s">
        <v>27</v>
      </c>
      <c r="H121" t="str">
        <f t="shared" si="1"/>
        <v>2</v>
      </c>
    </row>
    <row r="122" spans="1:8">
      <c r="A122" s="12" t="s">
        <v>275</v>
      </c>
      <c r="B122" t="s">
        <v>73</v>
      </c>
      <c r="C122">
        <v>3</v>
      </c>
      <c r="D122">
        <v>5</v>
      </c>
      <c r="E122" t="s">
        <v>27</v>
      </c>
      <c r="H122" t="str">
        <f t="shared" si="1"/>
        <v>2</v>
      </c>
    </row>
    <row r="123" spans="1:8">
      <c r="A123" s="12" t="s">
        <v>275</v>
      </c>
      <c r="B123" t="s">
        <v>198</v>
      </c>
      <c r="C123">
        <v>1</v>
      </c>
      <c r="D123">
        <v>1</v>
      </c>
      <c r="E123" t="s">
        <v>27</v>
      </c>
      <c r="H123" t="str">
        <f t="shared" si="1"/>
        <v>2</v>
      </c>
    </row>
    <row r="124" spans="1:8">
      <c r="A124" s="12" t="s">
        <v>275</v>
      </c>
      <c r="B124" t="s">
        <v>70</v>
      </c>
      <c r="C124">
        <v>3</v>
      </c>
      <c r="D124">
        <v>4</v>
      </c>
      <c r="E124" t="s">
        <v>27</v>
      </c>
      <c r="H124" t="str">
        <f t="shared" si="1"/>
        <v>2</v>
      </c>
    </row>
    <row r="125" spans="1:8">
      <c r="A125" s="12" t="s">
        <v>275</v>
      </c>
      <c r="B125" t="s">
        <v>70</v>
      </c>
      <c r="C125" t="s">
        <v>110</v>
      </c>
      <c r="D125">
        <v>1</v>
      </c>
      <c r="E125" t="s">
        <v>27</v>
      </c>
      <c r="H125" t="str">
        <f t="shared" si="1"/>
        <v>2</v>
      </c>
    </row>
    <row r="126" spans="1:8">
      <c r="A126" s="12" t="s">
        <v>275</v>
      </c>
      <c r="B126" t="s">
        <v>73</v>
      </c>
      <c r="C126">
        <v>4</v>
      </c>
      <c r="D126">
        <v>1</v>
      </c>
      <c r="E126" t="s">
        <v>27</v>
      </c>
      <c r="H126" t="str">
        <f t="shared" si="1"/>
        <v>2</v>
      </c>
    </row>
    <row r="127" spans="1:8">
      <c r="A127" s="12" t="s">
        <v>275</v>
      </c>
      <c r="B127" t="s">
        <v>92</v>
      </c>
      <c r="C127">
        <v>4</v>
      </c>
      <c r="D127">
        <v>1</v>
      </c>
      <c r="E127" t="s">
        <v>27</v>
      </c>
      <c r="H127" t="str">
        <f t="shared" si="1"/>
        <v>2</v>
      </c>
    </row>
    <row r="128" spans="1:8">
      <c r="A128" s="12" t="s">
        <v>275</v>
      </c>
      <c r="B128" t="s">
        <v>92</v>
      </c>
      <c r="C128">
        <v>4</v>
      </c>
      <c r="D128">
        <v>1</v>
      </c>
      <c r="E128" t="s">
        <v>27</v>
      </c>
      <c r="H128" t="str">
        <f t="shared" si="1"/>
        <v>2</v>
      </c>
    </row>
    <row r="129" spans="1:8">
      <c r="A129" s="12" t="s">
        <v>275</v>
      </c>
      <c r="B129" t="s">
        <v>70</v>
      </c>
      <c r="C129">
        <v>4</v>
      </c>
      <c r="D129">
        <v>1</v>
      </c>
      <c r="E129" t="s">
        <v>27</v>
      </c>
      <c r="H129" t="str">
        <f t="shared" si="1"/>
        <v>2</v>
      </c>
    </row>
    <row r="130" spans="1:8">
      <c r="A130" s="12" t="s">
        <v>275</v>
      </c>
      <c r="B130" t="s">
        <v>70</v>
      </c>
      <c r="C130" t="s">
        <v>128</v>
      </c>
      <c r="D130">
        <v>3</v>
      </c>
      <c r="E130" t="s">
        <v>27</v>
      </c>
      <c r="H130" t="str">
        <f t="shared" ref="H130:H193" si="2">MID(A130,4,1)</f>
        <v>2</v>
      </c>
    </row>
    <row r="131" spans="1:8">
      <c r="A131" s="12" t="s">
        <v>275</v>
      </c>
      <c r="B131" t="s">
        <v>92</v>
      </c>
      <c r="C131">
        <v>2</v>
      </c>
      <c r="D131">
        <v>2</v>
      </c>
      <c r="E131" t="s">
        <v>27</v>
      </c>
      <c r="H131" t="str">
        <f t="shared" si="2"/>
        <v>2</v>
      </c>
    </row>
    <row r="132" spans="1:8">
      <c r="A132" s="12" t="s">
        <v>271</v>
      </c>
      <c r="B132" t="s">
        <v>92</v>
      </c>
      <c r="C132">
        <v>0</v>
      </c>
      <c r="D132">
        <v>64</v>
      </c>
      <c r="E132" t="s">
        <v>27</v>
      </c>
      <c r="H132" t="str">
        <f t="shared" si="2"/>
        <v>2</v>
      </c>
    </row>
    <row r="133" spans="1:8">
      <c r="A133" s="12" t="s">
        <v>271</v>
      </c>
      <c r="B133" t="s">
        <v>92</v>
      </c>
      <c r="C133">
        <v>0</v>
      </c>
      <c r="D133">
        <v>25</v>
      </c>
      <c r="E133" t="s">
        <v>5</v>
      </c>
      <c r="H133" t="str">
        <f t="shared" si="2"/>
        <v>2</v>
      </c>
    </row>
    <row r="134" spans="1:8">
      <c r="A134" s="12" t="s">
        <v>271</v>
      </c>
      <c r="B134" t="s">
        <v>92</v>
      </c>
      <c r="C134">
        <v>1</v>
      </c>
      <c r="D134">
        <v>6</v>
      </c>
      <c r="E134" t="s">
        <v>27</v>
      </c>
      <c r="H134" t="str">
        <f t="shared" si="2"/>
        <v>2</v>
      </c>
    </row>
    <row r="135" spans="1:8">
      <c r="A135" s="12" t="s">
        <v>271</v>
      </c>
      <c r="B135" t="s">
        <v>72</v>
      </c>
      <c r="C135">
        <v>1</v>
      </c>
      <c r="D135">
        <v>1</v>
      </c>
      <c r="E135" t="s">
        <v>27</v>
      </c>
      <c r="H135" t="str">
        <f t="shared" si="2"/>
        <v>2</v>
      </c>
    </row>
    <row r="136" spans="1:8">
      <c r="A136" s="12" t="s">
        <v>271</v>
      </c>
      <c r="B136" t="s">
        <v>73</v>
      </c>
      <c r="C136">
        <v>1</v>
      </c>
      <c r="D136">
        <v>22</v>
      </c>
      <c r="E136" t="s">
        <v>27</v>
      </c>
      <c r="H136" t="str">
        <f t="shared" si="2"/>
        <v>2</v>
      </c>
    </row>
    <row r="137" spans="1:8">
      <c r="A137" s="12" t="s">
        <v>271</v>
      </c>
      <c r="B137" t="s">
        <v>92</v>
      </c>
      <c r="C137">
        <v>1</v>
      </c>
      <c r="D137">
        <v>5</v>
      </c>
      <c r="E137" t="s">
        <v>5</v>
      </c>
      <c r="H137" t="str">
        <f t="shared" si="2"/>
        <v>2</v>
      </c>
    </row>
    <row r="138" spans="1:8">
      <c r="A138" s="12" t="s">
        <v>271</v>
      </c>
      <c r="B138" t="s">
        <v>92</v>
      </c>
      <c r="C138">
        <v>2</v>
      </c>
      <c r="D138">
        <v>2</v>
      </c>
      <c r="E138" t="s">
        <v>27</v>
      </c>
      <c r="H138" t="str">
        <f t="shared" si="2"/>
        <v>2</v>
      </c>
    </row>
    <row r="139" spans="1:8">
      <c r="A139" s="12" t="s">
        <v>271</v>
      </c>
      <c r="B139" t="s">
        <v>73</v>
      </c>
      <c r="C139">
        <v>3</v>
      </c>
      <c r="D139">
        <v>5</v>
      </c>
      <c r="E139" t="s">
        <v>27</v>
      </c>
      <c r="H139" t="str">
        <f t="shared" si="2"/>
        <v>2</v>
      </c>
    </row>
    <row r="140" spans="1:8">
      <c r="A140" s="12" t="s">
        <v>271</v>
      </c>
      <c r="B140" t="s">
        <v>70</v>
      </c>
      <c r="C140" t="s">
        <v>128</v>
      </c>
      <c r="D140">
        <v>2</v>
      </c>
      <c r="E140" t="s">
        <v>27</v>
      </c>
      <c r="H140" t="str">
        <f t="shared" si="2"/>
        <v>2</v>
      </c>
    </row>
    <row r="141" spans="1:8">
      <c r="A141" s="12" t="s">
        <v>271</v>
      </c>
      <c r="B141" t="s">
        <v>70</v>
      </c>
      <c r="C141">
        <v>1</v>
      </c>
      <c r="D141">
        <v>1</v>
      </c>
      <c r="E141" t="s">
        <v>27</v>
      </c>
      <c r="H141" t="str">
        <f t="shared" si="2"/>
        <v>2</v>
      </c>
    </row>
    <row r="142" spans="1:8">
      <c r="A142" s="12" t="s">
        <v>271</v>
      </c>
      <c r="B142" t="s">
        <v>70</v>
      </c>
      <c r="C142">
        <v>2</v>
      </c>
      <c r="D142">
        <v>1</v>
      </c>
      <c r="E142" t="s">
        <v>27</v>
      </c>
      <c r="H142" t="str">
        <f t="shared" si="2"/>
        <v>2</v>
      </c>
    </row>
    <row r="143" spans="1:8">
      <c r="A143" s="12" t="s">
        <v>271</v>
      </c>
      <c r="B143" t="s">
        <v>70</v>
      </c>
      <c r="C143">
        <v>3</v>
      </c>
      <c r="D143">
        <v>1</v>
      </c>
      <c r="E143" t="s">
        <v>27</v>
      </c>
      <c r="H143" t="str">
        <f t="shared" si="2"/>
        <v>2</v>
      </c>
    </row>
    <row r="144" spans="1:8">
      <c r="A144" s="12" t="s">
        <v>271</v>
      </c>
      <c r="B144" t="s">
        <v>92</v>
      </c>
      <c r="C144">
        <v>3</v>
      </c>
      <c r="D144">
        <v>9</v>
      </c>
      <c r="E144" t="s">
        <v>27</v>
      </c>
      <c r="H144" t="str">
        <f t="shared" si="2"/>
        <v>2</v>
      </c>
    </row>
    <row r="145" spans="1:8">
      <c r="A145" s="12" t="s">
        <v>271</v>
      </c>
      <c r="B145" t="s">
        <v>92</v>
      </c>
      <c r="C145">
        <v>4</v>
      </c>
      <c r="D145">
        <v>7</v>
      </c>
      <c r="E145" t="s">
        <v>27</v>
      </c>
      <c r="H145" t="str">
        <f t="shared" si="2"/>
        <v>2</v>
      </c>
    </row>
    <row r="146" spans="1:8">
      <c r="A146" s="12" t="s">
        <v>271</v>
      </c>
      <c r="B146" t="s">
        <v>73</v>
      </c>
      <c r="C146">
        <v>2</v>
      </c>
      <c r="D146">
        <v>15</v>
      </c>
      <c r="E146" t="s">
        <v>27</v>
      </c>
      <c r="H146" t="str">
        <f t="shared" si="2"/>
        <v>2</v>
      </c>
    </row>
    <row r="147" spans="1:8">
      <c r="A147" s="12" t="s">
        <v>271</v>
      </c>
      <c r="B147" t="s">
        <v>72</v>
      </c>
      <c r="C147">
        <v>3</v>
      </c>
      <c r="D147">
        <v>1</v>
      </c>
      <c r="E147" t="s">
        <v>27</v>
      </c>
      <c r="H147" t="str">
        <f t="shared" si="2"/>
        <v>2</v>
      </c>
    </row>
    <row r="148" spans="1:8">
      <c r="A148" t="s">
        <v>143</v>
      </c>
      <c r="B148" t="s">
        <v>70</v>
      </c>
      <c r="C148">
        <v>2</v>
      </c>
      <c r="D148">
        <v>2</v>
      </c>
      <c r="E148" t="s">
        <v>27</v>
      </c>
      <c r="H148" t="str">
        <f t="shared" si="2"/>
        <v>2</v>
      </c>
    </row>
    <row r="149" spans="1:8">
      <c r="A149" t="s">
        <v>143</v>
      </c>
      <c r="B149" t="s">
        <v>70</v>
      </c>
      <c r="C149">
        <v>3</v>
      </c>
      <c r="D149">
        <v>2</v>
      </c>
      <c r="E149" t="s">
        <v>27</v>
      </c>
      <c r="H149" t="str">
        <f t="shared" si="2"/>
        <v>2</v>
      </c>
    </row>
    <row r="150" spans="1:8">
      <c r="A150" t="s">
        <v>143</v>
      </c>
      <c r="B150" t="s">
        <v>71</v>
      </c>
      <c r="C150">
        <v>1</v>
      </c>
      <c r="D150">
        <v>1</v>
      </c>
      <c r="E150" t="s">
        <v>27</v>
      </c>
      <c r="H150" t="str">
        <f t="shared" si="2"/>
        <v>2</v>
      </c>
    </row>
    <row r="151" spans="1:8">
      <c r="A151" t="s">
        <v>153</v>
      </c>
      <c r="B151" t="s">
        <v>70</v>
      </c>
      <c r="C151">
        <v>1</v>
      </c>
      <c r="D151">
        <v>6</v>
      </c>
      <c r="E151" t="s">
        <v>27</v>
      </c>
      <c r="H151" t="str">
        <f t="shared" si="2"/>
        <v>2</v>
      </c>
    </row>
    <row r="152" spans="1:8">
      <c r="A152" t="s">
        <v>153</v>
      </c>
      <c r="B152" t="s">
        <v>70</v>
      </c>
      <c r="C152">
        <v>2</v>
      </c>
      <c r="D152">
        <v>6</v>
      </c>
      <c r="E152" t="s">
        <v>27</v>
      </c>
      <c r="H152" t="str">
        <f t="shared" si="2"/>
        <v>2</v>
      </c>
    </row>
    <row r="153" spans="1:8">
      <c r="A153" t="s">
        <v>153</v>
      </c>
      <c r="B153" t="s">
        <v>71</v>
      </c>
      <c r="C153">
        <v>1</v>
      </c>
      <c r="D153">
        <v>6</v>
      </c>
      <c r="E153" t="s">
        <v>27</v>
      </c>
      <c r="H153" t="str">
        <f t="shared" si="2"/>
        <v>2</v>
      </c>
    </row>
    <row r="154" spans="1:8">
      <c r="A154" t="s">
        <v>153</v>
      </c>
      <c r="B154" t="s">
        <v>71</v>
      </c>
      <c r="C154">
        <v>2</v>
      </c>
      <c r="D154">
        <v>3</v>
      </c>
      <c r="E154" t="s">
        <v>27</v>
      </c>
      <c r="H154" t="str">
        <f t="shared" si="2"/>
        <v>2</v>
      </c>
    </row>
    <row r="155" spans="1:8">
      <c r="A155" t="s">
        <v>153</v>
      </c>
      <c r="B155" t="s">
        <v>96</v>
      </c>
      <c r="C155" t="s">
        <v>110</v>
      </c>
      <c r="D155">
        <v>2</v>
      </c>
      <c r="E155" t="s">
        <v>27</v>
      </c>
      <c r="H155" t="str">
        <f t="shared" si="2"/>
        <v>2</v>
      </c>
    </row>
    <row r="156" spans="1:8">
      <c r="A156" t="s">
        <v>153</v>
      </c>
      <c r="B156" t="s">
        <v>96</v>
      </c>
      <c r="C156" t="s">
        <v>128</v>
      </c>
      <c r="D156">
        <v>1</v>
      </c>
      <c r="E156" t="s">
        <v>27</v>
      </c>
      <c r="H156" t="str">
        <f t="shared" si="2"/>
        <v>2</v>
      </c>
    </row>
    <row r="157" spans="1:8">
      <c r="A157" t="s">
        <v>154</v>
      </c>
      <c r="B157" t="s">
        <v>73</v>
      </c>
      <c r="C157">
        <v>2</v>
      </c>
      <c r="D157">
        <v>1</v>
      </c>
      <c r="E157" t="s">
        <v>27</v>
      </c>
      <c r="H157" t="str">
        <f t="shared" si="2"/>
        <v>2</v>
      </c>
    </row>
    <row r="158" spans="1:8">
      <c r="A158" t="s">
        <v>154</v>
      </c>
      <c r="B158" t="s">
        <v>73</v>
      </c>
      <c r="C158">
        <v>3</v>
      </c>
      <c r="D158">
        <v>2</v>
      </c>
      <c r="E158" t="s">
        <v>27</v>
      </c>
      <c r="H158" t="str">
        <f t="shared" si="2"/>
        <v>2</v>
      </c>
    </row>
    <row r="159" spans="1:8">
      <c r="A159" t="s">
        <v>154</v>
      </c>
      <c r="B159" t="s">
        <v>96</v>
      </c>
      <c r="C159" t="s">
        <v>128</v>
      </c>
      <c r="D159">
        <v>2</v>
      </c>
      <c r="E159" t="s">
        <v>27</v>
      </c>
      <c r="H159" t="str">
        <f t="shared" si="2"/>
        <v>2</v>
      </c>
    </row>
    <row r="160" spans="1:8">
      <c r="A160" t="s">
        <v>154</v>
      </c>
      <c r="B160" t="s">
        <v>92</v>
      </c>
      <c r="C160">
        <v>2</v>
      </c>
      <c r="D160">
        <v>2</v>
      </c>
      <c r="E160" t="s">
        <v>27</v>
      </c>
      <c r="H160" t="str">
        <f t="shared" si="2"/>
        <v>2</v>
      </c>
    </row>
    <row r="161" spans="1:8">
      <c r="A161" t="s">
        <v>213</v>
      </c>
      <c r="B161" t="s">
        <v>70</v>
      </c>
      <c r="C161">
        <v>0</v>
      </c>
      <c r="D161">
        <v>1</v>
      </c>
      <c r="E161" t="s">
        <v>27</v>
      </c>
      <c r="H161" t="str">
        <f t="shared" si="2"/>
        <v>3</v>
      </c>
    </row>
    <row r="162" spans="1:8">
      <c r="A162" t="s">
        <v>213</v>
      </c>
      <c r="B162" t="s">
        <v>70</v>
      </c>
      <c r="C162">
        <v>1</v>
      </c>
      <c r="D162">
        <v>3</v>
      </c>
      <c r="E162" t="s">
        <v>27</v>
      </c>
      <c r="H162" t="str">
        <f t="shared" si="2"/>
        <v>3</v>
      </c>
    </row>
    <row r="163" spans="1:8">
      <c r="A163" t="s">
        <v>213</v>
      </c>
      <c r="B163" t="s">
        <v>70</v>
      </c>
      <c r="C163">
        <v>2</v>
      </c>
      <c r="D163">
        <v>1</v>
      </c>
      <c r="E163" t="s">
        <v>27</v>
      </c>
      <c r="H163" t="str">
        <f t="shared" si="2"/>
        <v>3</v>
      </c>
    </row>
    <row r="164" spans="1:8">
      <c r="A164" t="s">
        <v>213</v>
      </c>
      <c r="B164" t="s">
        <v>70</v>
      </c>
      <c r="C164">
        <v>3</v>
      </c>
      <c r="D164">
        <v>1</v>
      </c>
      <c r="E164" t="s">
        <v>27</v>
      </c>
      <c r="H164" t="str">
        <f t="shared" si="2"/>
        <v>3</v>
      </c>
    </row>
    <row r="165" spans="1:8">
      <c r="A165" t="s">
        <v>213</v>
      </c>
      <c r="B165" t="s">
        <v>70</v>
      </c>
      <c r="C165">
        <v>4</v>
      </c>
      <c r="D165">
        <v>2</v>
      </c>
      <c r="E165" t="s">
        <v>27</v>
      </c>
      <c r="H165" t="str">
        <f t="shared" si="2"/>
        <v>3</v>
      </c>
    </row>
    <row r="166" spans="1:8">
      <c r="A166" t="s">
        <v>213</v>
      </c>
      <c r="B166" t="s">
        <v>71</v>
      </c>
      <c r="C166">
        <v>0</v>
      </c>
      <c r="D166">
        <v>2</v>
      </c>
      <c r="E166" t="s">
        <v>27</v>
      </c>
      <c r="G166" t="s">
        <v>81</v>
      </c>
      <c r="H166" t="str">
        <f t="shared" si="2"/>
        <v>3</v>
      </c>
    </row>
    <row r="167" spans="1:8">
      <c r="A167" t="s">
        <v>213</v>
      </c>
      <c r="B167" t="s">
        <v>71</v>
      </c>
      <c r="C167">
        <v>1</v>
      </c>
      <c r="D167">
        <v>10</v>
      </c>
      <c r="E167" t="s">
        <v>27</v>
      </c>
      <c r="H167" t="str">
        <f t="shared" si="2"/>
        <v>3</v>
      </c>
    </row>
    <row r="168" spans="1:8">
      <c r="A168" t="s">
        <v>213</v>
      </c>
      <c r="B168" t="s">
        <v>71</v>
      </c>
      <c r="C168">
        <v>2</v>
      </c>
      <c r="D168">
        <v>4</v>
      </c>
      <c r="E168" t="s">
        <v>27</v>
      </c>
      <c r="H168" t="str">
        <f t="shared" si="2"/>
        <v>3</v>
      </c>
    </row>
    <row r="169" spans="1:8">
      <c r="A169" t="s">
        <v>213</v>
      </c>
      <c r="B169" t="s">
        <v>71</v>
      </c>
      <c r="C169">
        <v>3</v>
      </c>
      <c r="D169">
        <v>2</v>
      </c>
      <c r="E169" t="s">
        <v>27</v>
      </c>
      <c r="H169" t="str">
        <f t="shared" si="2"/>
        <v>3</v>
      </c>
    </row>
    <row r="170" spans="1:8">
      <c r="A170" t="s">
        <v>212</v>
      </c>
      <c r="B170" t="s">
        <v>70</v>
      </c>
      <c r="C170">
        <v>2</v>
      </c>
      <c r="D170">
        <v>5</v>
      </c>
      <c r="E170" t="s">
        <v>27</v>
      </c>
      <c r="H170" t="str">
        <f t="shared" si="2"/>
        <v>3</v>
      </c>
    </row>
    <row r="171" spans="1:8">
      <c r="A171" t="s">
        <v>212</v>
      </c>
      <c r="B171" t="s">
        <v>70</v>
      </c>
      <c r="C171">
        <v>3</v>
      </c>
      <c r="D171">
        <v>4</v>
      </c>
      <c r="E171" t="s">
        <v>27</v>
      </c>
      <c r="H171" t="str">
        <f t="shared" si="2"/>
        <v>3</v>
      </c>
    </row>
    <row r="172" spans="1:8">
      <c r="A172" t="s">
        <v>212</v>
      </c>
      <c r="B172" t="s">
        <v>70</v>
      </c>
      <c r="C172">
        <v>4</v>
      </c>
      <c r="D172">
        <v>5</v>
      </c>
      <c r="E172" t="s">
        <v>27</v>
      </c>
      <c r="H172" t="str">
        <f t="shared" si="2"/>
        <v>3</v>
      </c>
    </row>
    <row r="173" spans="1:8">
      <c r="A173" t="s">
        <v>212</v>
      </c>
      <c r="B173" t="s">
        <v>71</v>
      </c>
      <c r="C173">
        <v>2</v>
      </c>
      <c r="D173">
        <v>7</v>
      </c>
      <c r="E173" t="s">
        <v>27</v>
      </c>
      <c r="H173" t="str">
        <f t="shared" si="2"/>
        <v>3</v>
      </c>
    </row>
    <row r="174" spans="1:8">
      <c r="A174" t="s">
        <v>212</v>
      </c>
      <c r="B174" t="s">
        <v>71</v>
      </c>
      <c r="C174">
        <v>3</v>
      </c>
      <c r="D174">
        <v>4</v>
      </c>
      <c r="E174" t="s">
        <v>27</v>
      </c>
      <c r="H174" t="str">
        <f t="shared" si="2"/>
        <v>3</v>
      </c>
    </row>
    <row r="175" spans="1:8">
      <c r="A175" t="s">
        <v>212</v>
      </c>
      <c r="B175" t="s">
        <v>71</v>
      </c>
      <c r="C175">
        <v>4</v>
      </c>
      <c r="D175">
        <v>1</v>
      </c>
      <c r="E175" t="s">
        <v>27</v>
      </c>
      <c r="H175" t="str">
        <f t="shared" si="2"/>
        <v>3</v>
      </c>
    </row>
    <row r="176" spans="1:8">
      <c r="A176" t="s">
        <v>107</v>
      </c>
      <c r="B176" t="s">
        <v>70</v>
      </c>
      <c r="C176">
        <v>1</v>
      </c>
      <c r="D176">
        <v>3</v>
      </c>
      <c r="E176" t="s">
        <v>27</v>
      </c>
      <c r="H176" t="str">
        <f t="shared" si="2"/>
        <v>3</v>
      </c>
    </row>
    <row r="177" spans="1:8">
      <c r="A177" t="s">
        <v>107</v>
      </c>
      <c r="B177" t="s">
        <v>70</v>
      </c>
      <c r="C177">
        <v>1</v>
      </c>
      <c r="D177">
        <v>1</v>
      </c>
      <c r="E177" t="s">
        <v>5</v>
      </c>
      <c r="H177" t="str">
        <f t="shared" si="2"/>
        <v>3</v>
      </c>
    </row>
    <row r="178" spans="1:8">
      <c r="A178" t="s">
        <v>107</v>
      </c>
      <c r="B178" t="s">
        <v>70</v>
      </c>
      <c r="C178">
        <v>2</v>
      </c>
      <c r="D178">
        <v>3</v>
      </c>
      <c r="E178" t="s">
        <v>27</v>
      </c>
      <c r="H178" t="str">
        <f t="shared" si="2"/>
        <v>3</v>
      </c>
    </row>
    <row r="179" spans="1:8">
      <c r="A179" t="s">
        <v>107</v>
      </c>
      <c r="B179" t="s">
        <v>70</v>
      </c>
      <c r="C179">
        <v>3</v>
      </c>
      <c r="D179">
        <v>2</v>
      </c>
      <c r="E179" t="s">
        <v>27</v>
      </c>
      <c r="H179" t="str">
        <f t="shared" si="2"/>
        <v>3</v>
      </c>
    </row>
    <row r="180" spans="1:8">
      <c r="A180" t="s">
        <v>107</v>
      </c>
      <c r="B180" t="s">
        <v>96</v>
      </c>
      <c r="C180" t="s">
        <v>110</v>
      </c>
      <c r="D180">
        <v>7</v>
      </c>
      <c r="E180" t="s">
        <v>27</v>
      </c>
      <c r="H180" t="str">
        <f t="shared" si="2"/>
        <v>3</v>
      </c>
    </row>
    <row r="181" spans="1:8">
      <c r="A181" t="s">
        <v>107</v>
      </c>
      <c r="B181" t="s">
        <v>96</v>
      </c>
      <c r="C181" t="s">
        <v>128</v>
      </c>
      <c r="D181">
        <v>1</v>
      </c>
      <c r="E181" t="s">
        <v>27</v>
      </c>
      <c r="H181" t="str">
        <f t="shared" si="2"/>
        <v>3</v>
      </c>
    </row>
    <row r="182" spans="1:8">
      <c r="A182" s="12" t="s">
        <v>204</v>
      </c>
      <c r="B182" t="s">
        <v>70</v>
      </c>
      <c r="C182">
        <v>1</v>
      </c>
      <c r="D182">
        <v>11</v>
      </c>
      <c r="E182" t="s">
        <v>27</v>
      </c>
      <c r="H182" t="str">
        <f t="shared" si="2"/>
        <v>3</v>
      </c>
    </row>
    <row r="183" spans="1:8">
      <c r="A183" s="12" t="s">
        <v>204</v>
      </c>
      <c r="B183" t="s">
        <v>70</v>
      </c>
      <c r="C183">
        <v>2</v>
      </c>
      <c r="D183">
        <v>57</v>
      </c>
      <c r="E183" t="s">
        <v>27</v>
      </c>
      <c r="H183" t="str">
        <f t="shared" si="2"/>
        <v>3</v>
      </c>
    </row>
    <row r="184" spans="1:8">
      <c r="A184" s="12" t="s">
        <v>204</v>
      </c>
      <c r="B184" t="s">
        <v>70</v>
      </c>
      <c r="C184">
        <v>3</v>
      </c>
      <c r="D184">
        <v>79</v>
      </c>
      <c r="E184" t="s">
        <v>27</v>
      </c>
      <c r="H184" t="str">
        <f t="shared" si="2"/>
        <v>3</v>
      </c>
    </row>
    <row r="185" spans="1:8">
      <c r="A185" s="12" t="s">
        <v>204</v>
      </c>
      <c r="B185" t="s">
        <v>70</v>
      </c>
      <c r="C185">
        <v>4</v>
      </c>
      <c r="D185">
        <v>25</v>
      </c>
      <c r="E185" t="s">
        <v>27</v>
      </c>
      <c r="H185" t="str">
        <f t="shared" si="2"/>
        <v>3</v>
      </c>
    </row>
    <row r="186" spans="1:8">
      <c r="A186" s="12" t="s">
        <v>204</v>
      </c>
      <c r="B186" t="s">
        <v>71</v>
      </c>
      <c r="C186">
        <v>1</v>
      </c>
      <c r="D186">
        <v>10</v>
      </c>
      <c r="E186" t="s">
        <v>27</v>
      </c>
      <c r="H186" t="str">
        <f t="shared" si="2"/>
        <v>3</v>
      </c>
    </row>
    <row r="187" spans="1:8">
      <c r="A187" s="12" t="s">
        <v>204</v>
      </c>
      <c r="B187" t="s">
        <v>71</v>
      </c>
      <c r="C187">
        <v>2</v>
      </c>
      <c r="D187">
        <v>32</v>
      </c>
      <c r="E187" t="s">
        <v>27</v>
      </c>
      <c r="H187" t="str">
        <f t="shared" si="2"/>
        <v>3</v>
      </c>
    </row>
    <row r="188" spans="1:8">
      <c r="A188" s="12" t="s">
        <v>204</v>
      </c>
      <c r="B188" t="s">
        <v>71</v>
      </c>
      <c r="C188">
        <v>3</v>
      </c>
      <c r="D188">
        <v>20</v>
      </c>
      <c r="E188" t="s">
        <v>27</v>
      </c>
      <c r="H188" t="str">
        <f t="shared" si="2"/>
        <v>3</v>
      </c>
    </row>
    <row r="189" spans="1:8">
      <c r="A189" s="12" t="s">
        <v>204</v>
      </c>
      <c r="B189" t="s">
        <v>71</v>
      </c>
      <c r="C189">
        <v>4</v>
      </c>
      <c r="D189">
        <v>8</v>
      </c>
      <c r="E189" t="s">
        <v>27</v>
      </c>
      <c r="H189" t="str">
        <f t="shared" si="2"/>
        <v>3</v>
      </c>
    </row>
    <row r="190" spans="1:8">
      <c r="A190" s="12" t="s">
        <v>204</v>
      </c>
      <c r="B190" t="s">
        <v>96</v>
      </c>
      <c r="C190" t="s">
        <v>110</v>
      </c>
      <c r="D190">
        <v>1</v>
      </c>
      <c r="E190" t="s">
        <v>27</v>
      </c>
      <c r="H190" t="str">
        <f t="shared" si="2"/>
        <v>3</v>
      </c>
    </row>
    <row r="191" spans="1:8">
      <c r="A191" s="12" t="s">
        <v>204</v>
      </c>
      <c r="B191" t="s">
        <v>96</v>
      </c>
      <c r="C191" t="s">
        <v>128</v>
      </c>
      <c r="D191">
        <v>31</v>
      </c>
      <c r="E191" t="s">
        <v>27</v>
      </c>
      <c r="H191" t="str">
        <f t="shared" si="2"/>
        <v>3</v>
      </c>
    </row>
    <row r="192" spans="1:8">
      <c r="A192" s="12" t="s">
        <v>220</v>
      </c>
      <c r="B192" t="s">
        <v>70</v>
      </c>
      <c r="C192">
        <v>1</v>
      </c>
      <c r="D192">
        <v>1</v>
      </c>
      <c r="E192" t="s">
        <v>27</v>
      </c>
      <c r="H192" t="str">
        <f t="shared" si="2"/>
        <v>3</v>
      </c>
    </row>
    <row r="193" spans="1:8">
      <c r="A193" s="12" t="s">
        <v>220</v>
      </c>
      <c r="B193" t="s">
        <v>70</v>
      </c>
      <c r="C193">
        <v>2</v>
      </c>
      <c r="D193">
        <v>4</v>
      </c>
      <c r="E193" t="s">
        <v>27</v>
      </c>
      <c r="F193" t="s">
        <v>223</v>
      </c>
      <c r="H193" t="str">
        <f t="shared" si="2"/>
        <v>3</v>
      </c>
    </row>
    <row r="194" spans="1:8">
      <c r="A194" s="12" t="s">
        <v>220</v>
      </c>
      <c r="B194" t="s">
        <v>70</v>
      </c>
      <c r="C194">
        <v>3</v>
      </c>
      <c r="D194">
        <v>4</v>
      </c>
      <c r="E194" t="s">
        <v>27</v>
      </c>
      <c r="F194" t="s">
        <v>224</v>
      </c>
      <c r="H194" t="str">
        <f t="shared" ref="H194:H257" si="3">MID(A194,4,1)</f>
        <v>3</v>
      </c>
    </row>
    <row r="195" spans="1:8">
      <c r="A195" s="12" t="s">
        <v>220</v>
      </c>
      <c r="B195" t="s">
        <v>70</v>
      </c>
      <c r="C195">
        <v>3</v>
      </c>
      <c r="D195">
        <v>1</v>
      </c>
      <c r="E195" t="s">
        <v>5</v>
      </c>
      <c r="H195" t="str">
        <f t="shared" si="3"/>
        <v>3</v>
      </c>
    </row>
    <row r="196" spans="1:8">
      <c r="A196" s="12" t="s">
        <v>220</v>
      </c>
      <c r="B196" t="s">
        <v>71</v>
      </c>
      <c r="C196">
        <v>2</v>
      </c>
      <c r="D196">
        <v>3</v>
      </c>
      <c r="E196" t="s">
        <v>27</v>
      </c>
      <c r="F196" t="s">
        <v>225</v>
      </c>
      <c r="H196" t="str">
        <f t="shared" si="3"/>
        <v>3</v>
      </c>
    </row>
    <row r="197" spans="1:8">
      <c r="A197" s="12" t="s">
        <v>220</v>
      </c>
      <c r="B197" t="s">
        <v>71</v>
      </c>
      <c r="C197">
        <v>3</v>
      </c>
      <c r="D197">
        <v>1</v>
      </c>
      <c r="E197" t="s">
        <v>27</v>
      </c>
      <c r="H197" t="str">
        <f t="shared" si="3"/>
        <v>3</v>
      </c>
    </row>
    <row r="198" spans="1:8">
      <c r="A198" s="12" t="s">
        <v>226</v>
      </c>
      <c r="B198" t="s">
        <v>70</v>
      </c>
      <c r="C198">
        <v>1</v>
      </c>
      <c r="D198">
        <v>10</v>
      </c>
      <c r="E198" t="s">
        <v>27</v>
      </c>
      <c r="H198" t="str">
        <f t="shared" si="3"/>
        <v>3</v>
      </c>
    </row>
    <row r="199" spans="1:8">
      <c r="A199" s="12" t="s">
        <v>226</v>
      </c>
      <c r="B199" t="s">
        <v>70</v>
      </c>
      <c r="C199">
        <v>2</v>
      </c>
      <c r="D199">
        <v>10</v>
      </c>
      <c r="E199" t="s">
        <v>27</v>
      </c>
      <c r="H199" t="str">
        <f t="shared" si="3"/>
        <v>3</v>
      </c>
    </row>
    <row r="200" spans="1:8">
      <c r="A200" s="12" t="s">
        <v>226</v>
      </c>
      <c r="B200" t="s">
        <v>71</v>
      </c>
      <c r="C200">
        <v>1</v>
      </c>
      <c r="D200">
        <v>9</v>
      </c>
      <c r="E200" t="s">
        <v>27</v>
      </c>
      <c r="H200" t="str">
        <f t="shared" si="3"/>
        <v>3</v>
      </c>
    </row>
    <row r="201" spans="1:8">
      <c r="A201" s="12" t="s">
        <v>226</v>
      </c>
      <c r="B201" t="s">
        <v>96</v>
      </c>
      <c r="C201">
        <v>0</v>
      </c>
      <c r="D201">
        <v>1</v>
      </c>
      <c r="E201" t="s">
        <v>27</v>
      </c>
      <c r="H201" t="str">
        <f t="shared" si="3"/>
        <v>3</v>
      </c>
    </row>
    <row r="202" spans="1:8">
      <c r="A202" s="12" t="s">
        <v>226</v>
      </c>
      <c r="B202" t="s">
        <v>92</v>
      </c>
      <c r="C202">
        <v>1</v>
      </c>
      <c r="D202">
        <v>1</v>
      </c>
      <c r="E202" t="s">
        <v>27</v>
      </c>
      <c r="H202" t="str">
        <f t="shared" si="3"/>
        <v>3</v>
      </c>
    </row>
    <row r="203" spans="1:8">
      <c r="A203" s="12" t="s">
        <v>279</v>
      </c>
      <c r="B203" t="s">
        <v>70</v>
      </c>
      <c r="C203">
        <v>3</v>
      </c>
      <c r="D203">
        <v>3</v>
      </c>
      <c r="E203" t="s">
        <v>27</v>
      </c>
      <c r="H203" t="str">
        <f t="shared" si="3"/>
        <v>3</v>
      </c>
    </row>
    <row r="204" spans="1:8">
      <c r="A204" s="12" t="s">
        <v>279</v>
      </c>
      <c r="B204" t="s">
        <v>70</v>
      </c>
      <c r="C204">
        <v>4</v>
      </c>
      <c r="D204">
        <v>1</v>
      </c>
      <c r="E204" t="s">
        <v>27</v>
      </c>
      <c r="H204" t="str">
        <f t="shared" si="3"/>
        <v>3</v>
      </c>
    </row>
    <row r="205" spans="1:8">
      <c r="A205" s="12" t="s">
        <v>279</v>
      </c>
      <c r="B205" t="s">
        <v>71</v>
      </c>
      <c r="C205">
        <v>3</v>
      </c>
      <c r="D205">
        <v>1</v>
      </c>
      <c r="E205" t="s">
        <v>27</v>
      </c>
      <c r="H205" t="str">
        <f t="shared" si="3"/>
        <v>3</v>
      </c>
    </row>
    <row r="206" spans="1:8">
      <c r="A206" s="12" t="s">
        <v>279</v>
      </c>
      <c r="B206" t="s">
        <v>71</v>
      </c>
      <c r="C206">
        <v>4</v>
      </c>
      <c r="D206">
        <v>1</v>
      </c>
      <c r="E206" t="s">
        <v>27</v>
      </c>
      <c r="H206" t="str">
        <f t="shared" si="3"/>
        <v>3</v>
      </c>
    </row>
    <row r="207" spans="1:8">
      <c r="A207" s="12" t="s">
        <v>281</v>
      </c>
      <c r="B207" t="s">
        <v>96</v>
      </c>
      <c r="C207" t="s">
        <v>128</v>
      </c>
      <c r="D207">
        <v>1</v>
      </c>
      <c r="E207" t="s">
        <v>27</v>
      </c>
      <c r="H207" t="str">
        <f t="shared" si="3"/>
        <v>3</v>
      </c>
    </row>
    <row r="208" spans="1:8">
      <c r="A208" s="12" t="s">
        <v>281</v>
      </c>
      <c r="B208" t="s">
        <v>71</v>
      </c>
      <c r="C208">
        <v>1</v>
      </c>
      <c r="D208">
        <v>5</v>
      </c>
      <c r="E208" t="s">
        <v>27</v>
      </c>
      <c r="H208" t="str">
        <f t="shared" si="3"/>
        <v>3</v>
      </c>
    </row>
    <row r="209" spans="1:8">
      <c r="A209" s="12" t="s">
        <v>281</v>
      </c>
      <c r="B209" t="s">
        <v>70</v>
      </c>
      <c r="C209">
        <v>1</v>
      </c>
      <c r="D209">
        <v>13</v>
      </c>
      <c r="E209" t="s">
        <v>27</v>
      </c>
      <c r="H209" t="str">
        <f t="shared" si="3"/>
        <v>3</v>
      </c>
    </row>
    <row r="210" spans="1:8">
      <c r="A210" s="12" t="s">
        <v>282</v>
      </c>
      <c r="B210" t="s">
        <v>70</v>
      </c>
      <c r="C210">
        <v>1</v>
      </c>
      <c r="D210">
        <v>1</v>
      </c>
      <c r="E210" t="s">
        <v>27</v>
      </c>
      <c r="H210" t="str">
        <f t="shared" si="3"/>
        <v>3</v>
      </c>
    </row>
    <row r="211" spans="1:8">
      <c r="A211" s="12" t="s">
        <v>282</v>
      </c>
      <c r="B211" t="s">
        <v>73</v>
      </c>
      <c r="C211">
        <v>1</v>
      </c>
      <c r="D211">
        <v>3</v>
      </c>
      <c r="E211" t="s">
        <v>27</v>
      </c>
      <c r="H211" t="str">
        <f t="shared" si="3"/>
        <v>3</v>
      </c>
    </row>
    <row r="212" spans="1:8">
      <c r="A212" t="s">
        <v>162</v>
      </c>
      <c r="B212" t="s">
        <v>70</v>
      </c>
      <c r="C212">
        <v>1</v>
      </c>
      <c r="D212">
        <v>46</v>
      </c>
      <c r="E212" t="s">
        <v>27</v>
      </c>
      <c r="H212" t="str">
        <f t="shared" si="3"/>
        <v>3</v>
      </c>
    </row>
    <row r="213" spans="1:8">
      <c r="A213" t="s">
        <v>162</v>
      </c>
      <c r="B213" t="s">
        <v>71</v>
      </c>
      <c r="C213">
        <v>1</v>
      </c>
      <c r="D213">
        <v>29</v>
      </c>
      <c r="E213" t="s">
        <v>27</v>
      </c>
      <c r="H213" t="str">
        <f t="shared" si="3"/>
        <v>3</v>
      </c>
    </row>
    <row r="214" spans="1:8">
      <c r="A214" t="s">
        <v>162</v>
      </c>
      <c r="B214" t="s">
        <v>96</v>
      </c>
      <c r="C214" t="s">
        <v>110</v>
      </c>
      <c r="D214">
        <v>11</v>
      </c>
      <c r="E214" t="s">
        <v>27</v>
      </c>
      <c r="H214" t="str">
        <f t="shared" si="3"/>
        <v>3</v>
      </c>
    </row>
    <row r="215" spans="1:8">
      <c r="A215" t="s">
        <v>162</v>
      </c>
      <c r="B215" t="s">
        <v>96</v>
      </c>
      <c r="C215" t="s">
        <v>128</v>
      </c>
      <c r="D215">
        <v>111</v>
      </c>
      <c r="E215" t="s">
        <v>27</v>
      </c>
      <c r="H215" t="str">
        <f t="shared" si="3"/>
        <v>3</v>
      </c>
    </row>
    <row r="216" spans="1:8">
      <c r="A216" t="s">
        <v>162</v>
      </c>
      <c r="B216" t="s">
        <v>92</v>
      </c>
      <c r="C216">
        <v>0</v>
      </c>
      <c r="D216">
        <v>9</v>
      </c>
      <c r="E216" t="s">
        <v>27</v>
      </c>
      <c r="H216" t="str">
        <f t="shared" si="3"/>
        <v>3</v>
      </c>
    </row>
    <row r="217" spans="1:8">
      <c r="A217" t="s">
        <v>162</v>
      </c>
      <c r="B217" t="s">
        <v>92</v>
      </c>
      <c r="C217">
        <v>1</v>
      </c>
      <c r="D217">
        <v>21</v>
      </c>
      <c r="E217" t="s">
        <v>27</v>
      </c>
      <c r="H217" t="str">
        <f t="shared" si="3"/>
        <v>3</v>
      </c>
    </row>
    <row r="218" spans="1:8">
      <c r="A218" t="s">
        <v>163</v>
      </c>
      <c r="B218" t="s">
        <v>70</v>
      </c>
      <c r="C218">
        <v>1</v>
      </c>
      <c r="D218">
        <v>14</v>
      </c>
      <c r="E218" t="s">
        <v>27</v>
      </c>
      <c r="H218" t="str">
        <f t="shared" si="3"/>
        <v>3</v>
      </c>
    </row>
    <row r="219" spans="1:8">
      <c r="A219" t="s">
        <v>163</v>
      </c>
      <c r="B219" t="s">
        <v>70</v>
      </c>
      <c r="C219">
        <v>2</v>
      </c>
      <c r="D219">
        <v>54</v>
      </c>
      <c r="E219" t="s">
        <v>27</v>
      </c>
      <c r="H219" t="str">
        <f t="shared" si="3"/>
        <v>3</v>
      </c>
    </row>
    <row r="220" spans="1:8">
      <c r="A220" t="s">
        <v>163</v>
      </c>
      <c r="B220" t="s">
        <v>70</v>
      </c>
      <c r="C220">
        <v>3</v>
      </c>
      <c r="D220">
        <v>42</v>
      </c>
      <c r="E220" t="s">
        <v>27</v>
      </c>
      <c r="H220" t="str">
        <f t="shared" si="3"/>
        <v>3</v>
      </c>
    </row>
    <row r="221" spans="1:8">
      <c r="A221" t="s">
        <v>163</v>
      </c>
      <c r="B221" t="s">
        <v>70</v>
      </c>
      <c r="C221">
        <v>4</v>
      </c>
      <c r="D221">
        <v>6</v>
      </c>
      <c r="E221" t="s">
        <v>27</v>
      </c>
      <c r="H221" t="str">
        <f t="shared" si="3"/>
        <v>3</v>
      </c>
    </row>
    <row r="222" spans="1:8">
      <c r="A222" t="s">
        <v>163</v>
      </c>
      <c r="B222" t="s">
        <v>71</v>
      </c>
      <c r="C222">
        <v>1</v>
      </c>
      <c r="D222">
        <v>18</v>
      </c>
      <c r="E222" t="s">
        <v>27</v>
      </c>
      <c r="H222" t="str">
        <f t="shared" si="3"/>
        <v>3</v>
      </c>
    </row>
    <row r="223" spans="1:8">
      <c r="A223" t="s">
        <v>163</v>
      </c>
      <c r="B223" t="s">
        <v>71</v>
      </c>
      <c r="C223">
        <v>2</v>
      </c>
      <c r="D223">
        <v>158</v>
      </c>
      <c r="E223" t="s">
        <v>27</v>
      </c>
      <c r="H223" t="str">
        <f t="shared" si="3"/>
        <v>3</v>
      </c>
    </row>
    <row r="224" spans="1:8">
      <c r="A224" t="s">
        <v>163</v>
      </c>
      <c r="B224" t="s">
        <v>71</v>
      </c>
      <c r="C224">
        <v>2</v>
      </c>
      <c r="D224">
        <v>2</v>
      </c>
      <c r="E224" t="s">
        <v>5</v>
      </c>
      <c r="H224" t="str">
        <f t="shared" si="3"/>
        <v>3</v>
      </c>
    </row>
    <row r="225" spans="1:8">
      <c r="A225" t="s">
        <v>163</v>
      </c>
      <c r="B225" t="s">
        <v>71</v>
      </c>
      <c r="C225">
        <v>3</v>
      </c>
      <c r="D225">
        <v>135</v>
      </c>
      <c r="E225" t="s">
        <v>27</v>
      </c>
      <c r="H225" t="str">
        <f t="shared" si="3"/>
        <v>3</v>
      </c>
    </row>
    <row r="226" spans="1:8">
      <c r="A226" t="s">
        <v>163</v>
      </c>
      <c r="B226" t="s">
        <v>71</v>
      </c>
      <c r="C226">
        <v>4</v>
      </c>
      <c r="D226">
        <v>14</v>
      </c>
      <c r="E226" t="s">
        <v>27</v>
      </c>
      <c r="H226" t="str">
        <f t="shared" si="3"/>
        <v>3</v>
      </c>
    </row>
    <row r="227" spans="1:8">
      <c r="A227" t="s">
        <v>163</v>
      </c>
      <c r="B227" t="s">
        <v>164</v>
      </c>
      <c r="C227">
        <v>1</v>
      </c>
      <c r="D227">
        <v>1</v>
      </c>
      <c r="E227" t="s">
        <v>27</v>
      </c>
      <c r="H227" t="str">
        <f t="shared" si="3"/>
        <v>3</v>
      </c>
    </row>
    <row r="228" spans="1:8">
      <c r="A228" t="s">
        <v>163</v>
      </c>
      <c r="B228" t="s">
        <v>164</v>
      </c>
      <c r="C228">
        <v>2</v>
      </c>
      <c r="D228">
        <v>2</v>
      </c>
      <c r="E228" t="s">
        <v>27</v>
      </c>
      <c r="H228" t="str">
        <f t="shared" si="3"/>
        <v>3</v>
      </c>
    </row>
    <row r="229" spans="1:8">
      <c r="A229" t="s">
        <v>163</v>
      </c>
      <c r="B229" t="s">
        <v>164</v>
      </c>
      <c r="C229">
        <v>3</v>
      </c>
      <c r="D229">
        <v>6</v>
      </c>
      <c r="E229" t="s">
        <v>27</v>
      </c>
      <c r="H229" t="str">
        <f t="shared" si="3"/>
        <v>3</v>
      </c>
    </row>
    <row r="230" spans="1:8">
      <c r="A230" t="s">
        <v>163</v>
      </c>
      <c r="B230" t="s">
        <v>164</v>
      </c>
      <c r="C230">
        <v>4</v>
      </c>
      <c r="D230">
        <v>7</v>
      </c>
      <c r="E230" t="s">
        <v>27</v>
      </c>
      <c r="H230" t="str">
        <f t="shared" si="3"/>
        <v>3</v>
      </c>
    </row>
    <row r="231" spans="1:8">
      <c r="A231" t="s">
        <v>160</v>
      </c>
      <c r="B231" t="s">
        <v>72</v>
      </c>
      <c r="C231">
        <v>1</v>
      </c>
      <c r="D231">
        <v>1</v>
      </c>
      <c r="E231" t="s">
        <v>27</v>
      </c>
      <c r="H231" t="str">
        <f t="shared" si="3"/>
        <v>3</v>
      </c>
    </row>
    <row r="232" spans="1:8">
      <c r="A232" t="s">
        <v>160</v>
      </c>
      <c r="B232" t="s">
        <v>72</v>
      </c>
      <c r="C232">
        <v>3</v>
      </c>
      <c r="D232">
        <v>1</v>
      </c>
      <c r="E232" t="s">
        <v>27</v>
      </c>
      <c r="H232" t="str">
        <f t="shared" si="3"/>
        <v>3</v>
      </c>
    </row>
    <row r="233" spans="1:8">
      <c r="A233" t="s">
        <v>160</v>
      </c>
      <c r="B233" t="s">
        <v>96</v>
      </c>
      <c r="C233" t="s">
        <v>128</v>
      </c>
      <c r="D233">
        <v>1</v>
      </c>
      <c r="E233" t="s">
        <v>27</v>
      </c>
      <c r="H233" t="str">
        <f t="shared" si="3"/>
        <v>3</v>
      </c>
    </row>
    <row r="234" spans="1:8">
      <c r="A234" t="s">
        <v>160</v>
      </c>
      <c r="B234" t="s">
        <v>70</v>
      </c>
      <c r="C234">
        <v>1</v>
      </c>
      <c r="D234">
        <v>8</v>
      </c>
      <c r="E234" t="s">
        <v>27</v>
      </c>
      <c r="H234" t="str">
        <f t="shared" si="3"/>
        <v>3</v>
      </c>
    </row>
    <row r="235" spans="1:8">
      <c r="A235" t="s">
        <v>160</v>
      </c>
      <c r="B235" t="s">
        <v>70</v>
      </c>
      <c r="C235">
        <v>2</v>
      </c>
      <c r="D235">
        <v>5</v>
      </c>
      <c r="E235" t="s">
        <v>27</v>
      </c>
      <c r="H235" t="str">
        <f t="shared" si="3"/>
        <v>3</v>
      </c>
    </row>
    <row r="236" spans="1:8">
      <c r="A236" t="s">
        <v>160</v>
      </c>
      <c r="B236" t="s">
        <v>70</v>
      </c>
      <c r="C236">
        <v>3</v>
      </c>
      <c r="D236">
        <v>3</v>
      </c>
      <c r="E236" t="s">
        <v>27</v>
      </c>
      <c r="H236" t="str">
        <f t="shared" si="3"/>
        <v>3</v>
      </c>
    </row>
    <row r="237" spans="1:8">
      <c r="A237" t="s">
        <v>160</v>
      </c>
      <c r="B237" t="s">
        <v>70</v>
      </c>
      <c r="C237">
        <v>4</v>
      </c>
      <c r="D237">
        <v>1</v>
      </c>
      <c r="E237" t="s">
        <v>27</v>
      </c>
      <c r="H237" t="str">
        <f t="shared" si="3"/>
        <v>3</v>
      </c>
    </row>
    <row r="238" spans="1:8">
      <c r="A238" t="s">
        <v>160</v>
      </c>
      <c r="B238" t="s">
        <v>71</v>
      </c>
      <c r="C238">
        <v>1</v>
      </c>
      <c r="D238">
        <v>77</v>
      </c>
      <c r="E238" t="s">
        <v>27</v>
      </c>
      <c r="H238" t="str">
        <f t="shared" si="3"/>
        <v>3</v>
      </c>
    </row>
    <row r="239" spans="1:8">
      <c r="A239" t="s">
        <v>160</v>
      </c>
      <c r="B239" t="s">
        <v>71</v>
      </c>
      <c r="C239">
        <v>2</v>
      </c>
      <c r="D239">
        <v>30</v>
      </c>
      <c r="E239" t="s">
        <v>27</v>
      </c>
      <c r="H239" t="str">
        <f t="shared" si="3"/>
        <v>3</v>
      </c>
    </row>
    <row r="240" spans="1:8">
      <c r="A240" t="s">
        <v>160</v>
      </c>
      <c r="B240" t="s">
        <v>71</v>
      </c>
      <c r="C240">
        <v>3</v>
      </c>
      <c r="D240">
        <v>10</v>
      </c>
      <c r="E240" t="s">
        <v>27</v>
      </c>
      <c r="H240" t="str">
        <f t="shared" si="3"/>
        <v>3</v>
      </c>
    </row>
    <row r="241" spans="1:8">
      <c r="A241" t="s">
        <v>215</v>
      </c>
      <c r="B241" t="s">
        <v>70</v>
      </c>
      <c r="C241">
        <v>4</v>
      </c>
      <c r="D241">
        <v>3</v>
      </c>
      <c r="E241" t="s">
        <v>27</v>
      </c>
      <c r="F241" t="s">
        <v>28</v>
      </c>
      <c r="H241" t="str">
        <f t="shared" si="3"/>
        <v>4</v>
      </c>
    </row>
    <row r="242" spans="1:8">
      <c r="A242" t="s">
        <v>215</v>
      </c>
      <c r="B242" t="s">
        <v>71</v>
      </c>
      <c r="C242">
        <v>3</v>
      </c>
      <c r="D242">
        <v>1</v>
      </c>
      <c r="E242" t="s">
        <v>27</v>
      </c>
      <c r="F242" t="s">
        <v>29</v>
      </c>
      <c r="H242" t="str">
        <f t="shared" si="3"/>
        <v>4</v>
      </c>
    </row>
    <row r="243" spans="1:8">
      <c r="A243" t="s">
        <v>215</v>
      </c>
      <c r="B243" t="s">
        <v>71</v>
      </c>
      <c r="C243">
        <v>4</v>
      </c>
      <c r="D243">
        <v>1</v>
      </c>
      <c r="E243" t="s">
        <v>27</v>
      </c>
      <c r="H243" t="str">
        <f t="shared" si="3"/>
        <v>4</v>
      </c>
    </row>
    <row r="244" spans="1:8">
      <c r="A244" t="s">
        <v>217</v>
      </c>
      <c r="B244" t="s">
        <v>70</v>
      </c>
      <c r="C244">
        <v>1</v>
      </c>
      <c r="D244">
        <v>7</v>
      </c>
      <c r="E244" t="s">
        <v>27</v>
      </c>
      <c r="H244" t="str">
        <f t="shared" si="3"/>
        <v>4</v>
      </c>
    </row>
    <row r="245" spans="1:8">
      <c r="A245" t="s">
        <v>217</v>
      </c>
      <c r="B245" t="s">
        <v>70</v>
      </c>
      <c r="C245">
        <v>2</v>
      </c>
      <c r="D245">
        <v>3</v>
      </c>
      <c r="E245" t="s">
        <v>27</v>
      </c>
      <c r="H245" t="str">
        <f t="shared" si="3"/>
        <v>4</v>
      </c>
    </row>
    <row r="246" spans="1:8">
      <c r="A246" t="s">
        <v>217</v>
      </c>
      <c r="B246" t="s">
        <v>70</v>
      </c>
      <c r="C246">
        <v>3</v>
      </c>
      <c r="D246">
        <v>2</v>
      </c>
      <c r="E246" t="s">
        <v>27</v>
      </c>
      <c r="H246" t="str">
        <f t="shared" si="3"/>
        <v>4</v>
      </c>
    </row>
    <row r="247" spans="1:8">
      <c r="A247" t="s">
        <v>217</v>
      </c>
      <c r="B247" t="s">
        <v>71</v>
      </c>
      <c r="C247">
        <v>1</v>
      </c>
      <c r="D247">
        <v>19</v>
      </c>
      <c r="E247" t="s">
        <v>27</v>
      </c>
      <c r="H247" t="str">
        <f t="shared" si="3"/>
        <v>4</v>
      </c>
    </row>
    <row r="248" spans="1:8">
      <c r="A248" t="s">
        <v>217</v>
      </c>
      <c r="B248" t="s">
        <v>71</v>
      </c>
      <c r="C248">
        <v>2</v>
      </c>
      <c r="D248">
        <v>14</v>
      </c>
      <c r="E248" t="s">
        <v>27</v>
      </c>
      <c r="H248" t="str">
        <f t="shared" si="3"/>
        <v>4</v>
      </c>
    </row>
    <row r="249" spans="1:8">
      <c r="A249" t="s">
        <v>217</v>
      </c>
      <c r="B249" t="s">
        <v>71</v>
      </c>
      <c r="C249">
        <v>3</v>
      </c>
      <c r="D249">
        <v>14</v>
      </c>
      <c r="E249" t="s">
        <v>27</v>
      </c>
      <c r="H249" t="str">
        <f t="shared" si="3"/>
        <v>4</v>
      </c>
    </row>
    <row r="250" spans="1:8">
      <c r="A250" t="s">
        <v>217</v>
      </c>
      <c r="B250" t="s">
        <v>71</v>
      </c>
      <c r="C250">
        <v>4</v>
      </c>
      <c r="D250">
        <v>10</v>
      </c>
      <c r="E250" t="s">
        <v>27</v>
      </c>
      <c r="H250" t="str">
        <f t="shared" si="3"/>
        <v>4</v>
      </c>
    </row>
    <row r="251" spans="1:8">
      <c r="A251" t="s">
        <v>219</v>
      </c>
      <c r="B251" t="s">
        <v>70</v>
      </c>
      <c r="C251">
        <v>2</v>
      </c>
      <c r="D251">
        <v>1</v>
      </c>
      <c r="E251" t="s">
        <v>27</v>
      </c>
      <c r="H251" t="str">
        <f t="shared" si="3"/>
        <v>4</v>
      </c>
    </row>
    <row r="252" spans="1:8">
      <c r="A252" t="s">
        <v>219</v>
      </c>
      <c r="B252" t="s">
        <v>71</v>
      </c>
      <c r="C252">
        <v>1</v>
      </c>
      <c r="D252">
        <v>2</v>
      </c>
      <c r="E252" t="s">
        <v>27</v>
      </c>
      <c r="H252" t="str">
        <f t="shared" si="3"/>
        <v>4</v>
      </c>
    </row>
    <row r="253" spans="1:8">
      <c r="A253" t="s">
        <v>219</v>
      </c>
      <c r="B253" t="s">
        <v>71</v>
      </c>
      <c r="C253">
        <v>3</v>
      </c>
      <c r="D253">
        <v>1</v>
      </c>
      <c r="E253" t="s">
        <v>27</v>
      </c>
      <c r="H253" t="str">
        <f t="shared" si="3"/>
        <v>4</v>
      </c>
    </row>
    <row r="254" spans="1:8">
      <c r="A254" s="12" t="s">
        <v>232</v>
      </c>
      <c r="B254" t="s">
        <v>96</v>
      </c>
      <c r="C254" t="s">
        <v>110</v>
      </c>
      <c r="D254">
        <v>1</v>
      </c>
      <c r="E254" t="s">
        <v>27</v>
      </c>
      <c r="H254" t="str">
        <f t="shared" si="3"/>
        <v>4</v>
      </c>
    </row>
    <row r="255" spans="1:8">
      <c r="A255" s="12" t="s">
        <v>232</v>
      </c>
      <c r="B255" t="s">
        <v>96</v>
      </c>
      <c r="C255" t="s">
        <v>128</v>
      </c>
      <c r="D255">
        <v>2</v>
      </c>
      <c r="E255" t="s">
        <v>27</v>
      </c>
      <c r="H255" t="str">
        <f t="shared" si="3"/>
        <v>4</v>
      </c>
    </row>
    <row r="256" spans="1:8">
      <c r="A256" s="12" t="s">
        <v>232</v>
      </c>
      <c r="B256" t="s">
        <v>71</v>
      </c>
      <c r="C256">
        <v>1</v>
      </c>
      <c r="D256">
        <v>118</v>
      </c>
      <c r="E256" t="s">
        <v>27</v>
      </c>
      <c r="H256" t="str">
        <f t="shared" si="3"/>
        <v>4</v>
      </c>
    </row>
    <row r="257" spans="1:8">
      <c r="A257" s="12" t="s">
        <v>232</v>
      </c>
      <c r="B257" t="s">
        <v>71</v>
      </c>
      <c r="C257">
        <v>2</v>
      </c>
      <c r="D257">
        <v>25</v>
      </c>
      <c r="E257" t="s">
        <v>27</v>
      </c>
      <c r="H257" t="str">
        <f t="shared" si="3"/>
        <v>4</v>
      </c>
    </row>
    <row r="258" spans="1:8">
      <c r="A258" s="12" t="s">
        <v>232</v>
      </c>
      <c r="B258" t="s">
        <v>71</v>
      </c>
      <c r="C258">
        <v>2</v>
      </c>
      <c r="D258">
        <v>1</v>
      </c>
      <c r="E258" t="s">
        <v>5</v>
      </c>
      <c r="H258" t="str">
        <f t="shared" ref="H258:H321" si="4">MID(A258,4,1)</f>
        <v>4</v>
      </c>
    </row>
    <row r="259" spans="1:8">
      <c r="A259" s="12" t="s">
        <v>232</v>
      </c>
      <c r="B259" t="s">
        <v>71</v>
      </c>
      <c r="C259">
        <v>3</v>
      </c>
      <c r="D259">
        <v>1</v>
      </c>
      <c r="E259" t="s">
        <v>27</v>
      </c>
      <c r="H259" t="str">
        <f t="shared" si="4"/>
        <v>4</v>
      </c>
    </row>
    <row r="260" spans="1:8">
      <c r="A260" s="12" t="s">
        <v>232</v>
      </c>
      <c r="B260" t="s">
        <v>70</v>
      </c>
      <c r="C260">
        <v>1</v>
      </c>
      <c r="D260">
        <v>24</v>
      </c>
      <c r="E260" t="s">
        <v>27</v>
      </c>
      <c r="H260" t="str">
        <f t="shared" si="4"/>
        <v>4</v>
      </c>
    </row>
    <row r="261" spans="1:8">
      <c r="A261" s="12" t="s">
        <v>232</v>
      </c>
      <c r="B261" t="s">
        <v>70</v>
      </c>
      <c r="C261">
        <v>2</v>
      </c>
      <c r="D261">
        <v>3</v>
      </c>
      <c r="E261" t="s">
        <v>27</v>
      </c>
      <c r="H261" t="str">
        <f t="shared" si="4"/>
        <v>4</v>
      </c>
    </row>
    <row r="262" spans="1:8">
      <c r="A262" s="12" t="s">
        <v>234</v>
      </c>
      <c r="B262" t="s">
        <v>70</v>
      </c>
      <c r="C262">
        <v>1</v>
      </c>
      <c r="D262">
        <v>1</v>
      </c>
      <c r="E262" t="s">
        <v>27</v>
      </c>
      <c r="H262" t="str">
        <f t="shared" si="4"/>
        <v>4</v>
      </c>
    </row>
    <row r="263" spans="1:8">
      <c r="A263" s="12" t="s">
        <v>234</v>
      </c>
      <c r="B263" t="s">
        <v>71</v>
      </c>
      <c r="C263">
        <v>1</v>
      </c>
      <c r="D263">
        <v>4</v>
      </c>
      <c r="E263" t="s">
        <v>27</v>
      </c>
      <c r="H263" t="str">
        <f t="shared" si="4"/>
        <v>4</v>
      </c>
    </row>
    <row r="264" spans="1:8">
      <c r="A264" s="12" t="s">
        <v>234</v>
      </c>
      <c r="B264" t="s">
        <v>71</v>
      </c>
      <c r="C264">
        <v>2</v>
      </c>
      <c r="D264">
        <v>2</v>
      </c>
      <c r="E264" t="s">
        <v>27</v>
      </c>
      <c r="H264" t="str">
        <f t="shared" si="4"/>
        <v>4</v>
      </c>
    </row>
    <row r="265" spans="1:8">
      <c r="A265" s="12" t="s">
        <v>234</v>
      </c>
      <c r="B265" t="s">
        <v>71</v>
      </c>
      <c r="C265">
        <v>4</v>
      </c>
      <c r="D265">
        <v>1</v>
      </c>
      <c r="E265" t="s">
        <v>27</v>
      </c>
      <c r="H265" t="str">
        <f t="shared" si="4"/>
        <v>4</v>
      </c>
    </row>
    <row r="266" spans="1:8">
      <c r="A266" s="12" t="s">
        <v>234</v>
      </c>
      <c r="B266" t="s">
        <v>96</v>
      </c>
      <c r="C266" t="s">
        <v>110</v>
      </c>
      <c r="D266">
        <v>2</v>
      </c>
      <c r="E266" t="s">
        <v>27</v>
      </c>
      <c r="H266" t="str">
        <f t="shared" si="4"/>
        <v>4</v>
      </c>
    </row>
    <row r="267" spans="1:8">
      <c r="A267" s="12" t="s">
        <v>241</v>
      </c>
      <c r="B267" t="s">
        <v>71</v>
      </c>
      <c r="C267">
        <v>3</v>
      </c>
      <c r="D267">
        <v>1</v>
      </c>
      <c r="E267" t="s">
        <v>27</v>
      </c>
      <c r="H267" t="str">
        <f t="shared" si="4"/>
        <v>4</v>
      </c>
    </row>
    <row r="268" spans="1:8">
      <c r="A268" s="12" t="s">
        <v>241</v>
      </c>
      <c r="B268" t="s">
        <v>70</v>
      </c>
      <c r="C268">
        <v>1</v>
      </c>
      <c r="D268">
        <v>1</v>
      </c>
      <c r="E268" t="s">
        <v>27</v>
      </c>
      <c r="H268" t="str">
        <f t="shared" si="4"/>
        <v>4</v>
      </c>
    </row>
    <row r="269" spans="1:8">
      <c r="A269" s="12" t="s">
        <v>241</v>
      </c>
      <c r="B269" t="s">
        <v>70</v>
      </c>
      <c r="C269">
        <v>2</v>
      </c>
      <c r="D269">
        <v>1</v>
      </c>
      <c r="E269" t="s">
        <v>27</v>
      </c>
      <c r="H269" t="str">
        <f t="shared" si="4"/>
        <v>4</v>
      </c>
    </row>
    <row r="270" spans="1:8">
      <c r="A270" s="12" t="s">
        <v>241</v>
      </c>
      <c r="B270" t="s">
        <v>96</v>
      </c>
      <c r="C270" t="s">
        <v>110</v>
      </c>
      <c r="D270">
        <v>1</v>
      </c>
      <c r="E270" t="s">
        <v>27</v>
      </c>
      <c r="H270" t="str">
        <f t="shared" si="4"/>
        <v>4</v>
      </c>
    </row>
    <row r="271" spans="1:8">
      <c r="A271" s="12" t="s">
        <v>285</v>
      </c>
      <c r="B271" t="s">
        <v>200</v>
      </c>
      <c r="C271">
        <v>0</v>
      </c>
      <c r="D271">
        <v>2</v>
      </c>
      <c r="E271" t="s">
        <v>27</v>
      </c>
      <c r="H271" t="str">
        <f t="shared" si="4"/>
        <v>4</v>
      </c>
    </row>
    <row r="272" spans="1:8">
      <c r="A272" s="12" t="s">
        <v>285</v>
      </c>
      <c r="B272" t="s">
        <v>200</v>
      </c>
      <c r="C272">
        <v>2</v>
      </c>
      <c r="D272">
        <v>1</v>
      </c>
      <c r="E272" t="s">
        <v>27</v>
      </c>
      <c r="H272" t="str">
        <f t="shared" si="4"/>
        <v>4</v>
      </c>
    </row>
    <row r="273" spans="1:8">
      <c r="A273" s="12" t="s">
        <v>285</v>
      </c>
      <c r="B273" t="s">
        <v>96</v>
      </c>
      <c r="C273" t="s">
        <v>128</v>
      </c>
      <c r="D273">
        <v>5</v>
      </c>
      <c r="E273" t="s">
        <v>27</v>
      </c>
      <c r="H273" t="str">
        <f t="shared" si="4"/>
        <v>4</v>
      </c>
    </row>
    <row r="274" spans="1:8">
      <c r="A274" s="12" t="s">
        <v>285</v>
      </c>
      <c r="B274" t="s">
        <v>70</v>
      </c>
      <c r="C274">
        <v>1</v>
      </c>
      <c r="D274">
        <v>40</v>
      </c>
      <c r="E274" t="s">
        <v>27</v>
      </c>
      <c r="H274" t="str">
        <f t="shared" si="4"/>
        <v>4</v>
      </c>
    </row>
    <row r="275" spans="1:8">
      <c r="A275" s="12" t="s">
        <v>285</v>
      </c>
      <c r="B275" t="s">
        <v>70</v>
      </c>
      <c r="C275">
        <v>1</v>
      </c>
      <c r="D275">
        <v>3</v>
      </c>
      <c r="E275" t="s">
        <v>5</v>
      </c>
      <c r="H275" t="str">
        <f t="shared" si="4"/>
        <v>4</v>
      </c>
    </row>
    <row r="276" spans="1:8">
      <c r="A276" s="12" t="s">
        <v>285</v>
      </c>
      <c r="B276" t="s">
        <v>70</v>
      </c>
      <c r="C276">
        <v>3</v>
      </c>
      <c r="D276">
        <v>1</v>
      </c>
      <c r="E276" t="s">
        <v>27</v>
      </c>
      <c r="H276" t="str">
        <f t="shared" si="4"/>
        <v>4</v>
      </c>
    </row>
    <row r="277" spans="1:8">
      <c r="A277" s="12" t="s">
        <v>285</v>
      </c>
      <c r="B277" t="s">
        <v>71</v>
      </c>
      <c r="C277">
        <v>1</v>
      </c>
      <c r="D277">
        <v>6</v>
      </c>
      <c r="E277" t="s">
        <v>27</v>
      </c>
      <c r="H277" t="str">
        <f t="shared" si="4"/>
        <v>4</v>
      </c>
    </row>
    <row r="278" spans="1:8">
      <c r="A278" s="12" t="s">
        <v>285</v>
      </c>
      <c r="B278" t="s">
        <v>71</v>
      </c>
      <c r="C278">
        <v>1</v>
      </c>
      <c r="D278">
        <v>1</v>
      </c>
      <c r="E278" t="s">
        <v>5</v>
      </c>
      <c r="H278" t="str">
        <f t="shared" si="4"/>
        <v>4</v>
      </c>
    </row>
    <row r="279" spans="1:8">
      <c r="A279" s="12" t="s">
        <v>285</v>
      </c>
      <c r="B279" t="s">
        <v>71</v>
      </c>
      <c r="C279">
        <v>2</v>
      </c>
      <c r="D279">
        <v>4</v>
      </c>
      <c r="E279" t="s">
        <v>27</v>
      </c>
      <c r="H279" t="str">
        <f t="shared" si="4"/>
        <v>4</v>
      </c>
    </row>
    <row r="280" spans="1:8">
      <c r="A280" s="12" t="s">
        <v>287</v>
      </c>
      <c r="B280" t="s">
        <v>200</v>
      </c>
      <c r="C280">
        <v>1</v>
      </c>
      <c r="D280">
        <v>2</v>
      </c>
      <c r="E280" t="s">
        <v>27</v>
      </c>
      <c r="H280" t="str">
        <f t="shared" si="4"/>
        <v>4</v>
      </c>
    </row>
    <row r="281" spans="1:8">
      <c r="A281" s="12" t="s">
        <v>287</v>
      </c>
      <c r="B281" t="s">
        <v>200</v>
      </c>
      <c r="C281">
        <v>3</v>
      </c>
      <c r="D281">
        <v>1</v>
      </c>
      <c r="E281" t="s">
        <v>27</v>
      </c>
      <c r="H281" t="str">
        <f t="shared" si="4"/>
        <v>4</v>
      </c>
    </row>
    <row r="282" spans="1:8">
      <c r="A282" s="12" t="s">
        <v>287</v>
      </c>
      <c r="B282" t="s">
        <v>96</v>
      </c>
      <c r="C282" t="s">
        <v>128</v>
      </c>
      <c r="D282">
        <v>7</v>
      </c>
      <c r="E282" t="s">
        <v>27</v>
      </c>
      <c r="H282" t="str">
        <f t="shared" si="4"/>
        <v>4</v>
      </c>
    </row>
    <row r="283" spans="1:8">
      <c r="A283" s="12" t="s">
        <v>287</v>
      </c>
      <c r="B283" t="s">
        <v>70</v>
      </c>
      <c r="C283">
        <v>1</v>
      </c>
      <c r="D283">
        <v>26</v>
      </c>
      <c r="E283" t="s">
        <v>27</v>
      </c>
      <c r="H283" t="str">
        <f t="shared" si="4"/>
        <v>4</v>
      </c>
    </row>
    <row r="284" spans="1:8">
      <c r="A284" s="12" t="s">
        <v>287</v>
      </c>
      <c r="B284" t="s">
        <v>70</v>
      </c>
      <c r="C284">
        <v>2</v>
      </c>
      <c r="D284">
        <v>9</v>
      </c>
      <c r="E284" t="s">
        <v>27</v>
      </c>
      <c r="H284" t="str">
        <f t="shared" si="4"/>
        <v>4</v>
      </c>
    </row>
    <row r="285" spans="1:8">
      <c r="A285" s="12" t="s">
        <v>287</v>
      </c>
      <c r="B285" t="s">
        <v>70</v>
      </c>
      <c r="C285">
        <v>3</v>
      </c>
      <c r="D285">
        <v>2</v>
      </c>
      <c r="E285" t="s">
        <v>27</v>
      </c>
      <c r="H285" t="str">
        <f t="shared" si="4"/>
        <v>4</v>
      </c>
    </row>
    <row r="286" spans="1:8">
      <c r="A286" s="12" t="s">
        <v>287</v>
      </c>
      <c r="B286" t="s">
        <v>71</v>
      </c>
      <c r="C286">
        <v>1</v>
      </c>
      <c r="D286">
        <v>6</v>
      </c>
      <c r="E286" t="s">
        <v>27</v>
      </c>
      <c r="H286" t="str">
        <f t="shared" si="4"/>
        <v>4</v>
      </c>
    </row>
    <row r="287" spans="1:8">
      <c r="A287" s="12" t="s">
        <v>287</v>
      </c>
      <c r="B287" t="s">
        <v>71</v>
      </c>
      <c r="C287">
        <v>2</v>
      </c>
      <c r="D287">
        <v>4</v>
      </c>
      <c r="E287" t="s">
        <v>27</v>
      </c>
      <c r="H287" t="str">
        <f t="shared" si="4"/>
        <v>4</v>
      </c>
    </row>
    <row r="288" spans="1:8">
      <c r="A288" s="12" t="s">
        <v>287</v>
      </c>
      <c r="B288" t="s">
        <v>71</v>
      </c>
      <c r="C288">
        <v>3</v>
      </c>
      <c r="D288">
        <v>7</v>
      </c>
      <c r="E288" t="s">
        <v>27</v>
      </c>
      <c r="H288" t="str">
        <f t="shared" si="4"/>
        <v>4</v>
      </c>
    </row>
    <row r="289" spans="1:8">
      <c r="A289" s="12" t="s">
        <v>289</v>
      </c>
      <c r="B289" t="s">
        <v>71</v>
      </c>
      <c r="C289">
        <v>1</v>
      </c>
      <c r="D289">
        <v>1</v>
      </c>
      <c r="E289" t="s">
        <v>27</v>
      </c>
      <c r="H289" t="str">
        <f t="shared" si="4"/>
        <v>4</v>
      </c>
    </row>
    <row r="290" spans="1:8">
      <c r="A290" s="12" t="s">
        <v>289</v>
      </c>
      <c r="B290" t="s">
        <v>71</v>
      </c>
      <c r="C290">
        <v>2</v>
      </c>
      <c r="D290">
        <v>4</v>
      </c>
      <c r="E290" t="s">
        <v>27</v>
      </c>
      <c r="H290" t="str">
        <f t="shared" si="4"/>
        <v>4</v>
      </c>
    </row>
    <row r="291" spans="1:8">
      <c r="A291" s="12" t="s">
        <v>289</v>
      </c>
      <c r="B291" t="s">
        <v>71</v>
      </c>
      <c r="C291">
        <v>3</v>
      </c>
      <c r="D291">
        <v>2</v>
      </c>
      <c r="E291" t="s">
        <v>27</v>
      </c>
      <c r="H291" t="str">
        <f t="shared" si="4"/>
        <v>4</v>
      </c>
    </row>
    <row r="292" spans="1:8">
      <c r="A292" s="12" t="s">
        <v>289</v>
      </c>
      <c r="B292" t="s">
        <v>71</v>
      </c>
      <c r="C292">
        <v>4</v>
      </c>
      <c r="D292">
        <v>1</v>
      </c>
      <c r="E292" t="s">
        <v>27</v>
      </c>
      <c r="H292" t="str">
        <f t="shared" si="4"/>
        <v>4</v>
      </c>
    </row>
    <row r="293" spans="1:8">
      <c r="A293" t="s">
        <v>169</v>
      </c>
      <c r="B293" t="s">
        <v>71</v>
      </c>
      <c r="C293">
        <v>2</v>
      </c>
      <c r="D293">
        <v>4</v>
      </c>
      <c r="E293" t="s">
        <v>27</v>
      </c>
      <c r="F293" t="s">
        <v>170</v>
      </c>
      <c r="H293" t="str">
        <f t="shared" si="4"/>
        <v>4</v>
      </c>
    </row>
    <row r="294" spans="1:8">
      <c r="A294" t="s">
        <v>169</v>
      </c>
      <c r="B294" t="s">
        <v>71</v>
      </c>
      <c r="C294">
        <v>3</v>
      </c>
      <c r="D294">
        <v>1</v>
      </c>
      <c r="E294" t="s">
        <v>27</v>
      </c>
      <c r="F294" t="s">
        <v>171</v>
      </c>
      <c r="H294" t="str">
        <f t="shared" si="4"/>
        <v>4</v>
      </c>
    </row>
    <row r="295" spans="1:8">
      <c r="A295" t="s">
        <v>169</v>
      </c>
      <c r="B295" t="s">
        <v>71</v>
      </c>
      <c r="C295">
        <v>4</v>
      </c>
      <c r="D295">
        <v>1</v>
      </c>
      <c r="E295" t="s">
        <v>27</v>
      </c>
      <c r="H295" t="str">
        <f t="shared" si="4"/>
        <v>4</v>
      </c>
    </row>
    <row r="296" spans="1:8">
      <c r="A296" t="s">
        <v>169</v>
      </c>
      <c r="B296" t="s">
        <v>71</v>
      </c>
      <c r="C296">
        <v>4</v>
      </c>
      <c r="D296">
        <v>1</v>
      </c>
      <c r="E296" t="s">
        <v>5</v>
      </c>
      <c r="F296" t="s">
        <v>172</v>
      </c>
      <c r="H296" t="str">
        <f t="shared" si="4"/>
        <v>4</v>
      </c>
    </row>
    <row r="297" spans="1:8">
      <c r="A297" t="s">
        <v>174</v>
      </c>
      <c r="B297" t="s">
        <v>112</v>
      </c>
      <c r="C297">
        <v>0</v>
      </c>
      <c r="D297">
        <v>1</v>
      </c>
      <c r="E297" t="s">
        <v>27</v>
      </c>
      <c r="H297" t="str">
        <f t="shared" si="4"/>
        <v>4</v>
      </c>
    </row>
    <row r="298" spans="1:8">
      <c r="A298" t="s">
        <v>174</v>
      </c>
      <c r="B298" t="s">
        <v>112</v>
      </c>
      <c r="C298">
        <v>1</v>
      </c>
      <c r="D298">
        <v>2</v>
      </c>
      <c r="E298" t="s">
        <v>27</v>
      </c>
      <c r="H298" t="str">
        <f t="shared" si="4"/>
        <v>4</v>
      </c>
    </row>
    <row r="299" spans="1:8">
      <c r="A299" t="s">
        <v>174</v>
      </c>
      <c r="B299" t="s">
        <v>71</v>
      </c>
      <c r="C299" t="s">
        <v>128</v>
      </c>
      <c r="D299">
        <v>5</v>
      </c>
      <c r="E299" t="s">
        <v>27</v>
      </c>
      <c r="H299" t="str">
        <f t="shared" si="4"/>
        <v>4</v>
      </c>
    </row>
    <row r="300" spans="1:8">
      <c r="A300" t="s">
        <v>174</v>
      </c>
      <c r="B300" t="s">
        <v>71</v>
      </c>
      <c r="C300">
        <v>1</v>
      </c>
      <c r="D300">
        <v>20</v>
      </c>
      <c r="E300" t="s">
        <v>27</v>
      </c>
      <c r="F300" t="s">
        <v>175</v>
      </c>
      <c r="H300" t="str">
        <f t="shared" si="4"/>
        <v>4</v>
      </c>
    </row>
    <row r="301" spans="1:8">
      <c r="A301" t="s">
        <v>174</v>
      </c>
      <c r="B301" t="s">
        <v>71</v>
      </c>
      <c r="C301">
        <v>2</v>
      </c>
      <c r="D301">
        <v>8</v>
      </c>
      <c r="E301" t="s">
        <v>27</v>
      </c>
      <c r="F301" t="s">
        <v>176</v>
      </c>
      <c r="H301" t="str">
        <f t="shared" si="4"/>
        <v>4</v>
      </c>
    </row>
    <row r="302" spans="1:8">
      <c r="A302" t="s">
        <v>174</v>
      </c>
      <c r="B302" t="s">
        <v>71</v>
      </c>
      <c r="C302">
        <v>3</v>
      </c>
      <c r="D302">
        <v>1</v>
      </c>
      <c r="E302" t="s">
        <v>27</v>
      </c>
      <c r="H302" t="str">
        <f t="shared" si="4"/>
        <v>4</v>
      </c>
    </row>
    <row r="303" spans="1:8">
      <c r="A303" t="s">
        <v>174</v>
      </c>
      <c r="B303" t="s">
        <v>71</v>
      </c>
      <c r="C303">
        <v>3</v>
      </c>
      <c r="D303">
        <v>1</v>
      </c>
      <c r="E303" t="s">
        <v>5</v>
      </c>
      <c r="H303" t="str">
        <f t="shared" si="4"/>
        <v>4</v>
      </c>
    </row>
    <row r="304" spans="1:8">
      <c r="A304" t="s">
        <v>174</v>
      </c>
      <c r="B304" t="s">
        <v>71</v>
      </c>
      <c r="C304">
        <v>4</v>
      </c>
      <c r="D304">
        <v>1</v>
      </c>
      <c r="E304" t="s">
        <v>27</v>
      </c>
      <c r="H304" t="str">
        <f t="shared" si="4"/>
        <v>4</v>
      </c>
    </row>
    <row r="305" spans="1:8">
      <c r="A305" t="s">
        <v>177</v>
      </c>
      <c r="B305" t="s">
        <v>164</v>
      </c>
      <c r="C305">
        <v>4</v>
      </c>
      <c r="D305">
        <v>1</v>
      </c>
      <c r="E305" t="s">
        <v>27</v>
      </c>
      <c r="H305" t="str">
        <f t="shared" si="4"/>
        <v>4</v>
      </c>
    </row>
    <row r="306" spans="1:8">
      <c r="A306" t="s">
        <v>177</v>
      </c>
      <c r="B306" t="s">
        <v>71</v>
      </c>
      <c r="C306" t="s">
        <v>128</v>
      </c>
      <c r="D306">
        <v>2</v>
      </c>
      <c r="E306" t="s">
        <v>27</v>
      </c>
      <c r="H306" t="str">
        <f t="shared" si="4"/>
        <v>4</v>
      </c>
    </row>
    <row r="307" spans="1:8">
      <c r="A307" t="s">
        <v>177</v>
      </c>
      <c r="B307" t="s">
        <v>71</v>
      </c>
      <c r="C307">
        <v>1</v>
      </c>
      <c r="D307">
        <v>11</v>
      </c>
      <c r="E307" t="s">
        <v>27</v>
      </c>
      <c r="H307" t="str">
        <f t="shared" si="4"/>
        <v>4</v>
      </c>
    </row>
    <row r="308" spans="1:8">
      <c r="A308" t="s">
        <v>177</v>
      </c>
      <c r="B308" t="s">
        <v>71</v>
      </c>
      <c r="C308">
        <v>2</v>
      </c>
      <c r="D308">
        <v>15</v>
      </c>
      <c r="E308" t="s">
        <v>27</v>
      </c>
      <c r="H308" t="str">
        <f t="shared" si="4"/>
        <v>4</v>
      </c>
    </row>
    <row r="309" spans="1:8">
      <c r="A309" t="s">
        <v>177</v>
      </c>
      <c r="B309" t="s">
        <v>71</v>
      </c>
      <c r="C309">
        <v>4</v>
      </c>
      <c r="D309">
        <v>2</v>
      </c>
      <c r="E309" t="s">
        <v>27</v>
      </c>
      <c r="H309" t="str">
        <f t="shared" si="4"/>
        <v>4</v>
      </c>
    </row>
    <row r="310" spans="1:8">
      <c r="A310" t="s">
        <v>111</v>
      </c>
      <c r="B310" t="s">
        <v>71</v>
      </c>
      <c r="C310" t="s">
        <v>128</v>
      </c>
      <c r="D310">
        <v>5</v>
      </c>
      <c r="E310" t="s">
        <v>27</v>
      </c>
      <c r="H310" t="str">
        <f t="shared" si="4"/>
        <v>5</v>
      </c>
    </row>
    <row r="311" spans="1:8">
      <c r="A311" t="s">
        <v>111</v>
      </c>
      <c r="B311" t="s">
        <v>71</v>
      </c>
      <c r="C311">
        <v>1</v>
      </c>
      <c r="D311">
        <v>37</v>
      </c>
      <c r="E311" t="s">
        <v>27</v>
      </c>
      <c r="H311" t="str">
        <f t="shared" si="4"/>
        <v>5</v>
      </c>
    </row>
    <row r="312" spans="1:8">
      <c r="A312" t="s">
        <v>111</v>
      </c>
      <c r="B312" t="s">
        <v>71</v>
      </c>
      <c r="C312">
        <v>2</v>
      </c>
      <c r="D312">
        <v>2</v>
      </c>
      <c r="E312" t="s">
        <v>27</v>
      </c>
      <c r="H312" t="str">
        <f t="shared" si="4"/>
        <v>5</v>
      </c>
    </row>
    <row r="313" spans="1:8">
      <c r="A313" t="s">
        <v>117</v>
      </c>
      <c r="B313" t="s">
        <v>71</v>
      </c>
      <c r="C313" t="s">
        <v>110</v>
      </c>
      <c r="D313">
        <v>1</v>
      </c>
      <c r="E313" t="s">
        <v>27</v>
      </c>
      <c r="H313" t="str">
        <f t="shared" si="4"/>
        <v>5</v>
      </c>
    </row>
    <row r="314" spans="1:8">
      <c r="A314" t="s">
        <v>117</v>
      </c>
      <c r="B314" t="s">
        <v>71</v>
      </c>
      <c r="C314" t="s">
        <v>128</v>
      </c>
      <c r="D314">
        <v>20</v>
      </c>
      <c r="E314" t="s">
        <v>27</v>
      </c>
      <c r="H314" t="str">
        <f t="shared" si="4"/>
        <v>5</v>
      </c>
    </row>
    <row r="315" spans="1:8">
      <c r="A315" t="s">
        <v>117</v>
      </c>
      <c r="B315" t="s">
        <v>71</v>
      </c>
      <c r="C315">
        <v>1</v>
      </c>
      <c r="D315">
        <v>25</v>
      </c>
      <c r="E315" t="s">
        <v>27</v>
      </c>
      <c r="H315" t="str">
        <f t="shared" si="4"/>
        <v>5</v>
      </c>
    </row>
    <row r="316" spans="1:8">
      <c r="A316" t="s">
        <v>117</v>
      </c>
      <c r="B316" t="s">
        <v>71</v>
      </c>
      <c r="C316">
        <v>2</v>
      </c>
      <c r="D316">
        <v>5</v>
      </c>
      <c r="E316" t="s">
        <v>27</v>
      </c>
      <c r="H316" t="str">
        <f t="shared" si="4"/>
        <v>5</v>
      </c>
    </row>
    <row r="317" spans="1:8">
      <c r="A317" t="s">
        <v>117</v>
      </c>
      <c r="B317" t="s">
        <v>71</v>
      </c>
      <c r="C317">
        <v>3</v>
      </c>
      <c r="D317">
        <v>5</v>
      </c>
      <c r="E317" t="s">
        <v>27</v>
      </c>
      <c r="H317" t="str">
        <f t="shared" si="4"/>
        <v>5</v>
      </c>
    </row>
    <row r="318" spans="1:8">
      <c r="A318" t="s">
        <v>117</v>
      </c>
      <c r="B318" t="s">
        <v>71</v>
      </c>
      <c r="C318">
        <v>4</v>
      </c>
      <c r="D318">
        <v>7</v>
      </c>
      <c r="E318" t="s">
        <v>27</v>
      </c>
      <c r="H318" t="str">
        <f t="shared" si="4"/>
        <v>5</v>
      </c>
    </row>
    <row r="319" spans="1:8">
      <c r="A319" t="s">
        <v>126</v>
      </c>
      <c r="B319" t="s">
        <v>71</v>
      </c>
      <c r="C319" t="s">
        <v>128</v>
      </c>
      <c r="D319">
        <v>13</v>
      </c>
      <c r="E319" t="s">
        <v>27</v>
      </c>
      <c r="H319" t="str">
        <f t="shared" si="4"/>
        <v>5</v>
      </c>
    </row>
    <row r="320" spans="1:8">
      <c r="A320" t="s">
        <v>126</v>
      </c>
      <c r="B320" t="s">
        <v>71</v>
      </c>
      <c r="C320">
        <v>1</v>
      </c>
      <c r="D320">
        <v>62</v>
      </c>
      <c r="E320" t="s">
        <v>27</v>
      </c>
      <c r="H320" t="str">
        <f t="shared" si="4"/>
        <v>5</v>
      </c>
    </row>
    <row r="321" spans="1:8">
      <c r="A321" t="s">
        <v>126</v>
      </c>
      <c r="B321" t="s">
        <v>71</v>
      </c>
      <c r="C321">
        <v>2</v>
      </c>
      <c r="D321">
        <v>10</v>
      </c>
      <c r="E321" t="s">
        <v>27</v>
      </c>
      <c r="H321" t="str">
        <f t="shared" si="4"/>
        <v>5</v>
      </c>
    </row>
    <row r="322" spans="1:8">
      <c r="A322" t="s">
        <v>126</v>
      </c>
      <c r="B322" t="s">
        <v>71</v>
      </c>
      <c r="C322">
        <v>3</v>
      </c>
      <c r="D322">
        <v>3</v>
      </c>
      <c r="E322" t="s">
        <v>27</v>
      </c>
      <c r="H322" t="str">
        <f t="shared" ref="H322:H353" si="5">MID(A322,4,1)</f>
        <v>5</v>
      </c>
    </row>
    <row r="323" spans="1:8">
      <c r="A323" t="s">
        <v>126</v>
      </c>
      <c r="B323" t="s">
        <v>71</v>
      </c>
      <c r="C323">
        <v>4</v>
      </c>
      <c r="D323">
        <v>2</v>
      </c>
      <c r="E323" t="s">
        <v>27</v>
      </c>
      <c r="H323" t="str">
        <f t="shared" si="5"/>
        <v>5</v>
      </c>
    </row>
    <row r="324" spans="1:8">
      <c r="A324" s="12" t="s">
        <v>246</v>
      </c>
      <c r="B324" t="s">
        <v>71</v>
      </c>
      <c r="C324">
        <v>3</v>
      </c>
      <c r="D324">
        <v>1</v>
      </c>
      <c r="E324" t="s">
        <v>27</v>
      </c>
      <c r="H324" t="str">
        <f t="shared" si="5"/>
        <v>5</v>
      </c>
    </row>
    <row r="325" spans="1:8">
      <c r="A325" s="12" t="s">
        <v>252</v>
      </c>
      <c r="B325" t="s">
        <v>71</v>
      </c>
      <c r="C325">
        <v>1</v>
      </c>
      <c r="D325">
        <v>3</v>
      </c>
      <c r="E325" t="s">
        <v>27</v>
      </c>
      <c r="H325" t="str">
        <f t="shared" si="5"/>
        <v>5</v>
      </c>
    </row>
    <row r="326" spans="1:8">
      <c r="A326" s="12" t="s">
        <v>254</v>
      </c>
      <c r="B326" t="s">
        <v>71</v>
      </c>
      <c r="C326" t="s">
        <v>128</v>
      </c>
      <c r="D326">
        <v>1</v>
      </c>
      <c r="E326" t="s">
        <v>27</v>
      </c>
      <c r="H326" t="str">
        <f t="shared" si="5"/>
        <v>5</v>
      </c>
    </row>
    <row r="327" spans="1:8">
      <c r="A327" s="12" t="s">
        <v>254</v>
      </c>
      <c r="B327" t="s">
        <v>71</v>
      </c>
      <c r="C327">
        <v>1</v>
      </c>
      <c r="D327">
        <v>19</v>
      </c>
      <c r="E327" t="s">
        <v>27</v>
      </c>
      <c r="F327" t="s">
        <v>258</v>
      </c>
      <c r="H327" t="str">
        <f t="shared" si="5"/>
        <v>5</v>
      </c>
    </row>
    <row r="328" spans="1:8">
      <c r="A328" s="12" t="s">
        <v>254</v>
      </c>
      <c r="B328" t="s">
        <v>71</v>
      </c>
      <c r="C328">
        <v>2</v>
      </c>
      <c r="D328">
        <v>7</v>
      </c>
      <c r="E328" t="s">
        <v>27</v>
      </c>
      <c r="F328" t="s">
        <v>259</v>
      </c>
      <c r="H328" t="str">
        <f t="shared" si="5"/>
        <v>5</v>
      </c>
    </row>
    <row r="329" spans="1:8">
      <c r="A329" s="12" t="s">
        <v>254</v>
      </c>
      <c r="B329" t="s">
        <v>71</v>
      </c>
      <c r="C329">
        <v>3</v>
      </c>
      <c r="D329">
        <v>1</v>
      </c>
      <c r="E329" t="s">
        <v>27</v>
      </c>
      <c r="H329" t="str">
        <f t="shared" si="5"/>
        <v>5</v>
      </c>
    </row>
    <row r="330" spans="1:8">
      <c r="A330" s="12" t="s">
        <v>291</v>
      </c>
      <c r="B330" t="s">
        <v>71</v>
      </c>
      <c r="C330">
        <v>1</v>
      </c>
      <c r="D330">
        <v>2</v>
      </c>
      <c r="E330" t="s">
        <v>27</v>
      </c>
      <c r="H330" t="str">
        <f t="shared" si="5"/>
        <v>5</v>
      </c>
    </row>
    <row r="331" spans="1:8">
      <c r="A331" s="12" t="s">
        <v>291</v>
      </c>
      <c r="B331" t="s">
        <v>71</v>
      </c>
      <c r="C331">
        <v>2</v>
      </c>
      <c r="D331">
        <v>2</v>
      </c>
      <c r="E331" t="s">
        <v>27</v>
      </c>
      <c r="H331" t="str">
        <f t="shared" si="5"/>
        <v>5</v>
      </c>
    </row>
    <row r="332" spans="1:8">
      <c r="A332" s="12" t="s">
        <v>291</v>
      </c>
      <c r="B332" t="s">
        <v>71</v>
      </c>
      <c r="C332">
        <v>3</v>
      </c>
      <c r="D332">
        <v>13</v>
      </c>
      <c r="E332" t="s">
        <v>27</v>
      </c>
      <c r="H332" t="str">
        <f t="shared" si="5"/>
        <v>5</v>
      </c>
    </row>
    <row r="333" spans="1:8">
      <c r="A333" s="12" t="s">
        <v>291</v>
      </c>
      <c r="B333" t="s">
        <v>71</v>
      </c>
      <c r="C333">
        <v>4</v>
      </c>
      <c r="D333">
        <v>1</v>
      </c>
      <c r="E333" t="s">
        <v>27</v>
      </c>
      <c r="H333" t="str">
        <f t="shared" si="5"/>
        <v>5</v>
      </c>
    </row>
    <row r="334" spans="1:8">
      <c r="A334" s="12" t="s">
        <v>297</v>
      </c>
      <c r="B334" t="s">
        <v>71</v>
      </c>
      <c r="C334">
        <v>1</v>
      </c>
      <c r="D334">
        <v>2</v>
      </c>
      <c r="E334" t="s">
        <v>27</v>
      </c>
      <c r="H334" t="str">
        <f t="shared" si="5"/>
        <v>5</v>
      </c>
    </row>
    <row r="335" spans="1:8">
      <c r="A335" s="12" t="s">
        <v>298</v>
      </c>
      <c r="B335" t="s">
        <v>71</v>
      </c>
      <c r="C335">
        <v>1</v>
      </c>
      <c r="D335">
        <v>7</v>
      </c>
      <c r="E335" t="s">
        <v>27</v>
      </c>
      <c r="H335" t="str">
        <f t="shared" si="5"/>
        <v>5</v>
      </c>
    </row>
    <row r="336" spans="1:8">
      <c r="A336" s="12" t="s">
        <v>298</v>
      </c>
      <c r="B336" t="s">
        <v>71</v>
      </c>
      <c r="C336">
        <v>0</v>
      </c>
      <c r="D336">
        <v>1</v>
      </c>
      <c r="E336" t="s">
        <v>27</v>
      </c>
      <c r="H336" t="str">
        <f t="shared" si="5"/>
        <v>5</v>
      </c>
    </row>
    <row r="337" spans="1:8">
      <c r="A337" s="12" t="s">
        <v>298</v>
      </c>
      <c r="B337" t="s">
        <v>71</v>
      </c>
      <c r="C337">
        <v>2</v>
      </c>
      <c r="D337">
        <v>1</v>
      </c>
      <c r="E337" t="s">
        <v>27</v>
      </c>
      <c r="H337" t="str">
        <f t="shared" si="5"/>
        <v>5</v>
      </c>
    </row>
    <row r="338" spans="1:8">
      <c r="A338" t="s">
        <v>178</v>
      </c>
      <c r="B338" t="s">
        <v>71</v>
      </c>
      <c r="C338">
        <v>1</v>
      </c>
      <c r="D338">
        <v>2</v>
      </c>
      <c r="E338" t="s">
        <v>27</v>
      </c>
      <c r="H338" t="str">
        <f t="shared" si="5"/>
        <v>5</v>
      </c>
    </row>
    <row r="339" spans="1:8">
      <c r="A339" t="s">
        <v>179</v>
      </c>
      <c r="B339" t="s">
        <v>71</v>
      </c>
      <c r="C339" t="s">
        <v>110</v>
      </c>
      <c r="D339">
        <v>2</v>
      </c>
      <c r="E339" t="s">
        <v>27</v>
      </c>
      <c r="H339" t="str">
        <f t="shared" si="5"/>
        <v>5</v>
      </c>
    </row>
    <row r="340" spans="1:8">
      <c r="A340" t="s">
        <v>179</v>
      </c>
      <c r="B340" t="s">
        <v>71</v>
      </c>
      <c r="C340" t="s">
        <v>128</v>
      </c>
      <c r="D340">
        <v>1</v>
      </c>
      <c r="E340" t="s">
        <v>27</v>
      </c>
      <c r="H340" t="str">
        <f t="shared" si="5"/>
        <v>5</v>
      </c>
    </row>
    <row r="341" spans="1:8">
      <c r="A341" t="s">
        <v>179</v>
      </c>
      <c r="B341" t="s">
        <v>71</v>
      </c>
      <c r="C341">
        <v>1</v>
      </c>
      <c r="D341">
        <v>8</v>
      </c>
      <c r="E341" t="s">
        <v>27</v>
      </c>
      <c r="H341" t="str">
        <f t="shared" si="5"/>
        <v>5</v>
      </c>
    </row>
    <row r="342" spans="1:8">
      <c r="A342" t="s">
        <v>179</v>
      </c>
      <c r="B342" t="s">
        <v>71</v>
      </c>
      <c r="C342">
        <v>3</v>
      </c>
      <c r="D342">
        <v>1</v>
      </c>
      <c r="E342" t="s">
        <v>27</v>
      </c>
      <c r="H342" t="str">
        <f t="shared" si="5"/>
        <v>5</v>
      </c>
    </row>
    <row r="343" spans="1:8">
      <c r="A343" t="s">
        <v>179</v>
      </c>
      <c r="B343" t="s">
        <v>71</v>
      </c>
      <c r="C343">
        <v>4</v>
      </c>
      <c r="D343">
        <v>1</v>
      </c>
      <c r="E343" t="s">
        <v>27</v>
      </c>
      <c r="H343" t="str">
        <f t="shared" si="5"/>
        <v>5</v>
      </c>
    </row>
    <row r="344" spans="1:8">
      <c r="A344" t="s">
        <v>179</v>
      </c>
      <c r="B344" t="s">
        <v>164</v>
      </c>
      <c r="C344">
        <v>2</v>
      </c>
      <c r="D344">
        <v>2</v>
      </c>
      <c r="E344" t="s">
        <v>27</v>
      </c>
      <c r="H344" t="str">
        <f t="shared" si="5"/>
        <v>5</v>
      </c>
    </row>
    <row r="345" spans="1:8">
      <c r="A345" t="s">
        <v>183</v>
      </c>
      <c r="B345" t="s">
        <v>164</v>
      </c>
      <c r="C345">
        <v>1</v>
      </c>
      <c r="D345">
        <v>1</v>
      </c>
      <c r="E345" t="s">
        <v>27</v>
      </c>
      <c r="H345" t="str">
        <f t="shared" si="5"/>
        <v>5</v>
      </c>
    </row>
    <row r="346" spans="1:8">
      <c r="A346" t="s">
        <v>183</v>
      </c>
      <c r="B346" t="s">
        <v>164</v>
      </c>
      <c r="C346">
        <v>2</v>
      </c>
      <c r="D346">
        <v>2</v>
      </c>
      <c r="E346" t="s">
        <v>27</v>
      </c>
      <c r="H346" t="str">
        <f t="shared" si="5"/>
        <v>5</v>
      </c>
    </row>
    <row r="347" spans="1:8">
      <c r="A347" t="s">
        <v>183</v>
      </c>
      <c r="B347" t="s">
        <v>164</v>
      </c>
      <c r="C347">
        <v>3</v>
      </c>
      <c r="D347">
        <v>5</v>
      </c>
      <c r="E347" t="s">
        <v>27</v>
      </c>
      <c r="H347" t="str">
        <f t="shared" si="5"/>
        <v>5</v>
      </c>
    </row>
    <row r="348" spans="1:8">
      <c r="A348" t="s">
        <v>183</v>
      </c>
      <c r="B348" t="s">
        <v>164</v>
      </c>
      <c r="C348">
        <v>4</v>
      </c>
      <c r="D348">
        <v>3</v>
      </c>
      <c r="E348" t="s">
        <v>27</v>
      </c>
      <c r="H348" t="str">
        <f t="shared" si="5"/>
        <v>5</v>
      </c>
    </row>
    <row r="349" spans="1:8">
      <c r="A349" t="s">
        <v>183</v>
      </c>
      <c r="B349" t="s">
        <v>71</v>
      </c>
      <c r="C349">
        <v>1</v>
      </c>
      <c r="D349">
        <v>2</v>
      </c>
      <c r="E349" t="s">
        <v>27</v>
      </c>
      <c r="H349" t="str">
        <f t="shared" si="5"/>
        <v>5</v>
      </c>
    </row>
    <row r="350" spans="1:8">
      <c r="A350" t="s">
        <v>183</v>
      </c>
      <c r="B350" t="s">
        <v>71</v>
      </c>
      <c r="C350">
        <v>2</v>
      </c>
      <c r="D350">
        <v>4</v>
      </c>
      <c r="E350" t="s">
        <v>27</v>
      </c>
      <c r="H350" t="str">
        <f t="shared" si="5"/>
        <v>5</v>
      </c>
    </row>
    <row r="351" spans="1:8">
      <c r="A351" t="s">
        <v>183</v>
      </c>
      <c r="B351" t="s">
        <v>71</v>
      </c>
      <c r="C351">
        <v>2</v>
      </c>
      <c r="D351">
        <v>1</v>
      </c>
      <c r="E351" t="s">
        <v>5</v>
      </c>
      <c r="H351" t="str">
        <f t="shared" si="5"/>
        <v>5</v>
      </c>
    </row>
    <row r="352" spans="1:8">
      <c r="A352" t="s">
        <v>183</v>
      </c>
      <c r="B352" t="s">
        <v>71</v>
      </c>
      <c r="C352">
        <v>3</v>
      </c>
      <c r="D352">
        <v>8</v>
      </c>
      <c r="E352" t="s">
        <v>27</v>
      </c>
      <c r="H352" t="str">
        <f t="shared" si="5"/>
        <v>5</v>
      </c>
    </row>
    <row r="353" spans="1:8">
      <c r="A353" t="s">
        <v>183</v>
      </c>
      <c r="B353" t="s">
        <v>71</v>
      </c>
      <c r="C353">
        <v>4</v>
      </c>
      <c r="D353">
        <v>3</v>
      </c>
      <c r="E353" t="s">
        <v>27</v>
      </c>
      <c r="H353" t="str">
        <f t="shared" si="5"/>
        <v>5</v>
      </c>
    </row>
  </sheetData>
  <sortState ref="A2:H381">
    <sortCondition ref="H2:H381"/>
    <sortCondition ref="A2:A38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Q64"/>
  <sheetViews>
    <sheetView zoomScale="150" zoomScaleNormal="150" zoomScalePageLayoutView="150" workbookViewId="0">
      <selection activeCell="A65" sqref="A65"/>
    </sheetView>
  </sheetViews>
  <sheetFormatPr baseColWidth="10" defaultRowHeight="15" x14ac:dyDescent="0"/>
  <cols>
    <col min="2" max="2" width="20.33203125" customWidth="1"/>
    <col min="5" max="5" width="12.83203125" bestFit="1" customWidth="1"/>
    <col min="8" max="8" width="12.83203125" customWidth="1"/>
    <col min="9" max="9" width="7.1640625" customWidth="1"/>
    <col min="10" max="10" width="5.6640625" customWidth="1"/>
    <col min="11" max="11" width="8" customWidth="1"/>
    <col min="12" max="12" width="5" customWidth="1"/>
    <col min="13" max="14" width="5.33203125" customWidth="1"/>
  </cols>
  <sheetData>
    <row r="1" spans="1:17">
      <c r="A1" t="s">
        <v>0</v>
      </c>
      <c r="B1" t="s">
        <v>301</v>
      </c>
      <c r="C1" t="s">
        <v>302</v>
      </c>
      <c r="D1" t="s">
        <v>265</v>
      </c>
      <c r="E1" t="s">
        <v>327</v>
      </c>
      <c r="F1" t="s">
        <v>303</v>
      </c>
      <c r="G1" t="s">
        <v>323</v>
      </c>
      <c r="H1" t="s">
        <v>321</v>
      </c>
      <c r="I1" t="s">
        <v>319</v>
      </c>
      <c r="J1" t="s">
        <v>524</v>
      </c>
      <c r="K1" t="s">
        <v>525</v>
      </c>
      <c r="L1" t="s">
        <v>526</v>
      </c>
      <c r="M1" t="s">
        <v>527</v>
      </c>
      <c r="N1" t="s">
        <v>528</v>
      </c>
      <c r="O1" t="s">
        <v>310</v>
      </c>
      <c r="P1" t="s">
        <v>316</v>
      </c>
      <c r="Q1" t="s">
        <v>3</v>
      </c>
    </row>
    <row r="2" spans="1:17">
      <c r="A2" t="s">
        <v>91</v>
      </c>
      <c r="B2" t="s">
        <v>306</v>
      </c>
      <c r="C2">
        <v>1</v>
      </c>
      <c r="D2">
        <v>1</v>
      </c>
      <c r="E2" s="17">
        <v>42557.390277777777</v>
      </c>
      <c r="F2">
        <v>322</v>
      </c>
      <c r="G2">
        <v>24</v>
      </c>
      <c r="H2" t="s">
        <v>363</v>
      </c>
      <c r="I2" t="s">
        <v>364</v>
      </c>
      <c r="J2">
        <v>0.1</v>
      </c>
      <c r="K2">
        <v>1.2</v>
      </c>
      <c r="L2">
        <v>0.2</v>
      </c>
      <c r="M2">
        <v>0.2</v>
      </c>
      <c r="N2">
        <v>1.5</v>
      </c>
      <c r="O2">
        <v>5732.16</v>
      </c>
      <c r="P2" t="s">
        <v>365</v>
      </c>
      <c r="Q2" t="s">
        <v>366</v>
      </c>
    </row>
    <row r="3" spans="1:17">
      <c r="A3" t="s">
        <v>97</v>
      </c>
      <c r="C3">
        <v>1</v>
      </c>
      <c r="D3">
        <v>2</v>
      </c>
      <c r="E3" s="15">
        <v>42557</v>
      </c>
      <c r="F3">
        <v>293</v>
      </c>
      <c r="G3">
        <v>45</v>
      </c>
      <c r="H3" t="s">
        <v>374</v>
      </c>
      <c r="I3" t="s">
        <v>375</v>
      </c>
      <c r="J3">
        <v>0.3</v>
      </c>
      <c r="K3">
        <v>3.5</v>
      </c>
      <c r="L3">
        <v>0.2</v>
      </c>
      <c r="M3">
        <v>2</v>
      </c>
      <c r="N3">
        <v>0.4</v>
      </c>
      <c r="O3">
        <v>5827</v>
      </c>
      <c r="P3" t="s">
        <v>377</v>
      </c>
      <c r="Q3" t="s">
        <v>376</v>
      </c>
    </row>
    <row r="4" spans="1:17">
      <c r="A4" t="s">
        <v>98</v>
      </c>
      <c r="C4">
        <v>1</v>
      </c>
      <c r="D4">
        <v>3</v>
      </c>
      <c r="E4" s="17">
        <v>42557.481249999997</v>
      </c>
      <c r="F4">
        <v>306</v>
      </c>
      <c r="G4">
        <v>11</v>
      </c>
      <c r="H4" t="s">
        <v>370</v>
      </c>
      <c r="I4" t="s">
        <v>371</v>
      </c>
      <c r="J4">
        <v>2.4</v>
      </c>
      <c r="K4">
        <v>3.1</v>
      </c>
      <c r="L4">
        <v>3.3</v>
      </c>
      <c r="M4">
        <v>0.6</v>
      </c>
      <c r="N4">
        <v>2.6</v>
      </c>
      <c r="O4">
        <v>5853</v>
      </c>
      <c r="P4" t="s">
        <v>372</v>
      </c>
      <c r="Q4" t="s">
        <v>373</v>
      </c>
    </row>
    <row r="5" spans="1:17">
      <c r="A5" t="s">
        <v>100</v>
      </c>
      <c r="C5">
        <v>2</v>
      </c>
      <c r="D5">
        <v>1</v>
      </c>
      <c r="E5" s="17">
        <v>42556.402777777781</v>
      </c>
      <c r="F5">
        <v>357</v>
      </c>
      <c r="G5">
        <v>18</v>
      </c>
      <c r="H5" t="s">
        <v>351</v>
      </c>
      <c r="I5" t="s">
        <v>356</v>
      </c>
      <c r="O5">
        <v>6340</v>
      </c>
      <c r="P5" t="s">
        <v>352</v>
      </c>
      <c r="Q5" t="s">
        <v>353</v>
      </c>
    </row>
    <row r="6" spans="1:17">
      <c r="A6" t="s">
        <v>101</v>
      </c>
      <c r="C6">
        <v>2</v>
      </c>
      <c r="D6">
        <v>2</v>
      </c>
      <c r="E6" s="17">
        <v>42556.470138888886</v>
      </c>
      <c r="F6">
        <v>28</v>
      </c>
      <c r="G6">
        <v>35</v>
      </c>
      <c r="H6" t="s">
        <v>354</v>
      </c>
      <c r="I6" t="s">
        <v>355</v>
      </c>
      <c r="O6">
        <v>6460.1</v>
      </c>
      <c r="P6" t="s">
        <v>357</v>
      </c>
      <c r="Q6" t="s">
        <v>358</v>
      </c>
    </row>
    <row r="7" spans="1:17">
      <c r="A7" t="s">
        <v>104</v>
      </c>
      <c r="C7">
        <v>2</v>
      </c>
      <c r="D7">
        <v>3</v>
      </c>
      <c r="E7" s="17">
        <v>42556.729166666664</v>
      </c>
      <c r="F7">
        <v>1</v>
      </c>
      <c r="G7">
        <v>1</v>
      </c>
      <c r="H7" t="s">
        <v>359</v>
      </c>
      <c r="I7" t="s">
        <v>360</v>
      </c>
      <c r="O7">
        <v>6298.3</v>
      </c>
      <c r="P7" t="s">
        <v>361</v>
      </c>
      <c r="Q7" t="s">
        <v>362</v>
      </c>
    </row>
    <row r="8" spans="1:17">
      <c r="A8" t="s">
        <v>213</v>
      </c>
      <c r="C8">
        <v>3</v>
      </c>
      <c r="D8">
        <v>1</v>
      </c>
      <c r="E8" s="17">
        <v>42550.330555555556</v>
      </c>
      <c r="F8">
        <v>0</v>
      </c>
      <c r="G8">
        <v>18</v>
      </c>
      <c r="H8" t="s">
        <v>339</v>
      </c>
      <c r="I8" t="s">
        <v>340</v>
      </c>
      <c r="J8">
        <v>0</v>
      </c>
      <c r="K8">
        <v>3.9</v>
      </c>
      <c r="L8">
        <v>1.2</v>
      </c>
      <c r="M8">
        <v>0</v>
      </c>
      <c r="N8">
        <v>0</v>
      </c>
      <c r="O8">
        <v>6639</v>
      </c>
      <c r="P8" s="16" t="s">
        <v>341</v>
      </c>
      <c r="Q8" s="18" t="s">
        <v>342</v>
      </c>
    </row>
    <row r="9" spans="1:17">
      <c r="A9" t="s">
        <v>214</v>
      </c>
      <c r="C9">
        <v>3</v>
      </c>
      <c r="D9">
        <v>2</v>
      </c>
      <c r="E9" s="17">
        <v>42550.46875</v>
      </c>
      <c r="F9">
        <v>336</v>
      </c>
      <c r="G9">
        <v>15</v>
      </c>
      <c r="H9" t="s">
        <v>343</v>
      </c>
      <c r="I9" t="s">
        <v>347</v>
      </c>
      <c r="J9">
        <v>0</v>
      </c>
      <c r="K9">
        <v>0.2</v>
      </c>
      <c r="L9">
        <v>0</v>
      </c>
      <c r="M9">
        <v>0</v>
      </c>
      <c r="N9">
        <v>0</v>
      </c>
      <c r="O9">
        <v>6679</v>
      </c>
      <c r="P9" s="16" t="s">
        <v>344</v>
      </c>
      <c r="Q9" s="18" t="s">
        <v>345</v>
      </c>
    </row>
    <row r="10" spans="1:17">
      <c r="A10" t="s">
        <v>212</v>
      </c>
      <c r="C10">
        <v>3</v>
      </c>
      <c r="D10">
        <v>3</v>
      </c>
      <c r="E10" s="15">
        <v>42550.484722222223</v>
      </c>
      <c r="F10">
        <v>340</v>
      </c>
      <c r="G10">
        <v>15</v>
      </c>
      <c r="H10" t="s">
        <v>346</v>
      </c>
      <c r="I10" t="s">
        <v>348</v>
      </c>
      <c r="J10">
        <v>0</v>
      </c>
      <c r="K10">
        <v>0</v>
      </c>
      <c r="L10">
        <v>0.8</v>
      </c>
      <c r="M10">
        <v>1.2</v>
      </c>
      <c r="N10">
        <v>0.5</v>
      </c>
      <c r="O10">
        <v>6749.9</v>
      </c>
      <c r="P10" s="16" t="s">
        <v>349</v>
      </c>
      <c r="Q10" s="18" t="s">
        <v>350</v>
      </c>
    </row>
    <row r="11" spans="1:17">
      <c r="A11" t="s">
        <v>107</v>
      </c>
      <c r="C11">
        <v>3</v>
      </c>
      <c r="D11">
        <v>4</v>
      </c>
      <c r="E11" s="17">
        <v>42557.568749999999</v>
      </c>
      <c r="F11">
        <v>1</v>
      </c>
      <c r="G11">
        <v>25</v>
      </c>
      <c r="J11">
        <v>0</v>
      </c>
      <c r="K11">
        <v>0.2</v>
      </c>
      <c r="L11">
        <v>0</v>
      </c>
      <c r="M11">
        <v>0</v>
      </c>
      <c r="N11">
        <v>0.4</v>
      </c>
      <c r="O11">
        <v>6654</v>
      </c>
      <c r="P11" s="16" t="s">
        <v>378</v>
      </c>
      <c r="Q11" s="18" t="s">
        <v>379</v>
      </c>
    </row>
    <row r="12" spans="1:17">
      <c r="A12" t="s">
        <v>215</v>
      </c>
      <c r="C12">
        <v>4</v>
      </c>
      <c r="D12">
        <v>1</v>
      </c>
      <c r="E12" s="17">
        <v>42545.359027777777</v>
      </c>
      <c r="F12">
        <v>24</v>
      </c>
      <c r="G12" s="14">
        <v>5</v>
      </c>
      <c r="H12" t="s">
        <v>322</v>
      </c>
      <c r="I12" t="s">
        <v>320</v>
      </c>
      <c r="O12">
        <v>7075</v>
      </c>
      <c r="P12" s="16" t="s">
        <v>318</v>
      </c>
      <c r="Q12" t="s">
        <v>317</v>
      </c>
    </row>
    <row r="13" spans="1:17">
      <c r="A13" t="s">
        <v>216</v>
      </c>
      <c r="C13">
        <v>4</v>
      </c>
      <c r="D13">
        <v>2</v>
      </c>
      <c r="E13" s="17">
        <v>42548.338194444441</v>
      </c>
      <c r="F13">
        <v>285</v>
      </c>
      <c r="G13">
        <v>10</v>
      </c>
      <c r="H13" t="s">
        <v>324</v>
      </c>
      <c r="P13" s="16" t="s">
        <v>325</v>
      </c>
      <c r="Q13" t="s">
        <v>326</v>
      </c>
    </row>
    <row r="14" spans="1:17">
      <c r="A14" t="s">
        <v>217</v>
      </c>
      <c r="C14">
        <v>4</v>
      </c>
      <c r="D14">
        <v>3</v>
      </c>
      <c r="E14" s="17">
        <v>42548.54791666667</v>
      </c>
      <c r="F14">
        <v>302</v>
      </c>
      <c r="G14">
        <v>12</v>
      </c>
      <c r="H14" t="s">
        <v>328</v>
      </c>
      <c r="O14">
        <v>7351</v>
      </c>
      <c r="P14" t="s">
        <v>337</v>
      </c>
      <c r="Q14" t="s">
        <v>329</v>
      </c>
    </row>
    <row r="15" spans="1:17">
      <c r="A15" t="s">
        <v>218</v>
      </c>
      <c r="C15">
        <v>4</v>
      </c>
      <c r="D15">
        <v>4</v>
      </c>
      <c r="E15" s="17">
        <v>42549.377083333333</v>
      </c>
      <c r="F15">
        <v>335</v>
      </c>
      <c r="G15">
        <v>24</v>
      </c>
      <c r="H15" t="s">
        <v>330</v>
      </c>
      <c r="I15" t="s">
        <v>331</v>
      </c>
      <c r="O15">
        <v>7318.65</v>
      </c>
      <c r="P15" s="18" t="s">
        <v>332</v>
      </c>
      <c r="Q15" s="18" t="s">
        <v>333</v>
      </c>
    </row>
    <row r="16" spans="1:17">
      <c r="A16" t="s">
        <v>219</v>
      </c>
      <c r="C16">
        <v>4</v>
      </c>
      <c r="D16">
        <v>5</v>
      </c>
      <c r="E16" s="17">
        <v>42549.475694444445</v>
      </c>
      <c r="F16">
        <v>282</v>
      </c>
      <c r="G16">
        <v>25</v>
      </c>
      <c r="H16" t="s">
        <v>334</v>
      </c>
      <c r="I16" t="s">
        <v>335</v>
      </c>
      <c r="O16">
        <v>7145</v>
      </c>
      <c r="P16" s="18" t="s">
        <v>336</v>
      </c>
      <c r="Q16" s="18" t="s">
        <v>338</v>
      </c>
    </row>
    <row r="17" spans="1:17">
      <c r="A17" t="s">
        <v>111</v>
      </c>
      <c r="C17">
        <v>5</v>
      </c>
      <c r="D17">
        <v>1</v>
      </c>
      <c r="E17" s="17">
        <v>42558.375</v>
      </c>
      <c r="F17">
        <v>10</v>
      </c>
      <c r="G17">
        <v>41</v>
      </c>
      <c r="H17" t="s">
        <v>380</v>
      </c>
      <c r="O17">
        <v>7859</v>
      </c>
      <c r="P17" s="18" t="s">
        <v>381</v>
      </c>
      <c r="Q17" s="18" t="s">
        <v>382</v>
      </c>
    </row>
    <row r="18" spans="1:17">
      <c r="A18" t="s">
        <v>117</v>
      </c>
      <c r="C18">
        <v>5</v>
      </c>
      <c r="D18">
        <v>2</v>
      </c>
      <c r="E18" s="15">
        <v>42558.443055555559</v>
      </c>
      <c r="F18">
        <v>355</v>
      </c>
      <c r="G18">
        <v>35</v>
      </c>
      <c r="H18" t="s">
        <v>383</v>
      </c>
      <c r="O18">
        <v>7738</v>
      </c>
      <c r="P18" s="18" t="s">
        <v>384</v>
      </c>
      <c r="Q18" s="18" t="s">
        <v>385</v>
      </c>
    </row>
    <row r="19" spans="1:17">
      <c r="A19" t="s">
        <v>126</v>
      </c>
      <c r="C19">
        <v>5</v>
      </c>
      <c r="D19">
        <v>3</v>
      </c>
      <c r="E19" s="17">
        <v>42558.569444444445</v>
      </c>
      <c r="F19">
        <v>31</v>
      </c>
      <c r="G19">
        <v>18</v>
      </c>
      <c r="H19" t="s">
        <v>386</v>
      </c>
      <c r="J19">
        <v>1</v>
      </c>
      <c r="K19">
        <v>0.4</v>
      </c>
      <c r="L19">
        <v>0</v>
      </c>
      <c r="M19">
        <v>2</v>
      </c>
      <c r="N19">
        <v>1.4</v>
      </c>
      <c r="O19">
        <v>7881</v>
      </c>
      <c r="P19" s="18" t="s">
        <v>387</v>
      </c>
      <c r="Q19" s="18" t="s">
        <v>388</v>
      </c>
    </row>
    <row r="20" spans="1:17">
      <c r="A20" t="s">
        <v>266</v>
      </c>
      <c r="B20" t="s">
        <v>307</v>
      </c>
      <c r="C20">
        <v>1</v>
      </c>
      <c r="D20">
        <v>1</v>
      </c>
      <c r="E20" s="17">
        <v>42585.340277777781</v>
      </c>
      <c r="F20">
        <v>65</v>
      </c>
      <c r="G20">
        <v>18</v>
      </c>
      <c r="J20">
        <v>0</v>
      </c>
      <c r="K20">
        <v>0.8</v>
      </c>
      <c r="L20">
        <v>0</v>
      </c>
      <c r="M20">
        <v>0</v>
      </c>
      <c r="N20">
        <v>1.8</v>
      </c>
      <c r="O20">
        <v>5908.28</v>
      </c>
      <c r="P20" s="18" t="s">
        <v>523</v>
      </c>
      <c r="Q20" s="18" t="s">
        <v>522</v>
      </c>
    </row>
    <row r="21" spans="1:17">
      <c r="A21" t="s">
        <v>268</v>
      </c>
      <c r="C21">
        <v>1</v>
      </c>
      <c r="D21">
        <v>2</v>
      </c>
      <c r="E21" s="17">
        <v>42585.405555555553</v>
      </c>
      <c r="F21">
        <v>46</v>
      </c>
      <c r="G21">
        <v>9</v>
      </c>
      <c r="J21">
        <v>0</v>
      </c>
      <c r="K21">
        <v>0.8</v>
      </c>
      <c r="L21">
        <v>1.9</v>
      </c>
      <c r="M21">
        <v>0</v>
      </c>
      <c r="N21">
        <v>0</v>
      </c>
      <c r="O21">
        <v>5759.06</v>
      </c>
      <c r="P21" s="18" t="s">
        <v>529</v>
      </c>
      <c r="Q21" s="18" t="s">
        <v>530</v>
      </c>
    </row>
    <row r="22" spans="1:17">
      <c r="A22" t="s">
        <v>269</v>
      </c>
      <c r="C22">
        <v>1</v>
      </c>
      <c r="D22">
        <v>3</v>
      </c>
      <c r="E22" s="17">
        <v>42585.572916666664</v>
      </c>
      <c r="F22">
        <v>344</v>
      </c>
      <c r="G22">
        <v>20</v>
      </c>
      <c r="J22">
        <v>0</v>
      </c>
      <c r="K22">
        <v>0</v>
      </c>
      <c r="L22">
        <v>0</v>
      </c>
      <c r="M22">
        <v>0.8</v>
      </c>
      <c r="N22">
        <v>1.2</v>
      </c>
      <c r="O22">
        <v>5932.61</v>
      </c>
      <c r="P22" s="18" t="s">
        <v>531</v>
      </c>
      <c r="Q22" s="18" t="s">
        <v>532</v>
      </c>
    </row>
    <row r="23" spans="1:17">
      <c r="A23" t="s">
        <v>272</v>
      </c>
      <c r="C23">
        <v>2</v>
      </c>
      <c r="D23">
        <v>1</v>
      </c>
      <c r="E23" s="17">
        <v>42595.495138888888</v>
      </c>
      <c r="F23">
        <v>300</v>
      </c>
      <c r="G23">
        <v>29</v>
      </c>
      <c r="J23">
        <v>0</v>
      </c>
      <c r="K23">
        <v>0.4</v>
      </c>
      <c r="L23">
        <v>0.3</v>
      </c>
      <c r="M23">
        <v>0</v>
      </c>
      <c r="N23">
        <v>0</v>
      </c>
      <c r="O23">
        <v>6173.62</v>
      </c>
      <c r="P23" s="18" t="s">
        <v>533</v>
      </c>
      <c r="Q23" s="18" t="s">
        <v>534</v>
      </c>
    </row>
    <row r="24" spans="1:17">
      <c r="A24" t="s">
        <v>275</v>
      </c>
      <c r="C24">
        <v>2</v>
      </c>
      <c r="D24">
        <v>2</v>
      </c>
      <c r="E24" s="17">
        <v>42586.333333333336</v>
      </c>
      <c r="F24">
        <v>0</v>
      </c>
      <c r="G24">
        <v>31</v>
      </c>
      <c r="J24">
        <v>1.3</v>
      </c>
      <c r="K24">
        <v>0</v>
      </c>
      <c r="L24">
        <v>1.9</v>
      </c>
      <c r="M24">
        <v>1.1000000000000001</v>
      </c>
      <c r="N24">
        <v>0</v>
      </c>
      <c r="O24">
        <v>6098.83</v>
      </c>
      <c r="P24" s="18" t="s">
        <v>535</v>
      </c>
      <c r="Q24" s="18" t="s">
        <v>536</v>
      </c>
    </row>
    <row r="25" spans="1:17">
      <c r="A25" t="s">
        <v>271</v>
      </c>
      <c r="C25">
        <v>2</v>
      </c>
      <c r="D25">
        <v>3</v>
      </c>
      <c r="E25" s="17">
        <v>42586.387499999997</v>
      </c>
      <c r="F25">
        <v>18</v>
      </c>
      <c r="G25">
        <v>22</v>
      </c>
      <c r="J25">
        <v>1.7</v>
      </c>
      <c r="K25">
        <v>0.8</v>
      </c>
      <c r="L25">
        <v>0</v>
      </c>
      <c r="M25">
        <v>0</v>
      </c>
      <c r="N25">
        <v>0</v>
      </c>
      <c r="O25">
        <v>6094.29</v>
      </c>
      <c r="P25" s="18" t="s">
        <v>531</v>
      </c>
      <c r="Q25" s="18" t="s">
        <v>537</v>
      </c>
    </row>
    <row r="26" spans="1:17">
      <c r="A26" t="s">
        <v>279</v>
      </c>
      <c r="C26">
        <v>3</v>
      </c>
      <c r="D26">
        <v>1</v>
      </c>
      <c r="E26" s="17">
        <v>42586.484722222223</v>
      </c>
      <c r="F26">
        <v>298</v>
      </c>
      <c r="G26">
        <v>40</v>
      </c>
      <c r="J26">
        <v>2.2000000000000002</v>
      </c>
      <c r="K26">
        <v>5.5</v>
      </c>
      <c r="L26">
        <v>2.5</v>
      </c>
      <c r="M26">
        <v>4.0999999999999996</v>
      </c>
      <c r="N26">
        <v>0</v>
      </c>
      <c r="O26">
        <v>6915.39</v>
      </c>
      <c r="P26" s="18" t="s">
        <v>538</v>
      </c>
      <c r="Q26" s="18" t="s">
        <v>539</v>
      </c>
    </row>
    <row r="27" spans="1:17">
      <c r="A27" t="s">
        <v>281</v>
      </c>
      <c r="C27">
        <v>3</v>
      </c>
      <c r="D27">
        <v>2</v>
      </c>
      <c r="E27" s="17">
        <v>42586.609722222223</v>
      </c>
      <c r="F27">
        <v>10</v>
      </c>
      <c r="G27">
        <v>20</v>
      </c>
      <c r="J27">
        <v>0</v>
      </c>
      <c r="K27">
        <v>0</v>
      </c>
      <c r="L27">
        <v>0</v>
      </c>
      <c r="M27">
        <v>0.2</v>
      </c>
      <c r="N27">
        <v>0.2</v>
      </c>
      <c r="O27">
        <v>6673.4</v>
      </c>
      <c r="P27" s="18" t="s">
        <v>540</v>
      </c>
      <c r="Q27" s="18" t="s">
        <v>541</v>
      </c>
    </row>
    <row r="28" spans="1:17">
      <c r="A28" t="s">
        <v>282</v>
      </c>
      <c r="C28">
        <v>3</v>
      </c>
      <c r="D28">
        <v>3</v>
      </c>
      <c r="E28" s="17">
        <v>42590.385416666664</v>
      </c>
      <c r="F28">
        <v>0</v>
      </c>
      <c r="G28">
        <v>15</v>
      </c>
      <c r="J28">
        <v>8</v>
      </c>
      <c r="K28">
        <v>1.5</v>
      </c>
      <c r="L28">
        <v>2.5</v>
      </c>
      <c r="M28">
        <v>6</v>
      </c>
      <c r="N28">
        <v>0</v>
      </c>
      <c r="O28">
        <v>6546.09</v>
      </c>
      <c r="P28" s="18" t="s">
        <v>542</v>
      </c>
      <c r="Q28" s="18" t="s">
        <v>543</v>
      </c>
    </row>
    <row r="29" spans="1:17">
      <c r="A29" t="s">
        <v>285</v>
      </c>
      <c r="C29">
        <v>4</v>
      </c>
      <c r="D29">
        <v>1</v>
      </c>
      <c r="E29" s="17">
        <v>42590.470833333333</v>
      </c>
      <c r="F29">
        <v>355</v>
      </c>
      <c r="G29">
        <v>15</v>
      </c>
      <c r="J29">
        <v>2</v>
      </c>
      <c r="K29">
        <v>3</v>
      </c>
      <c r="L29">
        <v>3</v>
      </c>
      <c r="M29">
        <v>0</v>
      </c>
      <c r="N29">
        <v>0.5</v>
      </c>
      <c r="O29">
        <v>7131.6</v>
      </c>
      <c r="P29" s="18" t="s">
        <v>544</v>
      </c>
      <c r="Q29" s="18" t="s">
        <v>545</v>
      </c>
    </row>
    <row r="30" spans="1:17">
      <c r="A30" t="s">
        <v>287</v>
      </c>
      <c r="C30">
        <v>4</v>
      </c>
      <c r="D30">
        <v>2</v>
      </c>
      <c r="E30" s="17">
        <v>42590.538888888892</v>
      </c>
      <c r="F30">
        <v>60</v>
      </c>
      <c r="G30">
        <v>38</v>
      </c>
      <c r="J30">
        <v>0</v>
      </c>
      <c r="K30">
        <v>0</v>
      </c>
      <c r="L30">
        <v>0</v>
      </c>
      <c r="M30">
        <v>0</v>
      </c>
      <c r="N30">
        <v>0</v>
      </c>
      <c r="O30">
        <v>7091.04</v>
      </c>
      <c r="P30" s="18" t="s">
        <v>546</v>
      </c>
      <c r="Q30" s="18" t="s">
        <v>547</v>
      </c>
    </row>
    <row r="31" spans="1:17">
      <c r="A31" t="s">
        <v>289</v>
      </c>
      <c r="C31">
        <v>4</v>
      </c>
      <c r="D31">
        <v>3</v>
      </c>
      <c r="E31" s="15">
        <v>42592</v>
      </c>
      <c r="F31">
        <v>292</v>
      </c>
      <c r="G31">
        <v>3</v>
      </c>
      <c r="J31">
        <v>1.5</v>
      </c>
      <c r="K31">
        <v>0.2</v>
      </c>
      <c r="L31">
        <v>0</v>
      </c>
      <c r="M31">
        <v>0</v>
      </c>
      <c r="N31">
        <v>0.3</v>
      </c>
      <c r="O31">
        <v>7402.62</v>
      </c>
      <c r="P31" s="18" t="s">
        <v>548</v>
      </c>
      <c r="Q31" s="18" t="s">
        <v>549</v>
      </c>
    </row>
    <row r="32" spans="1:17">
      <c r="A32" t="s">
        <v>291</v>
      </c>
      <c r="C32">
        <v>5</v>
      </c>
      <c r="D32">
        <v>1</v>
      </c>
      <c r="E32" s="15">
        <v>42592.425000000003</v>
      </c>
      <c r="F32">
        <v>306</v>
      </c>
      <c r="G32">
        <v>25</v>
      </c>
      <c r="J32">
        <v>0</v>
      </c>
      <c r="K32">
        <v>0</v>
      </c>
      <c r="L32">
        <v>0</v>
      </c>
      <c r="M32">
        <v>0</v>
      </c>
      <c r="N32">
        <v>0</v>
      </c>
      <c r="O32">
        <v>7574.18</v>
      </c>
      <c r="P32" s="18" t="s">
        <v>550</v>
      </c>
      <c r="Q32" s="18" t="s">
        <v>551</v>
      </c>
    </row>
    <row r="33" spans="1:17">
      <c r="A33" t="s">
        <v>297</v>
      </c>
      <c r="C33">
        <v>5</v>
      </c>
      <c r="D33">
        <v>2</v>
      </c>
      <c r="E33" s="15">
        <v>42592</v>
      </c>
      <c r="F33">
        <v>322</v>
      </c>
      <c r="G33">
        <v>12</v>
      </c>
      <c r="J33">
        <v>0</v>
      </c>
      <c r="K33">
        <v>0</v>
      </c>
      <c r="L33">
        <v>0</v>
      </c>
      <c r="M33">
        <v>0</v>
      </c>
      <c r="N33">
        <v>0</v>
      </c>
      <c r="O33">
        <v>7787.83</v>
      </c>
      <c r="P33" s="18" t="s">
        <v>552</v>
      </c>
      <c r="Q33" s="18" t="s">
        <v>553</v>
      </c>
    </row>
    <row r="34" spans="1:17">
      <c r="A34" t="s">
        <v>298</v>
      </c>
      <c r="C34">
        <v>5</v>
      </c>
      <c r="D34">
        <v>3</v>
      </c>
      <c r="E34" s="17">
        <v>42592.55</v>
      </c>
      <c r="F34">
        <v>294</v>
      </c>
      <c r="G34">
        <v>15</v>
      </c>
      <c r="J34">
        <v>0</v>
      </c>
      <c r="K34">
        <v>0</v>
      </c>
      <c r="L34">
        <v>0.1</v>
      </c>
      <c r="M34">
        <v>0.5</v>
      </c>
      <c r="N34">
        <v>0.2</v>
      </c>
      <c r="O34">
        <v>7920.55</v>
      </c>
      <c r="P34" s="18" t="s">
        <v>554</v>
      </c>
      <c r="Q34" s="18" t="s">
        <v>555</v>
      </c>
    </row>
    <row r="35" spans="1:17">
      <c r="A35" t="s">
        <v>129</v>
      </c>
      <c r="B35" t="s">
        <v>308</v>
      </c>
      <c r="C35">
        <v>1</v>
      </c>
      <c r="D35">
        <v>1</v>
      </c>
      <c r="E35" s="15">
        <v>42565</v>
      </c>
      <c r="F35">
        <v>332</v>
      </c>
      <c r="G35">
        <v>46</v>
      </c>
      <c r="J35">
        <v>0.2</v>
      </c>
      <c r="K35">
        <v>0.2</v>
      </c>
      <c r="L35">
        <v>0.1</v>
      </c>
      <c r="M35">
        <v>0.1</v>
      </c>
      <c r="N35">
        <v>0.1</v>
      </c>
      <c r="O35">
        <v>5736.79</v>
      </c>
      <c r="P35" s="18" t="s">
        <v>580</v>
      </c>
      <c r="Q35" s="18" t="s">
        <v>581</v>
      </c>
    </row>
    <row r="36" spans="1:17">
      <c r="A36" t="s">
        <v>138</v>
      </c>
      <c r="C36">
        <v>1</v>
      </c>
      <c r="D36">
        <v>2</v>
      </c>
      <c r="E36" s="15">
        <v>42565</v>
      </c>
      <c r="F36">
        <v>320</v>
      </c>
      <c r="G36">
        <v>32</v>
      </c>
      <c r="J36">
        <v>3.8</v>
      </c>
      <c r="K36">
        <v>2.4</v>
      </c>
      <c r="L36">
        <v>6</v>
      </c>
      <c r="M36">
        <v>3.2</v>
      </c>
      <c r="N36">
        <v>3.1</v>
      </c>
      <c r="O36">
        <v>5805.26</v>
      </c>
      <c r="P36" s="18" t="s">
        <v>582</v>
      </c>
      <c r="Q36" s="18" t="s">
        <v>583</v>
      </c>
    </row>
    <row r="37" spans="1:17">
      <c r="A37" t="s">
        <v>141</v>
      </c>
      <c r="C37">
        <v>1</v>
      </c>
      <c r="D37">
        <v>3</v>
      </c>
      <c r="E37" s="15">
        <v>42565</v>
      </c>
      <c r="F37">
        <v>293</v>
      </c>
      <c r="G37">
        <v>34</v>
      </c>
      <c r="J37">
        <v>3.8</v>
      </c>
      <c r="K37">
        <v>5.8</v>
      </c>
      <c r="L37">
        <v>1.4</v>
      </c>
      <c r="M37">
        <v>1.6</v>
      </c>
      <c r="N37">
        <v>3.4</v>
      </c>
      <c r="O37">
        <v>5886.27</v>
      </c>
      <c r="P37" s="18" t="s">
        <v>584</v>
      </c>
      <c r="Q37" s="18" t="s">
        <v>585</v>
      </c>
    </row>
    <row r="38" spans="1:17">
      <c r="A38" t="s">
        <v>143</v>
      </c>
      <c r="C38">
        <v>2</v>
      </c>
      <c r="D38">
        <v>1</v>
      </c>
      <c r="E38" s="15">
        <v>42564</v>
      </c>
      <c r="F38">
        <v>300</v>
      </c>
      <c r="G38">
        <v>4</v>
      </c>
      <c r="J38">
        <v>2</v>
      </c>
      <c r="K38">
        <v>2.2000000000000002</v>
      </c>
      <c r="L38">
        <v>0.3</v>
      </c>
      <c r="M38">
        <v>1.5</v>
      </c>
      <c r="N38">
        <v>1.3</v>
      </c>
      <c r="O38">
        <v>6131.53</v>
      </c>
      <c r="P38" t="s">
        <v>574</v>
      </c>
      <c r="Q38" t="s">
        <v>575</v>
      </c>
    </row>
    <row r="39" spans="1:17">
      <c r="A39" t="s">
        <v>153</v>
      </c>
      <c r="C39">
        <v>2</v>
      </c>
      <c r="D39">
        <v>2</v>
      </c>
      <c r="E39" s="15">
        <v>42564</v>
      </c>
      <c r="F39">
        <v>24</v>
      </c>
      <c r="G39">
        <v>13</v>
      </c>
      <c r="J39">
        <v>0</v>
      </c>
      <c r="K39">
        <v>0</v>
      </c>
      <c r="L39">
        <v>0</v>
      </c>
      <c r="M39">
        <v>0</v>
      </c>
      <c r="N39">
        <v>0.1</v>
      </c>
      <c r="O39">
        <v>6218.37</v>
      </c>
      <c r="P39" t="s">
        <v>576</v>
      </c>
      <c r="Q39" t="s">
        <v>577</v>
      </c>
    </row>
    <row r="40" spans="1:17">
      <c r="A40" t="s">
        <v>154</v>
      </c>
      <c r="C40">
        <v>2</v>
      </c>
      <c r="D40">
        <v>3</v>
      </c>
      <c r="E40" s="15">
        <v>42565</v>
      </c>
      <c r="F40">
        <v>60</v>
      </c>
      <c r="G40">
        <v>15</v>
      </c>
      <c r="J40">
        <v>0.1</v>
      </c>
      <c r="K40">
        <v>0.8</v>
      </c>
      <c r="L40">
        <v>0.1</v>
      </c>
      <c r="M40">
        <v>0</v>
      </c>
      <c r="N40">
        <v>1</v>
      </c>
      <c r="O40">
        <v>6314.21</v>
      </c>
      <c r="P40" t="s">
        <v>578</v>
      </c>
      <c r="Q40" t="s">
        <v>579</v>
      </c>
    </row>
    <row r="41" spans="1:17">
      <c r="A41" t="s">
        <v>162</v>
      </c>
      <c r="C41">
        <v>3</v>
      </c>
      <c r="D41">
        <v>1</v>
      </c>
      <c r="E41" s="15">
        <v>42564</v>
      </c>
      <c r="F41">
        <v>344</v>
      </c>
      <c r="G41">
        <v>13</v>
      </c>
      <c r="J41">
        <v>1</v>
      </c>
      <c r="K41">
        <v>0.3</v>
      </c>
      <c r="L41">
        <v>0</v>
      </c>
      <c r="M41">
        <v>0.1</v>
      </c>
      <c r="N41">
        <v>0.2</v>
      </c>
      <c r="O41">
        <v>6633.42</v>
      </c>
      <c r="P41" t="s">
        <v>568</v>
      </c>
      <c r="Q41" t="s">
        <v>569</v>
      </c>
    </row>
    <row r="42" spans="1:17">
      <c r="A42" t="s">
        <v>163</v>
      </c>
      <c r="C42">
        <v>3</v>
      </c>
      <c r="D42">
        <v>2</v>
      </c>
      <c r="E42" s="15">
        <v>42564</v>
      </c>
      <c r="F42">
        <v>346</v>
      </c>
      <c r="G42">
        <v>10</v>
      </c>
      <c r="J42">
        <v>0.1</v>
      </c>
      <c r="K42">
        <v>0</v>
      </c>
      <c r="L42">
        <v>0</v>
      </c>
      <c r="M42">
        <v>0</v>
      </c>
      <c r="N42">
        <v>0</v>
      </c>
      <c r="O42">
        <v>6854.64</v>
      </c>
      <c r="P42" t="s">
        <v>570</v>
      </c>
      <c r="Q42" t="s">
        <v>571</v>
      </c>
    </row>
    <row r="43" spans="1:17">
      <c r="A43" t="s">
        <v>160</v>
      </c>
      <c r="C43">
        <v>3</v>
      </c>
      <c r="D43">
        <v>3</v>
      </c>
      <c r="E43" s="19">
        <v>42564</v>
      </c>
      <c r="F43">
        <v>15</v>
      </c>
      <c r="G43">
        <v>20</v>
      </c>
      <c r="J43">
        <v>0.1</v>
      </c>
      <c r="K43">
        <v>0.2</v>
      </c>
      <c r="L43">
        <v>0.1</v>
      </c>
      <c r="M43">
        <v>1</v>
      </c>
      <c r="N43">
        <v>0.1</v>
      </c>
      <c r="O43">
        <v>6909.56</v>
      </c>
      <c r="P43" t="s">
        <v>572</v>
      </c>
      <c r="Q43" t="s">
        <v>573</v>
      </c>
    </row>
    <row r="44" spans="1:17">
      <c r="A44" t="s">
        <v>169</v>
      </c>
      <c r="C44">
        <v>4</v>
      </c>
      <c r="D44">
        <v>1</v>
      </c>
      <c r="E44" s="17">
        <v>42563.378472222219</v>
      </c>
      <c r="F44">
        <v>322</v>
      </c>
      <c r="G44">
        <v>20</v>
      </c>
      <c r="J44">
        <v>0.5</v>
      </c>
      <c r="K44">
        <v>0</v>
      </c>
      <c r="L44">
        <v>1.5</v>
      </c>
      <c r="M44">
        <v>2</v>
      </c>
      <c r="N44">
        <v>1</v>
      </c>
      <c r="O44">
        <v>7212.64</v>
      </c>
      <c r="P44" t="s">
        <v>562</v>
      </c>
      <c r="Q44" t="s">
        <v>563</v>
      </c>
    </row>
    <row r="45" spans="1:17">
      <c r="A45" t="s">
        <v>174</v>
      </c>
      <c r="C45">
        <v>4</v>
      </c>
      <c r="D45">
        <v>2</v>
      </c>
      <c r="E45" s="15">
        <v>42563</v>
      </c>
      <c r="F45">
        <v>338</v>
      </c>
      <c r="G45">
        <v>33</v>
      </c>
      <c r="J45">
        <v>0</v>
      </c>
      <c r="K45">
        <v>0.8</v>
      </c>
      <c r="L45">
        <v>3.3</v>
      </c>
      <c r="M45">
        <v>0</v>
      </c>
      <c r="N45">
        <v>0.5</v>
      </c>
      <c r="O45">
        <v>7297.19</v>
      </c>
      <c r="P45" t="s">
        <v>564</v>
      </c>
      <c r="Q45" t="s">
        <v>565</v>
      </c>
    </row>
    <row r="46" spans="1:17">
      <c r="A46" t="s">
        <v>177</v>
      </c>
      <c r="C46">
        <v>4</v>
      </c>
      <c r="D46">
        <v>3</v>
      </c>
      <c r="E46" s="17">
        <v>42563.472222222219</v>
      </c>
      <c r="F46">
        <v>301</v>
      </c>
      <c r="G46">
        <v>14</v>
      </c>
      <c r="J46">
        <v>0.1</v>
      </c>
      <c r="K46">
        <v>0</v>
      </c>
      <c r="L46">
        <v>0</v>
      </c>
      <c r="M46">
        <v>0.1</v>
      </c>
      <c r="N46">
        <v>0.1</v>
      </c>
      <c r="O46">
        <v>7201</v>
      </c>
      <c r="P46" t="s">
        <v>566</v>
      </c>
      <c r="Q46" t="s">
        <v>567</v>
      </c>
    </row>
    <row r="47" spans="1:17">
      <c r="A47" t="s">
        <v>178</v>
      </c>
      <c r="C47">
        <v>5</v>
      </c>
      <c r="D47">
        <v>1</v>
      </c>
      <c r="E47" s="17">
        <v>42562.589583333334</v>
      </c>
      <c r="F47">
        <v>318</v>
      </c>
      <c r="G47">
        <v>10</v>
      </c>
      <c r="J47">
        <v>0</v>
      </c>
      <c r="K47">
        <v>0</v>
      </c>
      <c r="L47">
        <v>0</v>
      </c>
      <c r="M47">
        <v>1.4</v>
      </c>
      <c r="N47">
        <v>0</v>
      </c>
      <c r="O47">
        <v>7951.45</v>
      </c>
      <c r="P47" t="s">
        <v>556</v>
      </c>
      <c r="Q47" t="s">
        <v>557</v>
      </c>
    </row>
    <row r="48" spans="1:17">
      <c r="A48" t="s">
        <v>179</v>
      </c>
      <c r="C48">
        <v>5</v>
      </c>
      <c r="D48">
        <v>2</v>
      </c>
      <c r="E48" s="17">
        <v>42562.67083333333</v>
      </c>
      <c r="F48">
        <v>270</v>
      </c>
      <c r="G48">
        <v>20</v>
      </c>
      <c r="J48">
        <v>0.8</v>
      </c>
      <c r="K48">
        <v>4.4000000000000004</v>
      </c>
      <c r="L48">
        <v>0</v>
      </c>
      <c r="M48">
        <v>0</v>
      </c>
      <c r="N48">
        <v>0</v>
      </c>
      <c r="O48">
        <v>7901.01</v>
      </c>
      <c r="P48" t="s">
        <v>558</v>
      </c>
      <c r="Q48" t="s">
        <v>559</v>
      </c>
    </row>
    <row r="49" spans="1:17">
      <c r="A49" t="s">
        <v>183</v>
      </c>
      <c r="C49">
        <v>5</v>
      </c>
      <c r="D49">
        <v>3</v>
      </c>
      <c r="E49" s="17">
        <v>42563.315972222219</v>
      </c>
      <c r="F49">
        <v>318</v>
      </c>
      <c r="G49">
        <v>10</v>
      </c>
      <c r="J49">
        <v>0.2</v>
      </c>
      <c r="K49">
        <v>0</v>
      </c>
      <c r="L49">
        <v>0</v>
      </c>
      <c r="M49">
        <v>0.1</v>
      </c>
      <c r="N49">
        <v>0</v>
      </c>
      <c r="O49">
        <v>7969.31</v>
      </c>
      <c r="P49" t="s">
        <v>560</v>
      </c>
      <c r="Q49" t="s">
        <v>561</v>
      </c>
    </row>
    <row r="50" spans="1:17">
      <c r="A50" t="s">
        <v>186</v>
      </c>
      <c r="B50" t="s">
        <v>309</v>
      </c>
      <c r="C50">
        <v>1</v>
      </c>
      <c r="D50">
        <v>1</v>
      </c>
      <c r="E50" s="15">
        <v>42571</v>
      </c>
      <c r="F50">
        <v>298</v>
      </c>
      <c r="G50">
        <v>45</v>
      </c>
      <c r="J50">
        <v>2.1</v>
      </c>
      <c r="K50">
        <v>3.2</v>
      </c>
      <c r="L50">
        <v>2</v>
      </c>
      <c r="M50">
        <v>1.1000000000000001</v>
      </c>
      <c r="N50">
        <v>0.6</v>
      </c>
      <c r="O50">
        <v>5657.91</v>
      </c>
      <c r="P50" t="s">
        <v>608</v>
      </c>
      <c r="Q50" t="s">
        <v>609</v>
      </c>
    </row>
    <row r="51" spans="1:17">
      <c r="A51" t="s">
        <v>189</v>
      </c>
      <c r="C51">
        <v>1</v>
      </c>
      <c r="D51">
        <v>2</v>
      </c>
      <c r="E51" s="15">
        <v>42571</v>
      </c>
      <c r="F51">
        <v>300</v>
      </c>
      <c r="G51">
        <v>30</v>
      </c>
      <c r="J51">
        <v>0</v>
      </c>
      <c r="K51">
        <v>2.2000000000000002</v>
      </c>
      <c r="L51">
        <v>2.1</v>
      </c>
      <c r="M51">
        <v>1.6</v>
      </c>
      <c r="N51">
        <v>1.8</v>
      </c>
      <c r="O51">
        <v>5849.93</v>
      </c>
      <c r="P51" t="s">
        <v>610</v>
      </c>
      <c r="Q51" t="s">
        <v>611</v>
      </c>
    </row>
    <row r="52" spans="1:17">
      <c r="A52" t="s">
        <v>190</v>
      </c>
      <c r="C52">
        <v>1</v>
      </c>
      <c r="D52">
        <v>3</v>
      </c>
      <c r="E52" s="15">
        <v>42571</v>
      </c>
      <c r="F52">
        <v>0</v>
      </c>
      <c r="G52">
        <v>20</v>
      </c>
      <c r="J52">
        <v>1.4</v>
      </c>
      <c r="K52">
        <v>1.8</v>
      </c>
      <c r="L52">
        <v>1.6</v>
      </c>
      <c r="M52">
        <v>0.9</v>
      </c>
      <c r="N52">
        <v>1.6</v>
      </c>
      <c r="O52">
        <v>5893.57</v>
      </c>
      <c r="P52" t="s">
        <v>612</v>
      </c>
      <c r="Q52" t="s">
        <v>613</v>
      </c>
    </row>
    <row r="53" spans="1:17">
      <c r="A53" t="s">
        <v>193</v>
      </c>
      <c r="C53">
        <v>2</v>
      </c>
      <c r="D53">
        <v>1</v>
      </c>
      <c r="E53" s="15">
        <v>42570</v>
      </c>
      <c r="F53">
        <v>312</v>
      </c>
      <c r="G53">
        <v>30</v>
      </c>
      <c r="J53">
        <v>1.5</v>
      </c>
      <c r="K53">
        <v>1.7</v>
      </c>
      <c r="L53">
        <v>1.3</v>
      </c>
      <c r="M53">
        <v>2.6</v>
      </c>
      <c r="N53">
        <v>2.1</v>
      </c>
      <c r="O53">
        <v>6267</v>
      </c>
      <c r="P53" t="s">
        <v>602</v>
      </c>
      <c r="Q53" t="s">
        <v>603</v>
      </c>
    </row>
    <row r="54" spans="1:17">
      <c r="A54" t="s">
        <v>188</v>
      </c>
      <c r="C54">
        <v>2</v>
      </c>
      <c r="D54">
        <v>2</v>
      </c>
      <c r="E54" s="15">
        <v>42571</v>
      </c>
      <c r="F54">
        <v>320</v>
      </c>
      <c r="G54">
        <v>44</v>
      </c>
      <c r="J54">
        <v>0</v>
      </c>
      <c r="K54">
        <v>0</v>
      </c>
      <c r="L54">
        <v>0</v>
      </c>
      <c r="M54">
        <v>0.5</v>
      </c>
      <c r="N54">
        <v>0.1</v>
      </c>
      <c r="O54">
        <v>6252.35</v>
      </c>
      <c r="P54" t="s">
        <v>604</v>
      </c>
      <c r="Q54" t="s">
        <v>605</v>
      </c>
    </row>
    <row r="55" spans="1:17">
      <c r="A55" t="s">
        <v>199</v>
      </c>
      <c r="C55">
        <v>2</v>
      </c>
      <c r="D55">
        <v>3</v>
      </c>
      <c r="E55" s="15">
        <v>42571</v>
      </c>
      <c r="F55">
        <v>297</v>
      </c>
      <c r="G55">
        <v>29</v>
      </c>
      <c r="J55">
        <v>0.2</v>
      </c>
      <c r="K55">
        <v>0.5</v>
      </c>
      <c r="L55">
        <v>1.3</v>
      </c>
      <c r="M55">
        <v>0.2</v>
      </c>
      <c r="N55">
        <v>0.1</v>
      </c>
      <c r="O55">
        <v>6411.71</v>
      </c>
      <c r="P55" t="s">
        <v>606</v>
      </c>
      <c r="Q55" t="s">
        <v>607</v>
      </c>
    </row>
    <row r="56" spans="1:17">
      <c r="A56" t="s">
        <v>204</v>
      </c>
      <c r="C56">
        <v>3</v>
      </c>
      <c r="D56">
        <v>1</v>
      </c>
      <c r="E56" s="15">
        <v>42570</v>
      </c>
      <c r="F56">
        <v>67</v>
      </c>
      <c r="G56">
        <v>27</v>
      </c>
      <c r="J56">
        <v>4.5999999999999996</v>
      </c>
      <c r="K56">
        <v>0.1</v>
      </c>
      <c r="L56">
        <v>0.2</v>
      </c>
      <c r="M56">
        <v>0</v>
      </c>
      <c r="N56">
        <v>0</v>
      </c>
      <c r="O56">
        <v>6999</v>
      </c>
      <c r="P56" t="s">
        <v>570</v>
      </c>
      <c r="Q56" t="s">
        <v>597</v>
      </c>
    </row>
    <row r="57" spans="1:17">
      <c r="A57" t="s">
        <v>220</v>
      </c>
      <c r="C57">
        <v>3</v>
      </c>
      <c r="D57">
        <v>2</v>
      </c>
      <c r="E57" s="15">
        <v>42570</v>
      </c>
      <c r="F57">
        <v>349</v>
      </c>
      <c r="G57">
        <v>15</v>
      </c>
      <c r="J57">
        <v>0.6</v>
      </c>
      <c r="K57">
        <v>0</v>
      </c>
      <c r="L57">
        <v>0.1</v>
      </c>
      <c r="M57">
        <v>0.6</v>
      </c>
      <c r="N57">
        <v>1.3</v>
      </c>
      <c r="O57">
        <v>6930.64</v>
      </c>
      <c r="P57" t="s">
        <v>598</v>
      </c>
      <c r="Q57" t="s">
        <v>599</v>
      </c>
    </row>
    <row r="58" spans="1:17">
      <c r="A58" t="s">
        <v>226</v>
      </c>
      <c r="C58">
        <v>3</v>
      </c>
      <c r="D58">
        <v>3</v>
      </c>
      <c r="E58" s="15">
        <v>42570</v>
      </c>
      <c r="F58">
        <v>356</v>
      </c>
      <c r="G58">
        <v>40</v>
      </c>
      <c r="J58">
        <v>0</v>
      </c>
      <c r="K58">
        <v>1.5</v>
      </c>
      <c r="L58">
        <v>1.4</v>
      </c>
      <c r="M58">
        <v>1.6</v>
      </c>
      <c r="N58">
        <v>0.9</v>
      </c>
      <c r="P58" t="s">
        <v>600</v>
      </c>
      <c r="Q58" t="s">
        <v>601</v>
      </c>
    </row>
    <row r="59" spans="1:17">
      <c r="A59" t="s">
        <v>232</v>
      </c>
      <c r="C59">
        <v>4</v>
      </c>
      <c r="D59">
        <v>1</v>
      </c>
      <c r="E59" s="15">
        <v>42569</v>
      </c>
      <c r="F59">
        <v>325</v>
      </c>
      <c r="G59">
        <v>15</v>
      </c>
      <c r="J59">
        <v>0.4</v>
      </c>
      <c r="K59">
        <v>6.1</v>
      </c>
      <c r="L59">
        <v>0</v>
      </c>
      <c r="M59">
        <v>0</v>
      </c>
      <c r="N59">
        <v>1.1000000000000001</v>
      </c>
      <c r="O59">
        <v>7231.33</v>
      </c>
      <c r="P59" t="s">
        <v>591</v>
      </c>
      <c r="Q59" t="s">
        <v>592</v>
      </c>
    </row>
    <row r="60" spans="1:17">
      <c r="A60" t="s">
        <v>234</v>
      </c>
      <c r="C60">
        <v>4</v>
      </c>
      <c r="D60">
        <v>2</v>
      </c>
      <c r="E60" s="15">
        <v>42569</v>
      </c>
      <c r="F60">
        <v>48</v>
      </c>
      <c r="G60">
        <v>11</v>
      </c>
      <c r="J60">
        <v>3.8</v>
      </c>
      <c r="K60">
        <v>1.8</v>
      </c>
      <c r="L60">
        <v>5.4</v>
      </c>
      <c r="M60">
        <v>1.3</v>
      </c>
      <c r="N60">
        <v>1.4</v>
      </c>
      <c r="O60">
        <v>7320.55</v>
      </c>
      <c r="P60" t="s">
        <v>593</v>
      </c>
      <c r="Q60" t="s">
        <v>594</v>
      </c>
    </row>
    <row r="61" spans="1:17">
      <c r="A61" t="s">
        <v>241</v>
      </c>
      <c r="C61">
        <v>4</v>
      </c>
      <c r="D61">
        <v>3</v>
      </c>
      <c r="E61" s="15">
        <v>42569</v>
      </c>
      <c r="F61">
        <v>67</v>
      </c>
      <c r="G61">
        <v>20</v>
      </c>
      <c r="J61">
        <v>9.6999999999999993</v>
      </c>
      <c r="K61">
        <v>4.0999999999999996</v>
      </c>
      <c r="L61">
        <v>4.2</v>
      </c>
      <c r="M61">
        <v>3.1</v>
      </c>
      <c r="N61">
        <v>3.7</v>
      </c>
      <c r="O61">
        <v>7204.44</v>
      </c>
      <c r="P61" t="s">
        <v>595</v>
      </c>
      <c r="Q61" t="s">
        <v>596</v>
      </c>
    </row>
    <row r="62" spans="1:17">
      <c r="A62" t="s">
        <v>246</v>
      </c>
      <c r="C62">
        <v>5</v>
      </c>
      <c r="D62">
        <v>1</v>
      </c>
      <c r="E62" s="15">
        <v>42569</v>
      </c>
      <c r="F62">
        <v>293</v>
      </c>
      <c r="G62">
        <v>25</v>
      </c>
      <c r="J62">
        <v>1.1000000000000001</v>
      </c>
      <c r="K62">
        <v>0</v>
      </c>
      <c r="L62">
        <v>0</v>
      </c>
      <c r="M62">
        <v>0.9</v>
      </c>
      <c r="N62">
        <v>1.6</v>
      </c>
      <c r="O62">
        <v>7809.45</v>
      </c>
      <c r="P62" t="s">
        <v>586</v>
      </c>
      <c r="Q62" t="s">
        <v>587</v>
      </c>
    </row>
    <row r="63" spans="1:17">
      <c r="A63" t="s">
        <v>252</v>
      </c>
      <c r="C63">
        <v>5</v>
      </c>
      <c r="D63">
        <v>2</v>
      </c>
      <c r="E63" s="15">
        <v>42569</v>
      </c>
      <c r="F63">
        <v>317</v>
      </c>
      <c r="G63">
        <v>22</v>
      </c>
      <c r="J63">
        <v>1.3</v>
      </c>
      <c r="K63">
        <v>1.1000000000000001</v>
      </c>
      <c r="L63">
        <v>3</v>
      </c>
      <c r="M63">
        <v>0.1</v>
      </c>
      <c r="N63">
        <v>0.5</v>
      </c>
      <c r="O63">
        <v>7921.18</v>
      </c>
      <c r="P63" t="s">
        <v>588</v>
      </c>
      <c r="Q63" t="s">
        <v>589</v>
      </c>
    </row>
    <row r="64" spans="1:17">
      <c r="A64" t="s">
        <v>254</v>
      </c>
      <c r="C64">
        <v>5</v>
      </c>
      <c r="D64">
        <v>3</v>
      </c>
      <c r="E64" s="15">
        <v>42569</v>
      </c>
      <c r="F64">
        <v>3</v>
      </c>
      <c r="G64">
        <v>15</v>
      </c>
      <c r="J64">
        <v>0</v>
      </c>
      <c r="K64">
        <v>0.4</v>
      </c>
      <c r="L64">
        <v>0</v>
      </c>
      <c r="M64">
        <v>0</v>
      </c>
      <c r="N64">
        <v>1</v>
      </c>
      <c r="O64">
        <v>7932.01</v>
      </c>
      <c r="P64" t="s">
        <v>570</v>
      </c>
      <c r="Q64" t="s">
        <v>590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N307"/>
  <sheetViews>
    <sheetView topLeftCell="A151" workbookViewId="0">
      <selection activeCell="A308" sqref="A308"/>
    </sheetView>
  </sheetViews>
  <sheetFormatPr baseColWidth="10" defaultRowHeight="15" x14ac:dyDescent="0"/>
  <sheetData>
    <row r="1" spans="1:14">
      <c r="A1" t="s">
        <v>216</v>
      </c>
      <c r="B1" t="s">
        <v>71</v>
      </c>
      <c r="C1" t="s">
        <v>25</v>
      </c>
      <c r="D1" s="2"/>
      <c r="E1" s="4">
        <v>0.8</v>
      </c>
      <c r="F1" s="4">
        <f t="shared" ref="F1:F64" si="0">E1*2.54</f>
        <v>2.032</v>
      </c>
      <c r="G1" s="4">
        <f t="shared" ref="G1:G64" si="1">(PI()*((F1/10)^2))</f>
        <v>0.12971711464895941</v>
      </c>
      <c r="H1">
        <v>1</v>
      </c>
      <c r="K1" s="2">
        <f t="shared" ref="K1:K64" si="2">IF(F1&lt;=10,1,IF(F1&lt;=25,2,IF(F1&lt;=40,3,4)))</f>
        <v>1</v>
      </c>
      <c r="L1" t="s">
        <v>304</v>
      </c>
      <c r="M1" t="s">
        <v>261</v>
      </c>
      <c r="N1" t="str">
        <f t="shared" ref="N1:N64" si="3">MID(A1,1,2)</f>
        <v>CT</v>
      </c>
    </row>
    <row r="2" spans="1:14">
      <c r="A2" t="s">
        <v>216</v>
      </c>
      <c r="B2" t="s">
        <v>71</v>
      </c>
      <c r="C2" t="s">
        <v>25</v>
      </c>
      <c r="D2" s="2"/>
      <c r="E2" s="4">
        <v>1.4</v>
      </c>
      <c r="F2" s="4">
        <f t="shared" si="0"/>
        <v>3.5559999999999996</v>
      </c>
      <c r="G2" s="4">
        <f t="shared" si="1"/>
        <v>0.39725866361243817</v>
      </c>
      <c r="H2">
        <v>1</v>
      </c>
      <c r="K2" s="2">
        <f t="shared" si="2"/>
        <v>1</v>
      </c>
      <c r="L2" t="s">
        <v>304</v>
      </c>
      <c r="M2" t="s">
        <v>261</v>
      </c>
      <c r="N2" t="str">
        <f t="shared" si="3"/>
        <v>CT</v>
      </c>
    </row>
    <row r="3" spans="1:14">
      <c r="A3" t="s">
        <v>216</v>
      </c>
      <c r="B3" t="s">
        <v>71</v>
      </c>
      <c r="C3" t="s">
        <v>25</v>
      </c>
      <c r="D3" s="2"/>
      <c r="E3" s="4">
        <v>2.2000000000000002</v>
      </c>
      <c r="F3" s="4">
        <f t="shared" si="0"/>
        <v>5.588000000000001</v>
      </c>
      <c r="G3" s="4">
        <f t="shared" si="1"/>
        <v>0.98098567953275595</v>
      </c>
      <c r="H3">
        <v>1</v>
      </c>
      <c r="K3" s="2">
        <f t="shared" si="2"/>
        <v>1</v>
      </c>
      <c r="L3" t="s">
        <v>304</v>
      </c>
      <c r="M3" t="s">
        <v>261</v>
      </c>
      <c r="N3" t="str">
        <f t="shared" si="3"/>
        <v>CT</v>
      </c>
    </row>
    <row r="4" spans="1:14">
      <c r="A4" t="s">
        <v>216</v>
      </c>
      <c r="B4" t="s">
        <v>71</v>
      </c>
      <c r="C4" t="s">
        <v>4</v>
      </c>
      <c r="D4" s="2"/>
      <c r="E4" s="4">
        <v>16.3</v>
      </c>
      <c r="F4" s="4">
        <f t="shared" si="0"/>
        <v>41.402000000000001</v>
      </c>
      <c r="G4" s="4">
        <f t="shared" si="1"/>
        <v>53.850844048565676</v>
      </c>
      <c r="H4">
        <v>1</v>
      </c>
      <c r="K4" s="2">
        <f t="shared" si="2"/>
        <v>4</v>
      </c>
      <c r="L4" t="s">
        <v>304</v>
      </c>
      <c r="M4" t="s">
        <v>261</v>
      </c>
      <c r="N4" t="str">
        <f t="shared" si="3"/>
        <v>CT</v>
      </c>
    </row>
    <row r="5" spans="1:14">
      <c r="A5" t="s">
        <v>216</v>
      </c>
      <c r="B5" t="s">
        <v>72</v>
      </c>
      <c r="C5" t="s">
        <v>4</v>
      </c>
      <c r="D5" s="2"/>
      <c r="E5" s="4">
        <v>16.7</v>
      </c>
      <c r="F5" s="4">
        <f t="shared" si="0"/>
        <v>42.417999999999999</v>
      </c>
      <c r="G5" s="4">
        <f t="shared" si="1"/>
        <v>56.526259538200442</v>
      </c>
      <c r="H5">
        <v>1</v>
      </c>
      <c r="K5" s="2">
        <f t="shared" si="2"/>
        <v>4</v>
      </c>
      <c r="L5" t="s">
        <v>304</v>
      </c>
      <c r="M5" t="s">
        <v>261</v>
      </c>
      <c r="N5" t="str">
        <f t="shared" si="3"/>
        <v>CT</v>
      </c>
    </row>
    <row r="6" spans="1:14">
      <c r="A6" t="s">
        <v>216</v>
      </c>
      <c r="B6" t="s">
        <v>71</v>
      </c>
      <c r="C6" t="s">
        <v>25</v>
      </c>
      <c r="D6" s="2"/>
      <c r="E6" s="4">
        <v>1.8</v>
      </c>
      <c r="F6" s="4">
        <f t="shared" si="0"/>
        <v>4.5720000000000001</v>
      </c>
      <c r="G6" s="4">
        <f t="shared" si="1"/>
        <v>0.65669289291035704</v>
      </c>
      <c r="H6">
        <v>1</v>
      </c>
      <c r="K6" s="2">
        <f t="shared" si="2"/>
        <v>1</v>
      </c>
      <c r="L6" t="s">
        <v>304</v>
      </c>
      <c r="M6" t="s">
        <v>261</v>
      </c>
      <c r="N6" t="str">
        <f t="shared" si="3"/>
        <v>CT</v>
      </c>
    </row>
    <row r="7" spans="1:14">
      <c r="A7" t="s">
        <v>216</v>
      </c>
      <c r="B7" t="s">
        <v>72</v>
      </c>
      <c r="C7" t="s">
        <v>4</v>
      </c>
      <c r="D7" s="2"/>
      <c r="E7" s="4">
        <v>10.8</v>
      </c>
      <c r="F7" s="4">
        <f t="shared" si="0"/>
        <v>27.432000000000002</v>
      </c>
      <c r="G7" s="4">
        <f t="shared" si="1"/>
        <v>23.64094414477286</v>
      </c>
      <c r="H7">
        <v>1</v>
      </c>
      <c r="K7" s="2">
        <f t="shared" si="2"/>
        <v>3</v>
      </c>
      <c r="L7" t="s">
        <v>304</v>
      </c>
      <c r="M7" t="s">
        <v>261</v>
      </c>
      <c r="N7" t="str">
        <f t="shared" si="3"/>
        <v>CT</v>
      </c>
    </row>
    <row r="8" spans="1:14">
      <c r="A8" t="s">
        <v>216</v>
      </c>
      <c r="B8" t="s">
        <v>71</v>
      </c>
      <c r="C8" t="s">
        <v>25</v>
      </c>
      <c r="D8" s="2"/>
      <c r="E8" s="4">
        <v>1.4</v>
      </c>
      <c r="F8" s="4">
        <f t="shared" si="0"/>
        <v>3.5559999999999996</v>
      </c>
      <c r="G8" s="4">
        <f t="shared" si="1"/>
        <v>0.39725866361243817</v>
      </c>
      <c r="H8">
        <v>1</v>
      </c>
      <c r="K8" s="2">
        <f t="shared" si="2"/>
        <v>1</v>
      </c>
      <c r="L8" t="s">
        <v>304</v>
      </c>
      <c r="M8" t="s">
        <v>261</v>
      </c>
      <c r="N8" t="str">
        <f t="shared" si="3"/>
        <v>CT</v>
      </c>
    </row>
    <row r="9" spans="1:14">
      <c r="A9" t="s">
        <v>216</v>
      </c>
      <c r="B9" t="s">
        <v>71</v>
      </c>
      <c r="C9" t="s">
        <v>25</v>
      </c>
      <c r="D9" s="2"/>
      <c r="E9" s="4">
        <v>4.5</v>
      </c>
      <c r="F9" s="4">
        <f t="shared" si="0"/>
        <v>11.43</v>
      </c>
      <c r="G9" s="4">
        <f t="shared" si="1"/>
        <v>4.1043305806897319</v>
      </c>
      <c r="H9">
        <v>1</v>
      </c>
      <c r="K9" s="2">
        <f t="shared" si="2"/>
        <v>2</v>
      </c>
      <c r="L9" t="s">
        <v>304</v>
      </c>
      <c r="M9" t="s">
        <v>261</v>
      </c>
      <c r="N9" t="str">
        <f t="shared" si="3"/>
        <v>CT</v>
      </c>
    </row>
    <row r="10" spans="1:14">
      <c r="A10" t="s">
        <v>216</v>
      </c>
      <c r="B10" t="s">
        <v>71</v>
      </c>
      <c r="C10" t="s">
        <v>25</v>
      </c>
      <c r="D10" s="2"/>
      <c r="E10" s="4">
        <v>2.4</v>
      </c>
      <c r="F10" s="4">
        <f t="shared" si="0"/>
        <v>6.0960000000000001</v>
      </c>
      <c r="G10" s="4">
        <f t="shared" si="1"/>
        <v>1.1674540318406348</v>
      </c>
      <c r="H10">
        <v>1</v>
      </c>
      <c r="K10" s="2">
        <f t="shared" si="2"/>
        <v>1</v>
      </c>
      <c r="L10" t="s">
        <v>304</v>
      </c>
      <c r="M10" t="s">
        <v>261</v>
      </c>
      <c r="N10" t="str">
        <f t="shared" si="3"/>
        <v>CT</v>
      </c>
    </row>
    <row r="11" spans="1:14">
      <c r="A11" t="s">
        <v>216</v>
      </c>
      <c r="B11" t="s">
        <v>71</v>
      </c>
      <c r="C11" t="s">
        <v>25</v>
      </c>
      <c r="D11" s="2"/>
      <c r="E11" s="4">
        <v>3</v>
      </c>
      <c r="F11" s="4">
        <f t="shared" si="0"/>
        <v>7.62</v>
      </c>
      <c r="G11" s="4">
        <f t="shared" si="1"/>
        <v>1.824146924750992</v>
      </c>
      <c r="H11">
        <v>1</v>
      </c>
      <c r="K11" s="2">
        <f t="shared" si="2"/>
        <v>1</v>
      </c>
      <c r="L11" t="s">
        <v>304</v>
      </c>
      <c r="M11" t="s">
        <v>261</v>
      </c>
      <c r="N11" t="str">
        <f t="shared" si="3"/>
        <v>CT</v>
      </c>
    </row>
    <row r="12" spans="1:14">
      <c r="A12" t="s">
        <v>216</v>
      </c>
      <c r="B12" t="s">
        <v>71</v>
      </c>
      <c r="C12" t="s">
        <v>25</v>
      </c>
      <c r="D12" s="2"/>
      <c r="E12" s="4">
        <v>0.7</v>
      </c>
      <c r="F12" s="4">
        <f t="shared" si="0"/>
        <v>1.7779999999999998</v>
      </c>
      <c r="G12" s="4">
        <f t="shared" si="1"/>
        <v>9.9314665903109542E-2</v>
      </c>
      <c r="H12">
        <v>1</v>
      </c>
      <c r="K12" s="2">
        <f t="shared" si="2"/>
        <v>1</v>
      </c>
      <c r="L12" t="s">
        <v>304</v>
      </c>
      <c r="M12" t="s">
        <v>261</v>
      </c>
      <c r="N12" t="str">
        <f t="shared" si="3"/>
        <v>CT</v>
      </c>
    </row>
    <row r="13" spans="1:14">
      <c r="A13" t="s">
        <v>216</v>
      </c>
      <c r="B13" t="s">
        <v>71</v>
      </c>
      <c r="C13" t="s">
        <v>25</v>
      </c>
      <c r="D13" s="2"/>
      <c r="E13" s="4">
        <v>1.3</v>
      </c>
      <c r="F13" s="4">
        <f t="shared" si="0"/>
        <v>3.302</v>
      </c>
      <c r="G13" s="4">
        <f t="shared" si="1"/>
        <v>0.34253425586990843</v>
      </c>
      <c r="H13">
        <v>1</v>
      </c>
      <c r="K13" s="2">
        <f t="shared" si="2"/>
        <v>1</v>
      </c>
      <c r="L13" t="s">
        <v>304</v>
      </c>
      <c r="M13" t="s">
        <v>261</v>
      </c>
      <c r="N13" t="str">
        <f t="shared" si="3"/>
        <v>CT</v>
      </c>
    </row>
    <row r="14" spans="1:14">
      <c r="A14" t="s">
        <v>216</v>
      </c>
      <c r="B14" t="s">
        <v>71</v>
      </c>
      <c r="C14" t="s">
        <v>26</v>
      </c>
      <c r="D14" s="2"/>
      <c r="E14" s="4">
        <v>5</v>
      </c>
      <c r="F14" s="4">
        <f t="shared" si="0"/>
        <v>12.7</v>
      </c>
      <c r="G14" s="4">
        <f t="shared" si="1"/>
        <v>5.0670747909749769</v>
      </c>
      <c r="H14">
        <v>1</v>
      </c>
      <c r="I14" t="s">
        <v>31</v>
      </c>
      <c r="K14" s="2">
        <f t="shared" si="2"/>
        <v>2</v>
      </c>
      <c r="L14" t="s">
        <v>304</v>
      </c>
      <c r="M14" t="s">
        <v>261</v>
      </c>
      <c r="N14" t="str">
        <f t="shared" si="3"/>
        <v>CT</v>
      </c>
    </row>
    <row r="15" spans="1:14">
      <c r="A15" t="s">
        <v>216</v>
      </c>
      <c r="B15" t="s">
        <v>71</v>
      </c>
      <c r="C15" t="s">
        <v>5</v>
      </c>
      <c r="D15" s="2"/>
      <c r="E15" s="4">
        <v>15.9</v>
      </c>
      <c r="F15" s="4">
        <f t="shared" si="0"/>
        <v>40.386000000000003</v>
      </c>
      <c r="G15" s="4">
        <f t="shared" si="1"/>
        <v>51.240287116255381</v>
      </c>
      <c r="H15">
        <v>1</v>
      </c>
      <c r="I15" t="s">
        <v>205</v>
      </c>
      <c r="J15">
        <v>1</v>
      </c>
      <c r="K15" s="2">
        <f t="shared" si="2"/>
        <v>4</v>
      </c>
      <c r="L15" t="s">
        <v>304</v>
      </c>
      <c r="M15" t="s">
        <v>261</v>
      </c>
      <c r="N15" t="str">
        <f t="shared" si="3"/>
        <v>CT</v>
      </c>
    </row>
    <row r="16" spans="1:14">
      <c r="A16" t="s">
        <v>216</v>
      </c>
      <c r="B16" t="s">
        <v>71</v>
      </c>
      <c r="C16" t="s">
        <v>25</v>
      </c>
      <c r="D16" s="2"/>
      <c r="E16" s="4">
        <v>1.3</v>
      </c>
      <c r="F16" s="4">
        <f t="shared" si="0"/>
        <v>3.302</v>
      </c>
      <c r="G16" s="4">
        <f t="shared" si="1"/>
        <v>0.34253425586990843</v>
      </c>
      <c r="H16">
        <v>1</v>
      </c>
      <c r="K16" s="2">
        <f t="shared" si="2"/>
        <v>1</v>
      </c>
      <c r="L16" t="s">
        <v>304</v>
      </c>
      <c r="M16" t="s">
        <v>261</v>
      </c>
      <c r="N16" t="str">
        <f t="shared" si="3"/>
        <v>CT</v>
      </c>
    </row>
    <row r="17" spans="1:14">
      <c r="A17" t="s">
        <v>216</v>
      </c>
      <c r="B17" t="s">
        <v>71</v>
      </c>
      <c r="C17" t="s">
        <v>25</v>
      </c>
      <c r="D17" s="2"/>
      <c r="E17" s="4">
        <v>2.5</v>
      </c>
      <c r="F17" s="4">
        <f t="shared" si="0"/>
        <v>6.35</v>
      </c>
      <c r="G17" s="4">
        <f t="shared" si="1"/>
        <v>1.2667686977437442</v>
      </c>
      <c r="H17">
        <v>1</v>
      </c>
      <c r="K17" s="2">
        <f t="shared" si="2"/>
        <v>1</v>
      </c>
      <c r="L17" t="s">
        <v>304</v>
      </c>
      <c r="M17" t="s">
        <v>261</v>
      </c>
      <c r="N17" t="str">
        <f t="shared" si="3"/>
        <v>CT</v>
      </c>
    </row>
    <row r="18" spans="1:14">
      <c r="A18" t="s">
        <v>216</v>
      </c>
      <c r="B18" t="s">
        <v>71</v>
      </c>
      <c r="C18" t="s">
        <v>25</v>
      </c>
      <c r="D18" s="2"/>
      <c r="E18" s="4">
        <v>2</v>
      </c>
      <c r="F18" s="4">
        <f t="shared" si="0"/>
        <v>5.08</v>
      </c>
      <c r="G18" s="4">
        <f t="shared" si="1"/>
        <v>0.81073196655599644</v>
      </c>
      <c r="H18">
        <v>1</v>
      </c>
      <c r="K18" s="2">
        <f t="shared" si="2"/>
        <v>1</v>
      </c>
      <c r="L18" t="s">
        <v>304</v>
      </c>
      <c r="M18" t="s">
        <v>261</v>
      </c>
      <c r="N18" t="str">
        <f t="shared" si="3"/>
        <v>CT</v>
      </c>
    </row>
    <row r="19" spans="1:14">
      <c r="A19" t="s">
        <v>216</v>
      </c>
      <c r="B19" t="s">
        <v>71</v>
      </c>
      <c r="C19" t="s">
        <v>25</v>
      </c>
      <c r="D19" s="2"/>
      <c r="E19" s="4">
        <v>6.5</v>
      </c>
      <c r="F19" s="4">
        <f t="shared" si="0"/>
        <v>16.510000000000002</v>
      </c>
      <c r="G19" s="4">
        <f t="shared" si="1"/>
        <v>8.5633563967477144</v>
      </c>
      <c r="H19">
        <v>1</v>
      </c>
      <c r="K19" s="2">
        <f t="shared" si="2"/>
        <v>2</v>
      </c>
      <c r="L19" t="s">
        <v>304</v>
      </c>
      <c r="M19" t="s">
        <v>261</v>
      </c>
      <c r="N19" t="str">
        <f t="shared" si="3"/>
        <v>CT</v>
      </c>
    </row>
    <row r="20" spans="1:14">
      <c r="A20" t="s">
        <v>216</v>
      </c>
      <c r="B20" t="s">
        <v>71</v>
      </c>
      <c r="C20" t="s">
        <v>25</v>
      </c>
      <c r="D20" s="2"/>
      <c r="E20" s="4">
        <v>0.4</v>
      </c>
      <c r="F20" s="4">
        <f t="shared" si="0"/>
        <v>1.016</v>
      </c>
      <c r="G20" s="4">
        <f t="shared" si="1"/>
        <v>3.2429278662239852E-2</v>
      </c>
      <c r="H20">
        <v>1</v>
      </c>
      <c r="K20" s="2">
        <f t="shared" si="2"/>
        <v>1</v>
      </c>
      <c r="L20" t="s">
        <v>304</v>
      </c>
      <c r="M20" t="s">
        <v>261</v>
      </c>
      <c r="N20" t="str">
        <f t="shared" si="3"/>
        <v>CT</v>
      </c>
    </row>
    <row r="21" spans="1:14">
      <c r="A21" t="s">
        <v>216</v>
      </c>
      <c r="B21" t="s">
        <v>71</v>
      </c>
      <c r="C21" t="s">
        <v>25</v>
      </c>
      <c r="D21" s="2"/>
      <c r="E21" s="4">
        <v>2.2000000000000002</v>
      </c>
      <c r="F21" s="4">
        <f t="shared" si="0"/>
        <v>5.588000000000001</v>
      </c>
      <c r="G21" s="4">
        <f t="shared" si="1"/>
        <v>0.98098567953275595</v>
      </c>
      <c r="H21">
        <v>1</v>
      </c>
      <c r="K21" s="2">
        <f t="shared" si="2"/>
        <v>1</v>
      </c>
      <c r="L21" t="s">
        <v>304</v>
      </c>
      <c r="M21" t="s">
        <v>261</v>
      </c>
      <c r="N21" t="str">
        <f t="shared" si="3"/>
        <v>CT</v>
      </c>
    </row>
    <row r="22" spans="1:14">
      <c r="A22" t="s">
        <v>216</v>
      </c>
      <c r="B22" t="s">
        <v>72</v>
      </c>
      <c r="C22" t="s">
        <v>26</v>
      </c>
      <c r="D22" s="2"/>
      <c r="E22" s="4">
        <v>7.6</v>
      </c>
      <c r="F22" s="4">
        <f t="shared" si="0"/>
        <v>19.303999999999998</v>
      </c>
      <c r="G22" s="4">
        <f t="shared" si="1"/>
        <v>11.706969597068587</v>
      </c>
      <c r="H22">
        <v>1</v>
      </c>
      <c r="K22" s="2">
        <f t="shared" si="2"/>
        <v>2</v>
      </c>
      <c r="L22" t="s">
        <v>304</v>
      </c>
      <c r="M22" t="s">
        <v>261</v>
      </c>
      <c r="N22" t="str">
        <f t="shared" si="3"/>
        <v>CT</v>
      </c>
    </row>
    <row r="23" spans="1:14">
      <c r="A23" t="s">
        <v>216</v>
      </c>
      <c r="B23" t="s">
        <v>71</v>
      </c>
      <c r="C23" t="s">
        <v>25</v>
      </c>
      <c r="D23" s="2"/>
      <c r="E23" s="4">
        <v>1.9</v>
      </c>
      <c r="F23" s="4">
        <f t="shared" si="0"/>
        <v>4.8259999999999996</v>
      </c>
      <c r="G23" s="4">
        <f t="shared" si="1"/>
        <v>0.73168559981678671</v>
      </c>
      <c r="H23">
        <v>1</v>
      </c>
      <c r="K23" s="2">
        <f t="shared" si="2"/>
        <v>1</v>
      </c>
      <c r="L23" t="s">
        <v>304</v>
      </c>
      <c r="M23" t="s">
        <v>261</v>
      </c>
      <c r="N23" t="str">
        <f t="shared" si="3"/>
        <v>CT</v>
      </c>
    </row>
    <row r="24" spans="1:14">
      <c r="A24" t="s">
        <v>216</v>
      </c>
      <c r="B24" t="s">
        <v>72</v>
      </c>
      <c r="C24" t="s">
        <v>4</v>
      </c>
      <c r="D24" s="2"/>
      <c r="E24" s="4">
        <v>11.8</v>
      </c>
      <c r="F24" s="4">
        <f t="shared" si="0"/>
        <v>29.972000000000001</v>
      </c>
      <c r="G24" s="4">
        <f t="shared" si="1"/>
        <v>28.22157975581424</v>
      </c>
      <c r="H24">
        <v>1</v>
      </c>
      <c r="I24" t="s">
        <v>37</v>
      </c>
      <c r="K24" s="2">
        <f t="shared" si="2"/>
        <v>3</v>
      </c>
      <c r="L24" t="s">
        <v>304</v>
      </c>
      <c r="M24" t="s">
        <v>261</v>
      </c>
      <c r="N24" t="str">
        <f t="shared" si="3"/>
        <v>CT</v>
      </c>
    </row>
    <row r="25" spans="1:14">
      <c r="A25" t="s">
        <v>216</v>
      </c>
      <c r="B25" t="s">
        <v>70</v>
      </c>
      <c r="C25" t="s">
        <v>25</v>
      </c>
      <c r="D25" s="2"/>
      <c r="E25" s="4">
        <v>0.8</v>
      </c>
      <c r="F25" s="4">
        <f t="shared" si="0"/>
        <v>2.032</v>
      </c>
      <c r="G25" s="4">
        <f t="shared" si="1"/>
        <v>0.12971711464895941</v>
      </c>
      <c r="H25">
        <v>1</v>
      </c>
      <c r="I25" t="s">
        <v>37</v>
      </c>
      <c r="K25" s="2">
        <f t="shared" si="2"/>
        <v>1</v>
      </c>
      <c r="L25" t="s">
        <v>304</v>
      </c>
      <c r="M25" t="s">
        <v>261</v>
      </c>
      <c r="N25" t="str">
        <f t="shared" si="3"/>
        <v>CT</v>
      </c>
    </row>
    <row r="26" spans="1:14">
      <c r="A26" t="s">
        <v>216</v>
      </c>
      <c r="B26" t="s">
        <v>71</v>
      </c>
      <c r="C26" t="s">
        <v>4</v>
      </c>
      <c r="D26" s="2"/>
      <c r="E26" s="4">
        <v>7.6</v>
      </c>
      <c r="F26" s="4">
        <f t="shared" si="0"/>
        <v>19.303999999999998</v>
      </c>
      <c r="G26" s="4">
        <f t="shared" si="1"/>
        <v>11.706969597068587</v>
      </c>
      <c r="H26">
        <v>1</v>
      </c>
      <c r="I26" t="s">
        <v>37</v>
      </c>
      <c r="K26" s="2">
        <f t="shared" si="2"/>
        <v>2</v>
      </c>
      <c r="L26" t="s">
        <v>304</v>
      </c>
      <c r="M26" t="s">
        <v>261</v>
      </c>
      <c r="N26" t="str">
        <f t="shared" si="3"/>
        <v>CT</v>
      </c>
    </row>
    <row r="27" spans="1:14">
      <c r="A27" t="s">
        <v>216</v>
      </c>
      <c r="B27" t="s">
        <v>70</v>
      </c>
      <c r="C27" t="s">
        <v>25</v>
      </c>
      <c r="D27" s="2"/>
      <c r="E27" s="4">
        <v>0.6</v>
      </c>
      <c r="F27" s="4">
        <f t="shared" si="0"/>
        <v>1.524</v>
      </c>
      <c r="G27" s="4">
        <f t="shared" si="1"/>
        <v>7.2965876990039674E-2</v>
      </c>
      <c r="H27">
        <v>1</v>
      </c>
      <c r="I27" t="s">
        <v>37</v>
      </c>
      <c r="K27" s="2">
        <f t="shared" si="2"/>
        <v>1</v>
      </c>
      <c r="L27" t="s">
        <v>304</v>
      </c>
      <c r="M27" t="s">
        <v>261</v>
      </c>
      <c r="N27" t="str">
        <f t="shared" si="3"/>
        <v>CT</v>
      </c>
    </row>
    <row r="28" spans="1:14">
      <c r="A28" t="s">
        <v>216</v>
      </c>
      <c r="B28" t="s">
        <v>71</v>
      </c>
      <c r="C28" t="s">
        <v>26</v>
      </c>
      <c r="D28" s="2"/>
      <c r="E28" s="4">
        <v>2.9</v>
      </c>
      <c r="F28" s="4">
        <f t="shared" si="0"/>
        <v>7.3659999999999997</v>
      </c>
      <c r="G28" s="4">
        <f t="shared" si="1"/>
        <v>1.7045639596839819</v>
      </c>
      <c r="H28">
        <v>1</v>
      </c>
      <c r="I28" t="s">
        <v>37</v>
      </c>
      <c r="K28" s="2">
        <f t="shared" si="2"/>
        <v>1</v>
      </c>
      <c r="L28" t="s">
        <v>304</v>
      </c>
      <c r="M28" t="s">
        <v>261</v>
      </c>
      <c r="N28" t="str">
        <f t="shared" si="3"/>
        <v>CT</v>
      </c>
    </row>
    <row r="29" spans="1:14">
      <c r="A29" t="s">
        <v>216</v>
      </c>
      <c r="B29" t="s">
        <v>71</v>
      </c>
      <c r="C29" t="s">
        <v>26</v>
      </c>
      <c r="D29" s="2"/>
      <c r="E29" s="4">
        <v>3</v>
      </c>
      <c r="F29" s="4">
        <f t="shared" si="0"/>
        <v>7.62</v>
      </c>
      <c r="G29" s="4">
        <f t="shared" si="1"/>
        <v>1.824146924750992</v>
      </c>
      <c r="H29">
        <v>1</v>
      </c>
      <c r="I29" t="s">
        <v>37</v>
      </c>
      <c r="K29" s="2">
        <f t="shared" si="2"/>
        <v>1</v>
      </c>
      <c r="L29" t="s">
        <v>304</v>
      </c>
      <c r="M29" t="s">
        <v>261</v>
      </c>
      <c r="N29" t="str">
        <f t="shared" si="3"/>
        <v>CT</v>
      </c>
    </row>
    <row r="30" spans="1:14">
      <c r="A30" t="s">
        <v>216</v>
      </c>
      <c r="B30" t="s">
        <v>71</v>
      </c>
      <c r="C30" t="s">
        <v>25</v>
      </c>
      <c r="D30" s="2"/>
      <c r="E30" s="4">
        <v>3.6</v>
      </c>
      <c r="F30" s="4">
        <f t="shared" si="0"/>
        <v>9.1440000000000001</v>
      </c>
      <c r="G30" s="4">
        <f t="shared" si="1"/>
        <v>2.6267715716414282</v>
      </c>
      <c r="H30">
        <v>1</v>
      </c>
      <c r="I30" t="s">
        <v>37</v>
      </c>
      <c r="K30" s="2">
        <f t="shared" si="2"/>
        <v>1</v>
      </c>
      <c r="L30" t="s">
        <v>304</v>
      </c>
      <c r="M30" t="s">
        <v>261</v>
      </c>
      <c r="N30" t="str">
        <f t="shared" si="3"/>
        <v>CT</v>
      </c>
    </row>
    <row r="31" spans="1:14">
      <c r="A31" t="s">
        <v>216</v>
      </c>
      <c r="B31" t="s">
        <v>71</v>
      </c>
      <c r="C31" t="s">
        <v>26</v>
      </c>
      <c r="D31" s="2"/>
      <c r="E31" s="4">
        <v>4.7</v>
      </c>
      <c r="F31" s="4">
        <f t="shared" si="0"/>
        <v>11.938000000000001</v>
      </c>
      <c r="G31" s="4">
        <f t="shared" si="1"/>
        <v>4.4772672853054898</v>
      </c>
      <c r="H31">
        <v>1</v>
      </c>
      <c r="I31" t="s">
        <v>37</v>
      </c>
      <c r="K31" s="2">
        <f t="shared" si="2"/>
        <v>2</v>
      </c>
      <c r="L31" t="s">
        <v>304</v>
      </c>
      <c r="M31" t="s">
        <v>261</v>
      </c>
      <c r="N31" t="str">
        <f t="shared" si="3"/>
        <v>CT</v>
      </c>
    </row>
    <row r="32" spans="1:14">
      <c r="A32" t="s">
        <v>216</v>
      </c>
      <c r="B32" t="s">
        <v>71</v>
      </c>
      <c r="C32" t="s">
        <v>4</v>
      </c>
      <c r="D32" s="2"/>
      <c r="E32" s="4">
        <v>1.1000000000000001</v>
      </c>
      <c r="F32" s="4">
        <f t="shared" si="0"/>
        <v>2.7940000000000005</v>
      </c>
      <c r="G32" s="4">
        <f t="shared" si="1"/>
        <v>0.24524641988318899</v>
      </c>
      <c r="H32">
        <v>1</v>
      </c>
      <c r="I32" t="s">
        <v>32</v>
      </c>
      <c r="K32" s="2">
        <f t="shared" si="2"/>
        <v>1</v>
      </c>
      <c r="L32" t="s">
        <v>304</v>
      </c>
      <c r="M32" t="s">
        <v>261</v>
      </c>
      <c r="N32" t="str">
        <f t="shared" si="3"/>
        <v>CT</v>
      </c>
    </row>
    <row r="33" spans="1:14">
      <c r="A33" t="s">
        <v>216</v>
      </c>
      <c r="B33" t="s">
        <v>71</v>
      </c>
      <c r="C33" t="s">
        <v>4</v>
      </c>
      <c r="D33" s="2"/>
      <c r="E33" s="4">
        <v>6.5</v>
      </c>
      <c r="F33" s="4">
        <f t="shared" si="0"/>
        <v>16.510000000000002</v>
      </c>
      <c r="G33" s="4">
        <f t="shared" si="1"/>
        <v>8.5633563967477144</v>
      </c>
      <c r="H33">
        <v>1</v>
      </c>
      <c r="K33" s="2">
        <f t="shared" si="2"/>
        <v>2</v>
      </c>
      <c r="L33" t="s">
        <v>304</v>
      </c>
      <c r="M33" t="s">
        <v>261</v>
      </c>
      <c r="N33" t="str">
        <f t="shared" si="3"/>
        <v>CT</v>
      </c>
    </row>
    <row r="34" spans="1:14">
      <c r="A34" t="s">
        <v>216</v>
      </c>
      <c r="B34" t="s">
        <v>71</v>
      </c>
      <c r="C34" t="s">
        <v>26</v>
      </c>
      <c r="D34" s="2"/>
      <c r="E34" s="4">
        <v>4.3</v>
      </c>
      <c r="F34" s="4">
        <f t="shared" si="0"/>
        <v>10.921999999999999</v>
      </c>
      <c r="G34" s="4">
        <f t="shared" si="1"/>
        <v>3.747608515405092</v>
      </c>
      <c r="H34">
        <v>1</v>
      </c>
      <c r="I34" t="s">
        <v>33</v>
      </c>
      <c r="K34" s="2">
        <f t="shared" si="2"/>
        <v>2</v>
      </c>
      <c r="L34" t="s">
        <v>304</v>
      </c>
      <c r="M34" t="s">
        <v>261</v>
      </c>
      <c r="N34" t="str">
        <f t="shared" si="3"/>
        <v>CT</v>
      </c>
    </row>
    <row r="35" spans="1:14">
      <c r="A35" t="s">
        <v>216</v>
      </c>
      <c r="B35" t="s">
        <v>72</v>
      </c>
      <c r="C35" t="s">
        <v>5</v>
      </c>
      <c r="D35" s="2"/>
      <c r="E35" s="4">
        <v>15.1</v>
      </c>
      <c r="F35" s="4">
        <f t="shared" si="0"/>
        <v>38.353999999999999</v>
      </c>
      <c r="G35" s="4">
        <f t="shared" si="1"/>
        <v>46.213748923608179</v>
      </c>
      <c r="H35">
        <v>1</v>
      </c>
      <c r="K35" s="2">
        <f t="shared" si="2"/>
        <v>3</v>
      </c>
      <c r="L35" t="s">
        <v>304</v>
      </c>
      <c r="M35" t="s">
        <v>261</v>
      </c>
      <c r="N35" t="str">
        <f t="shared" si="3"/>
        <v>CT</v>
      </c>
    </row>
    <row r="36" spans="1:14">
      <c r="A36" t="s">
        <v>216</v>
      </c>
      <c r="B36" t="s">
        <v>71</v>
      </c>
      <c r="C36" t="s">
        <v>25</v>
      </c>
      <c r="D36" s="2"/>
      <c r="E36" s="4">
        <v>5.4</v>
      </c>
      <c r="F36" s="4">
        <f t="shared" si="0"/>
        <v>13.716000000000001</v>
      </c>
      <c r="G36" s="4">
        <f t="shared" si="1"/>
        <v>5.9102360361932149</v>
      </c>
      <c r="H36">
        <v>1</v>
      </c>
      <c r="K36" s="2">
        <f t="shared" si="2"/>
        <v>2</v>
      </c>
      <c r="L36" t="s">
        <v>304</v>
      </c>
      <c r="M36" t="s">
        <v>261</v>
      </c>
      <c r="N36" t="str">
        <f t="shared" si="3"/>
        <v>CT</v>
      </c>
    </row>
    <row r="37" spans="1:14">
      <c r="A37" t="s">
        <v>216</v>
      </c>
      <c r="B37" t="s">
        <v>71</v>
      </c>
      <c r="C37" t="s">
        <v>25</v>
      </c>
      <c r="D37" s="2"/>
      <c r="E37" s="4">
        <v>1.4</v>
      </c>
      <c r="F37" s="4">
        <f t="shared" si="0"/>
        <v>3.5559999999999996</v>
      </c>
      <c r="G37" s="4">
        <f t="shared" si="1"/>
        <v>0.39725866361243817</v>
      </c>
      <c r="H37">
        <v>1.5</v>
      </c>
      <c r="K37" s="2">
        <f t="shared" si="2"/>
        <v>1</v>
      </c>
      <c r="L37" t="s">
        <v>304</v>
      </c>
      <c r="M37" t="s">
        <v>261</v>
      </c>
      <c r="N37" t="str">
        <f t="shared" si="3"/>
        <v>CT</v>
      </c>
    </row>
    <row r="38" spans="1:14">
      <c r="A38" t="s">
        <v>216</v>
      </c>
      <c r="B38" t="s">
        <v>71</v>
      </c>
      <c r="C38" t="s">
        <v>4</v>
      </c>
      <c r="D38" s="2"/>
      <c r="E38" s="4">
        <v>15.2</v>
      </c>
      <c r="F38" s="4">
        <f t="shared" si="0"/>
        <v>38.607999999999997</v>
      </c>
      <c r="G38" s="4">
        <f t="shared" si="1"/>
        <v>46.82787838827435</v>
      </c>
      <c r="H38">
        <v>1</v>
      </c>
      <c r="K38" s="2">
        <f t="shared" si="2"/>
        <v>3</v>
      </c>
      <c r="L38" t="s">
        <v>304</v>
      </c>
      <c r="M38" t="s">
        <v>261</v>
      </c>
      <c r="N38" t="str">
        <f t="shared" si="3"/>
        <v>CT</v>
      </c>
    </row>
    <row r="39" spans="1:14">
      <c r="A39" t="s">
        <v>216</v>
      </c>
      <c r="B39" t="s">
        <v>71</v>
      </c>
      <c r="C39" t="s">
        <v>25</v>
      </c>
      <c r="D39" s="2"/>
      <c r="E39" s="4">
        <v>6</v>
      </c>
      <c r="F39" s="4">
        <f t="shared" si="0"/>
        <v>15.24</v>
      </c>
      <c r="G39" s="4">
        <f t="shared" si="1"/>
        <v>7.2965876990039682</v>
      </c>
      <c r="H39">
        <v>1</v>
      </c>
      <c r="I39" t="s">
        <v>34</v>
      </c>
      <c r="K39" s="2">
        <f t="shared" si="2"/>
        <v>2</v>
      </c>
      <c r="L39" t="s">
        <v>304</v>
      </c>
      <c r="M39" t="s">
        <v>261</v>
      </c>
      <c r="N39" t="str">
        <f t="shared" si="3"/>
        <v>CT</v>
      </c>
    </row>
    <row r="40" spans="1:14">
      <c r="A40" t="s">
        <v>216</v>
      </c>
      <c r="B40" t="s">
        <v>71</v>
      </c>
      <c r="C40" t="s">
        <v>25</v>
      </c>
      <c r="D40" s="2"/>
      <c r="E40" s="4">
        <v>3.1</v>
      </c>
      <c r="F40" s="4">
        <f t="shared" si="0"/>
        <v>7.8740000000000006</v>
      </c>
      <c r="G40" s="4">
        <f t="shared" si="1"/>
        <v>1.9477835496507818</v>
      </c>
      <c r="H40">
        <v>1</v>
      </c>
      <c r="K40" s="2">
        <f t="shared" si="2"/>
        <v>1</v>
      </c>
      <c r="L40" t="s">
        <v>304</v>
      </c>
      <c r="M40" t="s">
        <v>261</v>
      </c>
      <c r="N40" t="str">
        <f t="shared" si="3"/>
        <v>CT</v>
      </c>
    </row>
    <row r="41" spans="1:14">
      <c r="A41" t="s">
        <v>216</v>
      </c>
      <c r="B41" t="s">
        <v>71</v>
      </c>
      <c r="C41" t="s">
        <v>26</v>
      </c>
      <c r="D41" s="2"/>
      <c r="E41" s="4">
        <v>3.5</v>
      </c>
      <c r="F41" s="4">
        <f t="shared" si="0"/>
        <v>8.89</v>
      </c>
      <c r="G41" s="4">
        <f t="shared" si="1"/>
        <v>2.482866647577739</v>
      </c>
      <c r="H41">
        <v>1</v>
      </c>
      <c r="I41" t="s">
        <v>34</v>
      </c>
      <c r="K41" s="2">
        <f t="shared" si="2"/>
        <v>1</v>
      </c>
      <c r="L41" t="s">
        <v>304</v>
      </c>
      <c r="M41" t="s">
        <v>261</v>
      </c>
      <c r="N41" t="str">
        <f t="shared" si="3"/>
        <v>CT</v>
      </c>
    </row>
    <row r="42" spans="1:14">
      <c r="A42" t="s">
        <v>216</v>
      </c>
      <c r="B42" t="s">
        <v>71</v>
      </c>
      <c r="C42" t="s">
        <v>26</v>
      </c>
      <c r="D42" s="2"/>
      <c r="E42" s="4">
        <v>3.4</v>
      </c>
      <c r="F42" s="4">
        <f t="shared" si="0"/>
        <v>8.6359999999999992</v>
      </c>
      <c r="G42" s="4">
        <f t="shared" si="1"/>
        <v>2.3430153833468292</v>
      </c>
      <c r="H42">
        <v>1</v>
      </c>
      <c r="I42" t="s">
        <v>34</v>
      </c>
      <c r="K42" s="2">
        <f t="shared" si="2"/>
        <v>1</v>
      </c>
      <c r="L42" t="s">
        <v>304</v>
      </c>
      <c r="M42" t="s">
        <v>261</v>
      </c>
      <c r="N42" t="str">
        <f t="shared" si="3"/>
        <v>CT</v>
      </c>
    </row>
    <row r="43" spans="1:14">
      <c r="A43" t="s">
        <v>216</v>
      </c>
      <c r="B43" t="s">
        <v>71</v>
      </c>
      <c r="C43" t="s">
        <v>25</v>
      </c>
      <c r="D43" s="2"/>
      <c r="E43" s="4">
        <v>0.8</v>
      </c>
      <c r="F43" s="4">
        <f t="shared" si="0"/>
        <v>2.032</v>
      </c>
      <c r="G43" s="4">
        <f t="shared" si="1"/>
        <v>0.12971711464895941</v>
      </c>
      <c r="H43">
        <v>1</v>
      </c>
      <c r="I43" t="s">
        <v>37</v>
      </c>
      <c r="K43" s="2">
        <f t="shared" si="2"/>
        <v>1</v>
      </c>
      <c r="L43" t="s">
        <v>304</v>
      </c>
      <c r="M43" t="s">
        <v>261</v>
      </c>
      <c r="N43" t="str">
        <f t="shared" si="3"/>
        <v>CT</v>
      </c>
    </row>
    <row r="44" spans="1:14">
      <c r="A44" t="s">
        <v>216</v>
      </c>
      <c r="B44" t="s">
        <v>72</v>
      </c>
      <c r="C44" t="s">
        <v>26</v>
      </c>
      <c r="D44" s="2"/>
      <c r="E44" s="4">
        <v>6.1</v>
      </c>
      <c r="F44" s="4">
        <f t="shared" si="0"/>
        <v>15.494</v>
      </c>
      <c r="G44" s="4">
        <f t="shared" si="1"/>
        <v>7.5418341188871549</v>
      </c>
      <c r="H44">
        <v>1</v>
      </c>
      <c r="I44" t="s">
        <v>37</v>
      </c>
      <c r="K44" s="2">
        <f t="shared" si="2"/>
        <v>2</v>
      </c>
      <c r="L44" t="s">
        <v>304</v>
      </c>
      <c r="M44" t="s">
        <v>261</v>
      </c>
      <c r="N44" t="str">
        <f t="shared" si="3"/>
        <v>CT</v>
      </c>
    </row>
    <row r="45" spans="1:14">
      <c r="A45" t="s">
        <v>216</v>
      </c>
      <c r="B45" t="s">
        <v>71</v>
      </c>
      <c r="C45" t="s">
        <v>4</v>
      </c>
      <c r="D45" s="2"/>
      <c r="E45" s="4">
        <v>6.5</v>
      </c>
      <c r="F45" s="4">
        <f t="shared" si="0"/>
        <v>16.510000000000002</v>
      </c>
      <c r="G45" s="4">
        <f t="shared" si="1"/>
        <v>8.5633563967477144</v>
      </c>
      <c r="H45">
        <v>1</v>
      </c>
      <c r="I45" t="s">
        <v>37</v>
      </c>
      <c r="K45" s="2">
        <f t="shared" si="2"/>
        <v>2</v>
      </c>
      <c r="L45" t="s">
        <v>304</v>
      </c>
      <c r="M45" t="s">
        <v>261</v>
      </c>
      <c r="N45" t="str">
        <f t="shared" si="3"/>
        <v>CT</v>
      </c>
    </row>
    <row r="46" spans="1:14">
      <c r="A46" t="s">
        <v>216</v>
      </c>
      <c r="B46" t="s">
        <v>71</v>
      </c>
      <c r="C46" t="s">
        <v>26</v>
      </c>
      <c r="D46" s="2"/>
      <c r="E46" s="4">
        <v>1.4</v>
      </c>
      <c r="F46" s="4">
        <f t="shared" si="0"/>
        <v>3.5559999999999996</v>
      </c>
      <c r="G46" s="4">
        <f t="shared" si="1"/>
        <v>0.39725866361243817</v>
      </c>
      <c r="H46">
        <v>1</v>
      </c>
      <c r="I46" t="s">
        <v>37</v>
      </c>
      <c r="K46" s="2">
        <f t="shared" si="2"/>
        <v>1</v>
      </c>
      <c r="L46" t="s">
        <v>304</v>
      </c>
      <c r="M46" t="s">
        <v>261</v>
      </c>
      <c r="N46" t="str">
        <f t="shared" si="3"/>
        <v>CT</v>
      </c>
    </row>
    <row r="47" spans="1:14">
      <c r="A47" t="s">
        <v>216</v>
      </c>
      <c r="B47" t="s">
        <v>71</v>
      </c>
      <c r="C47" t="s">
        <v>4</v>
      </c>
      <c r="D47" s="2"/>
      <c r="E47" s="4">
        <v>6.4</v>
      </c>
      <c r="F47" s="4">
        <f t="shared" si="0"/>
        <v>16.256</v>
      </c>
      <c r="G47" s="4">
        <f t="shared" si="1"/>
        <v>8.3018953375334021</v>
      </c>
      <c r="H47">
        <v>1</v>
      </c>
      <c r="I47" t="s">
        <v>35</v>
      </c>
      <c r="K47" s="2">
        <f t="shared" si="2"/>
        <v>2</v>
      </c>
      <c r="L47" t="s">
        <v>304</v>
      </c>
      <c r="M47" t="s">
        <v>261</v>
      </c>
      <c r="N47" t="str">
        <f t="shared" si="3"/>
        <v>CT</v>
      </c>
    </row>
    <row r="48" spans="1:14">
      <c r="A48" t="s">
        <v>216</v>
      </c>
      <c r="B48" t="s">
        <v>71</v>
      </c>
      <c r="C48" t="s">
        <v>4</v>
      </c>
      <c r="D48" s="2"/>
      <c r="E48" s="4">
        <v>7.8</v>
      </c>
      <c r="F48" s="4">
        <f t="shared" si="0"/>
        <v>19.812000000000001</v>
      </c>
      <c r="G48" s="4">
        <f t="shared" si="1"/>
        <v>12.331233211316706</v>
      </c>
      <c r="H48">
        <v>1</v>
      </c>
      <c r="K48" s="2">
        <f t="shared" si="2"/>
        <v>2</v>
      </c>
      <c r="L48" t="s">
        <v>304</v>
      </c>
      <c r="M48" t="s">
        <v>261</v>
      </c>
      <c r="N48" t="str">
        <f t="shared" si="3"/>
        <v>CT</v>
      </c>
    </row>
    <row r="49" spans="1:14">
      <c r="A49" t="s">
        <v>216</v>
      </c>
      <c r="B49" t="s">
        <v>71</v>
      </c>
      <c r="C49" t="s">
        <v>25</v>
      </c>
      <c r="D49" s="2"/>
      <c r="E49" s="4">
        <v>0.8</v>
      </c>
      <c r="F49" s="4">
        <f t="shared" si="0"/>
        <v>2.032</v>
      </c>
      <c r="G49" s="4">
        <f t="shared" si="1"/>
        <v>0.12971711464895941</v>
      </c>
      <c r="H49">
        <v>1.5</v>
      </c>
      <c r="I49" t="s">
        <v>15</v>
      </c>
      <c r="K49" s="2">
        <f t="shared" si="2"/>
        <v>1</v>
      </c>
      <c r="L49" t="s">
        <v>304</v>
      </c>
      <c r="M49" t="s">
        <v>261</v>
      </c>
      <c r="N49" t="str">
        <f t="shared" si="3"/>
        <v>CT</v>
      </c>
    </row>
    <row r="50" spans="1:14">
      <c r="A50" t="s">
        <v>216</v>
      </c>
      <c r="B50" t="s">
        <v>71</v>
      </c>
      <c r="C50" t="s">
        <v>26</v>
      </c>
      <c r="D50" s="2"/>
      <c r="E50" s="4">
        <v>3.4</v>
      </c>
      <c r="F50" s="4">
        <f t="shared" si="0"/>
        <v>8.6359999999999992</v>
      </c>
      <c r="G50" s="4">
        <f t="shared" si="1"/>
        <v>2.3430153833468292</v>
      </c>
      <c r="H50">
        <v>1</v>
      </c>
      <c r="I50" s="22" t="s">
        <v>16</v>
      </c>
      <c r="J50" s="9"/>
      <c r="K50" s="2">
        <f t="shared" si="2"/>
        <v>1</v>
      </c>
      <c r="L50" t="s">
        <v>304</v>
      </c>
      <c r="M50" t="s">
        <v>261</v>
      </c>
      <c r="N50" t="str">
        <f t="shared" si="3"/>
        <v>CT</v>
      </c>
    </row>
    <row r="51" spans="1:14">
      <c r="A51" t="s">
        <v>216</v>
      </c>
      <c r="B51" t="s">
        <v>71</v>
      </c>
      <c r="C51" t="s">
        <v>26</v>
      </c>
      <c r="D51" s="2"/>
      <c r="E51" s="4">
        <v>2.7</v>
      </c>
      <c r="F51" s="4">
        <f t="shared" si="0"/>
        <v>6.8580000000000005</v>
      </c>
      <c r="G51" s="4">
        <f t="shared" si="1"/>
        <v>1.4775590090483037</v>
      </c>
      <c r="H51">
        <v>1</v>
      </c>
      <c r="I51" s="22"/>
      <c r="J51" s="9"/>
      <c r="K51" s="2">
        <f t="shared" si="2"/>
        <v>1</v>
      </c>
      <c r="L51" t="s">
        <v>304</v>
      </c>
      <c r="M51" t="s">
        <v>261</v>
      </c>
      <c r="N51" t="str">
        <f t="shared" si="3"/>
        <v>CT</v>
      </c>
    </row>
    <row r="52" spans="1:14">
      <c r="A52" t="s">
        <v>216</v>
      </c>
      <c r="B52" t="s">
        <v>71</v>
      </c>
      <c r="C52" t="s">
        <v>26</v>
      </c>
      <c r="D52" s="2"/>
      <c r="E52" s="4">
        <v>1.9</v>
      </c>
      <c r="F52" s="4">
        <f t="shared" si="0"/>
        <v>4.8259999999999996</v>
      </c>
      <c r="G52" s="4">
        <f t="shared" si="1"/>
        <v>0.73168559981678671</v>
      </c>
      <c r="H52">
        <v>1</v>
      </c>
      <c r="I52" s="22"/>
      <c r="J52" s="9"/>
      <c r="K52" s="2">
        <f t="shared" si="2"/>
        <v>1</v>
      </c>
      <c r="L52" t="s">
        <v>304</v>
      </c>
      <c r="M52" t="s">
        <v>261</v>
      </c>
      <c r="N52" t="str">
        <f t="shared" si="3"/>
        <v>CT</v>
      </c>
    </row>
    <row r="53" spans="1:14">
      <c r="A53" t="s">
        <v>216</v>
      </c>
      <c r="B53" t="s">
        <v>71</v>
      </c>
      <c r="C53" t="s">
        <v>26</v>
      </c>
      <c r="D53" s="2"/>
      <c r="E53" s="4">
        <v>1.7</v>
      </c>
      <c r="F53" s="4">
        <f t="shared" si="0"/>
        <v>4.3179999999999996</v>
      </c>
      <c r="G53" s="4">
        <f t="shared" si="1"/>
        <v>0.58575384583670731</v>
      </c>
      <c r="H53">
        <v>1</v>
      </c>
      <c r="I53" s="22"/>
      <c r="J53" s="9"/>
      <c r="K53" s="2">
        <f t="shared" si="2"/>
        <v>1</v>
      </c>
      <c r="L53" t="s">
        <v>304</v>
      </c>
      <c r="M53" t="s">
        <v>261</v>
      </c>
      <c r="N53" t="str">
        <f t="shared" si="3"/>
        <v>CT</v>
      </c>
    </row>
    <row r="54" spans="1:14">
      <c r="A54" t="s">
        <v>216</v>
      </c>
      <c r="B54" t="s">
        <v>72</v>
      </c>
      <c r="C54" t="s">
        <v>4</v>
      </c>
      <c r="D54" s="2"/>
      <c r="E54" s="4">
        <v>6.9</v>
      </c>
      <c r="F54" s="4">
        <f t="shared" si="0"/>
        <v>17.526</v>
      </c>
      <c r="G54" s="4">
        <f t="shared" si="1"/>
        <v>9.6497372319327468</v>
      </c>
      <c r="H54">
        <v>1</v>
      </c>
      <c r="I54" t="s">
        <v>15</v>
      </c>
      <c r="K54" s="2">
        <f t="shared" si="2"/>
        <v>2</v>
      </c>
      <c r="L54" t="s">
        <v>304</v>
      </c>
      <c r="M54" t="s">
        <v>261</v>
      </c>
      <c r="N54" t="str">
        <f t="shared" si="3"/>
        <v>CT</v>
      </c>
    </row>
    <row r="55" spans="1:14">
      <c r="A55" t="s">
        <v>216</v>
      </c>
      <c r="B55" t="s">
        <v>71</v>
      </c>
      <c r="C55" t="s">
        <v>25</v>
      </c>
      <c r="D55" s="2"/>
      <c r="E55" s="4">
        <v>4.3</v>
      </c>
      <c r="F55" s="4">
        <f t="shared" si="0"/>
        <v>10.921999999999999</v>
      </c>
      <c r="G55" s="4">
        <f t="shared" si="1"/>
        <v>3.747608515405092</v>
      </c>
      <c r="H55">
        <v>1.5</v>
      </c>
      <c r="I55" t="s">
        <v>36</v>
      </c>
      <c r="K55" s="2">
        <f t="shared" si="2"/>
        <v>2</v>
      </c>
      <c r="L55" t="s">
        <v>304</v>
      </c>
      <c r="M55" t="s">
        <v>261</v>
      </c>
      <c r="N55" t="str">
        <f t="shared" si="3"/>
        <v>CT</v>
      </c>
    </row>
    <row r="56" spans="1:14">
      <c r="A56" t="s">
        <v>216</v>
      </c>
      <c r="B56" t="s">
        <v>71</v>
      </c>
      <c r="C56" t="s">
        <v>25</v>
      </c>
      <c r="D56" s="2"/>
      <c r="E56" s="4">
        <v>0.5</v>
      </c>
      <c r="F56" s="4">
        <f t="shared" si="0"/>
        <v>1.27</v>
      </c>
      <c r="G56" s="4">
        <f t="shared" si="1"/>
        <v>5.0670747909749778E-2</v>
      </c>
      <c r="H56">
        <v>1</v>
      </c>
      <c r="K56" s="2">
        <f t="shared" si="2"/>
        <v>1</v>
      </c>
      <c r="L56" t="s">
        <v>304</v>
      </c>
      <c r="M56" t="s">
        <v>261</v>
      </c>
      <c r="N56" t="str">
        <f t="shared" si="3"/>
        <v>CT</v>
      </c>
    </row>
    <row r="57" spans="1:14">
      <c r="A57" t="s">
        <v>216</v>
      </c>
      <c r="B57" t="s">
        <v>71</v>
      </c>
      <c r="C57" t="s">
        <v>25</v>
      </c>
      <c r="D57" s="2"/>
      <c r="E57" s="4">
        <v>1.2</v>
      </c>
      <c r="F57" s="4">
        <f t="shared" si="0"/>
        <v>3.048</v>
      </c>
      <c r="G57" s="4">
        <f t="shared" si="1"/>
        <v>0.2918635079601587</v>
      </c>
      <c r="H57">
        <v>1</v>
      </c>
      <c r="K57" s="2">
        <f t="shared" si="2"/>
        <v>1</v>
      </c>
      <c r="L57" t="s">
        <v>304</v>
      </c>
      <c r="M57" t="s">
        <v>261</v>
      </c>
      <c r="N57" t="str">
        <f t="shared" si="3"/>
        <v>CT</v>
      </c>
    </row>
    <row r="58" spans="1:14">
      <c r="A58" t="s">
        <v>216</v>
      </c>
      <c r="B58" t="s">
        <v>71</v>
      </c>
      <c r="C58" t="s">
        <v>25</v>
      </c>
      <c r="D58" s="2"/>
      <c r="E58" s="4">
        <v>2.7</v>
      </c>
      <c r="F58" s="4">
        <f t="shared" si="0"/>
        <v>6.8580000000000005</v>
      </c>
      <c r="G58" s="4">
        <f t="shared" si="1"/>
        <v>1.4775590090483037</v>
      </c>
      <c r="H58">
        <v>1.5</v>
      </c>
      <c r="K58" s="2">
        <f t="shared" si="2"/>
        <v>1</v>
      </c>
      <c r="L58" t="s">
        <v>304</v>
      </c>
      <c r="M58" t="s">
        <v>261</v>
      </c>
      <c r="N58" t="str">
        <f t="shared" si="3"/>
        <v>CT</v>
      </c>
    </row>
    <row r="59" spans="1:14">
      <c r="A59" t="s">
        <v>216</v>
      </c>
      <c r="B59" t="s">
        <v>71</v>
      </c>
      <c r="C59" t="s">
        <v>25</v>
      </c>
      <c r="D59" s="2"/>
      <c r="E59" s="4">
        <v>2.4</v>
      </c>
      <c r="F59" s="4">
        <f t="shared" si="0"/>
        <v>6.0960000000000001</v>
      </c>
      <c r="G59" s="4">
        <f t="shared" si="1"/>
        <v>1.1674540318406348</v>
      </c>
      <c r="H59">
        <v>1</v>
      </c>
      <c r="K59" s="2">
        <f t="shared" si="2"/>
        <v>1</v>
      </c>
      <c r="L59" t="s">
        <v>304</v>
      </c>
      <c r="M59" t="s">
        <v>261</v>
      </c>
      <c r="N59" t="str">
        <f t="shared" si="3"/>
        <v>CT</v>
      </c>
    </row>
    <row r="60" spans="1:14">
      <c r="A60" t="s">
        <v>216</v>
      </c>
      <c r="B60" t="s">
        <v>71</v>
      </c>
      <c r="C60" t="s">
        <v>25</v>
      </c>
      <c r="D60" s="2"/>
      <c r="E60" s="4">
        <v>5.4</v>
      </c>
      <c r="F60" s="4">
        <f t="shared" si="0"/>
        <v>13.716000000000001</v>
      </c>
      <c r="G60" s="4">
        <f t="shared" si="1"/>
        <v>5.9102360361932149</v>
      </c>
      <c r="H60">
        <v>1</v>
      </c>
      <c r="K60" s="2">
        <f t="shared" si="2"/>
        <v>2</v>
      </c>
      <c r="L60" t="s">
        <v>304</v>
      </c>
      <c r="M60" t="s">
        <v>261</v>
      </c>
      <c r="N60" t="str">
        <f t="shared" si="3"/>
        <v>CT</v>
      </c>
    </row>
    <row r="61" spans="1:14">
      <c r="A61" t="s">
        <v>216</v>
      </c>
      <c r="B61" t="s">
        <v>71</v>
      </c>
      <c r="C61" t="s">
        <v>25</v>
      </c>
      <c r="D61" s="2"/>
      <c r="E61" s="4">
        <v>2.2999999999999998</v>
      </c>
      <c r="F61" s="4">
        <f t="shared" si="0"/>
        <v>5.8419999999999996</v>
      </c>
      <c r="G61" s="4">
        <f t="shared" si="1"/>
        <v>1.072193025770305</v>
      </c>
      <c r="H61">
        <v>1</v>
      </c>
      <c r="K61" s="2">
        <f t="shared" si="2"/>
        <v>1</v>
      </c>
      <c r="L61" t="s">
        <v>304</v>
      </c>
      <c r="M61" t="s">
        <v>261</v>
      </c>
      <c r="N61" t="str">
        <f t="shared" si="3"/>
        <v>CT</v>
      </c>
    </row>
    <row r="62" spans="1:14">
      <c r="A62" t="s">
        <v>216</v>
      </c>
      <c r="B62" t="s">
        <v>71</v>
      </c>
      <c r="C62" t="s">
        <v>25</v>
      </c>
      <c r="D62" s="2"/>
      <c r="E62" s="4">
        <v>4.8</v>
      </c>
      <c r="F62" s="4">
        <f t="shared" si="0"/>
        <v>12.192</v>
      </c>
      <c r="G62" s="4">
        <f t="shared" si="1"/>
        <v>4.6698161273625391</v>
      </c>
      <c r="H62">
        <v>1</v>
      </c>
      <c r="K62" s="2">
        <f t="shared" si="2"/>
        <v>2</v>
      </c>
      <c r="L62" t="s">
        <v>304</v>
      </c>
      <c r="M62" t="s">
        <v>261</v>
      </c>
      <c r="N62" t="str">
        <f t="shared" si="3"/>
        <v>CT</v>
      </c>
    </row>
    <row r="63" spans="1:14">
      <c r="A63" t="s">
        <v>216</v>
      </c>
      <c r="B63" t="s">
        <v>71</v>
      </c>
      <c r="C63" t="s">
        <v>26</v>
      </c>
      <c r="D63" s="2"/>
      <c r="E63" s="4">
        <v>6.1</v>
      </c>
      <c r="F63" s="4">
        <f t="shared" si="0"/>
        <v>15.494</v>
      </c>
      <c r="G63" s="4">
        <f t="shared" si="1"/>
        <v>7.5418341188871549</v>
      </c>
      <c r="H63">
        <v>1</v>
      </c>
      <c r="K63" s="2">
        <f t="shared" si="2"/>
        <v>2</v>
      </c>
      <c r="L63" t="s">
        <v>304</v>
      </c>
      <c r="M63" t="s">
        <v>261</v>
      </c>
      <c r="N63" t="str">
        <f t="shared" si="3"/>
        <v>CT</v>
      </c>
    </row>
    <row r="64" spans="1:14">
      <c r="A64" t="s">
        <v>216</v>
      </c>
      <c r="B64" t="s">
        <v>71</v>
      </c>
      <c r="C64" t="s">
        <v>26</v>
      </c>
      <c r="D64" s="2"/>
      <c r="E64" s="4">
        <v>3.8</v>
      </c>
      <c r="F64" s="4">
        <f t="shared" si="0"/>
        <v>9.6519999999999992</v>
      </c>
      <c r="G64" s="4">
        <f t="shared" si="1"/>
        <v>2.9267423992671469</v>
      </c>
      <c r="H64">
        <v>1</v>
      </c>
      <c r="I64" t="s">
        <v>15</v>
      </c>
      <c r="K64" s="2">
        <f t="shared" si="2"/>
        <v>1</v>
      </c>
      <c r="L64" t="s">
        <v>304</v>
      </c>
      <c r="M64" t="s">
        <v>261</v>
      </c>
      <c r="N64" t="str">
        <f t="shared" si="3"/>
        <v>CT</v>
      </c>
    </row>
    <row r="65" spans="1:14">
      <c r="A65" t="s">
        <v>216</v>
      </c>
      <c r="B65" t="s">
        <v>71</v>
      </c>
      <c r="C65" t="s">
        <v>25</v>
      </c>
      <c r="D65" s="2"/>
      <c r="E65" s="4">
        <v>2.8</v>
      </c>
      <c r="F65" s="4">
        <f t="shared" ref="F65:F128" si="4">E65*2.54</f>
        <v>7.1119999999999992</v>
      </c>
      <c r="G65" s="4">
        <f t="shared" ref="G65:G128" si="5">(PI()*((F65/10)^2))</f>
        <v>1.5890346544497527</v>
      </c>
      <c r="H65">
        <v>1</v>
      </c>
      <c r="K65" s="2">
        <f t="shared" ref="K65:K128" si="6">IF(F65&lt;=10,1,IF(F65&lt;=25,2,IF(F65&lt;=40,3,4)))</f>
        <v>1</v>
      </c>
      <c r="L65" t="s">
        <v>304</v>
      </c>
      <c r="M65" t="s">
        <v>261</v>
      </c>
      <c r="N65" t="str">
        <f t="shared" ref="N65:N128" si="7">MID(A65,1,2)</f>
        <v>CT</v>
      </c>
    </row>
    <row r="66" spans="1:14">
      <c r="A66" t="s">
        <v>216</v>
      </c>
      <c r="B66" t="s">
        <v>72</v>
      </c>
      <c r="C66" t="s">
        <v>26</v>
      </c>
      <c r="D66" s="2"/>
      <c r="E66" s="4">
        <v>4.3</v>
      </c>
      <c r="F66" s="4">
        <f t="shared" si="4"/>
        <v>10.921999999999999</v>
      </c>
      <c r="G66" s="4">
        <f t="shared" si="5"/>
        <v>3.747608515405092</v>
      </c>
      <c r="H66">
        <v>1</v>
      </c>
      <c r="K66" s="2">
        <f t="shared" si="6"/>
        <v>2</v>
      </c>
      <c r="L66" t="s">
        <v>304</v>
      </c>
      <c r="M66" t="s">
        <v>261</v>
      </c>
      <c r="N66" t="str">
        <f t="shared" si="7"/>
        <v>CT</v>
      </c>
    </row>
    <row r="67" spans="1:14">
      <c r="A67" t="s">
        <v>216</v>
      </c>
      <c r="B67" t="s">
        <v>71</v>
      </c>
      <c r="C67" t="s">
        <v>25</v>
      </c>
      <c r="D67" s="2"/>
      <c r="E67" s="4">
        <v>2.2999999999999998</v>
      </c>
      <c r="F67" s="4">
        <f t="shared" si="4"/>
        <v>5.8419999999999996</v>
      </c>
      <c r="G67" s="4">
        <f t="shared" si="5"/>
        <v>1.072193025770305</v>
      </c>
      <c r="H67">
        <v>1</v>
      </c>
      <c r="K67" s="2">
        <f t="shared" si="6"/>
        <v>1</v>
      </c>
      <c r="L67" t="s">
        <v>304</v>
      </c>
      <c r="M67" t="s">
        <v>261</v>
      </c>
      <c r="N67" t="str">
        <f t="shared" si="7"/>
        <v>CT</v>
      </c>
    </row>
    <row r="68" spans="1:14">
      <c r="A68" t="s">
        <v>216</v>
      </c>
      <c r="B68" t="s">
        <v>71</v>
      </c>
      <c r="C68" t="s">
        <v>26</v>
      </c>
      <c r="D68" s="2"/>
      <c r="E68" s="4">
        <v>2.2000000000000002</v>
      </c>
      <c r="F68" s="4">
        <f t="shared" si="4"/>
        <v>5.588000000000001</v>
      </c>
      <c r="G68" s="4">
        <f t="shared" si="5"/>
        <v>0.98098567953275595</v>
      </c>
      <c r="H68">
        <v>1</v>
      </c>
      <c r="K68" s="2">
        <f t="shared" si="6"/>
        <v>1</v>
      </c>
      <c r="L68" t="s">
        <v>304</v>
      </c>
      <c r="M68" t="s">
        <v>261</v>
      </c>
      <c r="N68" t="str">
        <f t="shared" si="7"/>
        <v>CT</v>
      </c>
    </row>
    <row r="69" spans="1:14">
      <c r="A69" t="s">
        <v>216</v>
      </c>
      <c r="B69" t="s">
        <v>71</v>
      </c>
      <c r="C69" t="s">
        <v>25</v>
      </c>
      <c r="D69" s="2"/>
      <c r="E69" s="4">
        <v>3.5</v>
      </c>
      <c r="F69" s="4">
        <f t="shared" si="4"/>
        <v>8.89</v>
      </c>
      <c r="G69" s="4">
        <f t="shared" si="5"/>
        <v>2.482866647577739</v>
      </c>
      <c r="H69">
        <v>1</v>
      </c>
      <c r="K69" s="2">
        <f t="shared" si="6"/>
        <v>1</v>
      </c>
      <c r="L69" t="s">
        <v>304</v>
      </c>
      <c r="M69" t="s">
        <v>261</v>
      </c>
      <c r="N69" t="str">
        <f t="shared" si="7"/>
        <v>CT</v>
      </c>
    </row>
    <row r="70" spans="1:14">
      <c r="A70" t="s">
        <v>216</v>
      </c>
      <c r="B70" t="s">
        <v>71</v>
      </c>
      <c r="C70" t="s">
        <v>25</v>
      </c>
      <c r="D70" s="2"/>
      <c r="E70" s="4">
        <v>2.1</v>
      </c>
      <c r="F70" s="4">
        <f t="shared" si="4"/>
        <v>5.3340000000000005</v>
      </c>
      <c r="G70" s="4">
        <f t="shared" si="5"/>
        <v>0.89383199312798634</v>
      </c>
      <c r="H70">
        <v>1</v>
      </c>
      <c r="K70" s="2">
        <f t="shared" si="6"/>
        <v>1</v>
      </c>
      <c r="L70" t="s">
        <v>304</v>
      </c>
      <c r="M70" t="s">
        <v>261</v>
      </c>
      <c r="N70" t="str">
        <f t="shared" si="7"/>
        <v>CT</v>
      </c>
    </row>
    <row r="71" spans="1:14">
      <c r="A71" t="s">
        <v>216</v>
      </c>
      <c r="B71" t="s">
        <v>71</v>
      </c>
      <c r="C71" t="s">
        <v>26</v>
      </c>
      <c r="D71" s="2"/>
      <c r="E71" s="4">
        <v>4.0999999999999996</v>
      </c>
      <c r="F71" s="4">
        <f t="shared" si="4"/>
        <v>10.414</v>
      </c>
      <c r="G71" s="4">
        <f t="shared" si="5"/>
        <v>3.4071010894515741</v>
      </c>
      <c r="H71">
        <v>1</v>
      </c>
      <c r="J71">
        <v>2</v>
      </c>
      <c r="K71" s="2">
        <f t="shared" si="6"/>
        <v>2</v>
      </c>
      <c r="L71" t="s">
        <v>304</v>
      </c>
      <c r="M71" t="s">
        <v>261</v>
      </c>
      <c r="N71" t="str">
        <f t="shared" si="7"/>
        <v>CT</v>
      </c>
    </row>
    <row r="72" spans="1:14">
      <c r="A72" t="s">
        <v>216</v>
      </c>
      <c r="B72" t="s">
        <v>71</v>
      </c>
      <c r="C72" t="s">
        <v>25</v>
      </c>
      <c r="D72" s="2"/>
      <c r="E72" s="4">
        <v>2.8</v>
      </c>
      <c r="F72" s="4">
        <f t="shared" si="4"/>
        <v>7.1119999999999992</v>
      </c>
      <c r="G72" s="4">
        <f t="shared" si="5"/>
        <v>1.5890346544497527</v>
      </c>
      <c r="H72">
        <v>1</v>
      </c>
      <c r="K72" s="2">
        <f t="shared" si="6"/>
        <v>1</v>
      </c>
      <c r="L72" t="s">
        <v>304</v>
      </c>
      <c r="M72" t="s">
        <v>261</v>
      </c>
      <c r="N72" t="str">
        <f t="shared" si="7"/>
        <v>CT</v>
      </c>
    </row>
    <row r="73" spans="1:14">
      <c r="A73" t="s">
        <v>216</v>
      </c>
      <c r="B73" t="s">
        <v>71</v>
      </c>
      <c r="C73" t="s">
        <v>25</v>
      </c>
      <c r="D73" s="2"/>
      <c r="E73" s="4">
        <v>3.4</v>
      </c>
      <c r="F73" s="4">
        <f t="shared" si="4"/>
        <v>8.6359999999999992</v>
      </c>
      <c r="G73" s="4">
        <f t="shared" si="5"/>
        <v>2.3430153833468292</v>
      </c>
      <c r="H73">
        <v>1</v>
      </c>
      <c r="K73" s="2">
        <f t="shared" si="6"/>
        <v>1</v>
      </c>
      <c r="L73" t="s">
        <v>304</v>
      </c>
      <c r="M73" t="s">
        <v>261</v>
      </c>
      <c r="N73" t="str">
        <f t="shared" si="7"/>
        <v>CT</v>
      </c>
    </row>
    <row r="74" spans="1:14">
      <c r="A74" t="s">
        <v>216</v>
      </c>
      <c r="B74" t="s">
        <v>72</v>
      </c>
      <c r="C74" t="s">
        <v>4</v>
      </c>
      <c r="D74" s="2"/>
      <c r="E74" s="4">
        <v>12</v>
      </c>
      <c r="F74" s="4">
        <f t="shared" si="4"/>
        <v>30.48</v>
      </c>
      <c r="G74" s="4">
        <f t="shared" si="5"/>
        <v>29.186350796015873</v>
      </c>
      <c r="H74">
        <v>1</v>
      </c>
      <c r="K74" s="2">
        <f t="shared" si="6"/>
        <v>3</v>
      </c>
      <c r="L74" t="s">
        <v>304</v>
      </c>
      <c r="M74" t="s">
        <v>261</v>
      </c>
      <c r="N74" t="str">
        <f t="shared" si="7"/>
        <v>CT</v>
      </c>
    </row>
    <row r="75" spans="1:14">
      <c r="A75" t="s">
        <v>216</v>
      </c>
      <c r="B75" t="s">
        <v>71</v>
      </c>
      <c r="C75" t="s">
        <v>4</v>
      </c>
      <c r="D75" s="2"/>
      <c r="E75" s="4">
        <v>6.9</v>
      </c>
      <c r="F75" s="4">
        <f t="shared" si="4"/>
        <v>17.526</v>
      </c>
      <c r="G75" s="4">
        <f t="shared" si="5"/>
        <v>9.6497372319327468</v>
      </c>
      <c r="H75">
        <v>1</v>
      </c>
      <c r="K75" s="2">
        <f t="shared" si="6"/>
        <v>2</v>
      </c>
      <c r="L75" t="s">
        <v>304</v>
      </c>
      <c r="M75" t="s">
        <v>261</v>
      </c>
      <c r="N75" t="str">
        <f t="shared" si="7"/>
        <v>CT</v>
      </c>
    </row>
    <row r="76" spans="1:14">
      <c r="A76" t="s">
        <v>216</v>
      </c>
      <c r="B76" t="s">
        <v>71</v>
      </c>
      <c r="C76" t="s">
        <v>25</v>
      </c>
      <c r="D76" s="2"/>
      <c r="E76" s="4">
        <v>1.8</v>
      </c>
      <c r="F76" s="4">
        <f t="shared" si="4"/>
        <v>4.5720000000000001</v>
      </c>
      <c r="G76" s="4">
        <f t="shared" si="5"/>
        <v>0.65669289291035704</v>
      </c>
      <c r="H76">
        <v>1</v>
      </c>
      <c r="K76" s="2">
        <f t="shared" si="6"/>
        <v>1</v>
      </c>
      <c r="L76" t="s">
        <v>304</v>
      </c>
      <c r="M76" t="s">
        <v>261</v>
      </c>
      <c r="N76" t="str">
        <f t="shared" si="7"/>
        <v>CT</v>
      </c>
    </row>
    <row r="77" spans="1:14">
      <c r="A77" t="s">
        <v>216</v>
      </c>
      <c r="B77" t="s">
        <v>71</v>
      </c>
      <c r="C77" t="s">
        <v>25</v>
      </c>
      <c r="D77" s="2"/>
      <c r="E77" s="4">
        <v>3.1</v>
      </c>
      <c r="F77" s="4">
        <f t="shared" si="4"/>
        <v>7.8740000000000006</v>
      </c>
      <c r="G77" s="4">
        <f t="shared" si="5"/>
        <v>1.9477835496507818</v>
      </c>
      <c r="H77">
        <v>1</v>
      </c>
      <c r="K77" s="2">
        <f t="shared" si="6"/>
        <v>1</v>
      </c>
      <c r="L77" t="s">
        <v>304</v>
      </c>
      <c r="M77" t="s">
        <v>261</v>
      </c>
      <c r="N77" t="str">
        <f t="shared" si="7"/>
        <v>CT</v>
      </c>
    </row>
    <row r="78" spans="1:14">
      <c r="A78" t="s">
        <v>216</v>
      </c>
      <c r="B78" t="s">
        <v>71</v>
      </c>
      <c r="C78" t="s">
        <v>25</v>
      </c>
      <c r="D78" s="2"/>
      <c r="E78" s="4">
        <v>5.0999999999999996</v>
      </c>
      <c r="F78" s="4">
        <f t="shared" si="4"/>
        <v>12.953999999999999</v>
      </c>
      <c r="G78" s="4">
        <f t="shared" si="5"/>
        <v>5.2717846125303653</v>
      </c>
      <c r="H78">
        <v>1</v>
      </c>
      <c r="K78" s="2">
        <f t="shared" si="6"/>
        <v>2</v>
      </c>
      <c r="L78" t="s">
        <v>304</v>
      </c>
      <c r="M78" t="s">
        <v>261</v>
      </c>
      <c r="N78" t="str">
        <f t="shared" si="7"/>
        <v>CT</v>
      </c>
    </row>
    <row r="79" spans="1:14">
      <c r="A79" t="s">
        <v>216</v>
      </c>
      <c r="B79" t="s">
        <v>71</v>
      </c>
      <c r="C79" t="s">
        <v>25</v>
      </c>
      <c r="D79" s="2"/>
      <c r="E79" s="4">
        <v>1.4</v>
      </c>
      <c r="F79" s="4">
        <f t="shared" si="4"/>
        <v>3.5559999999999996</v>
      </c>
      <c r="G79" s="4">
        <f t="shared" si="5"/>
        <v>0.39725866361243817</v>
      </c>
      <c r="H79">
        <v>1</v>
      </c>
      <c r="K79" s="2">
        <f t="shared" si="6"/>
        <v>1</v>
      </c>
      <c r="L79" t="s">
        <v>304</v>
      </c>
      <c r="M79" t="s">
        <v>261</v>
      </c>
      <c r="N79" t="str">
        <f t="shared" si="7"/>
        <v>CT</v>
      </c>
    </row>
    <row r="80" spans="1:14">
      <c r="A80" t="s">
        <v>216</v>
      </c>
      <c r="B80" t="s">
        <v>71</v>
      </c>
      <c r="C80" t="s">
        <v>25</v>
      </c>
      <c r="D80" s="2"/>
      <c r="E80" s="4">
        <v>1.1000000000000001</v>
      </c>
      <c r="F80" s="4">
        <f t="shared" si="4"/>
        <v>2.7940000000000005</v>
      </c>
      <c r="G80" s="4">
        <f t="shared" si="5"/>
        <v>0.24524641988318899</v>
      </c>
      <c r="H80">
        <v>1.5</v>
      </c>
      <c r="K80" s="2">
        <f t="shared" si="6"/>
        <v>1</v>
      </c>
      <c r="L80" t="s">
        <v>304</v>
      </c>
      <c r="M80" t="s">
        <v>261</v>
      </c>
      <c r="N80" t="str">
        <f t="shared" si="7"/>
        <v>CT</v>
      </c>
    </row>
    <row r="81" spans="1:14">
      <c r="A81" t="s">
        <v>216</v>
      </c>
      <c r="B81" t="s">
        <v>71</v>
      </c>
      <c r="C81" t="s">
        <v>4</v>
      </c>
      <c r="D81" s="2"/>
      <c r="E81" s="4">
        <v>8.9</v>
      </c>
      <c r="F81" s="4">
        <f t="shared" si="4"/>
        <v>22.606000000000002</v>
      </c>
      <c r="G81" s="4">
        <f t="shared" si="5"/>
        <v>16.054519767725122</v>
      </c>
      <c r="H81">
        <v>1</v>
      </c>
      <c r="I81" t="s">
        <v>37</v>
      </c>
      <c r="J81">
        <v>3</v>
      </c>
      <c r="K81" s="2">
        <f t="shared" si="6"/>
        <v>2</v>
      </c>
      <c r="L81" t="s">
        <v>304</v>
      </c>
      <c r="M81" t="s">
        <v>261</v>
      </c>
      <c r="N81" t="str">
        <f t="shared" si="7"/>
        <v>CT</v>
      </c>
    </row>
    <row r="82" spans="1:14">
      <c r="A82" t="s">
        <v>216</v>
      </c>
      <c r="B82" t="s">
        <v>6</v>
      </c>
      <c r="C82" t="s">
        <v>25</v>
      </c>
      <c r="D82" s="2"/>
      <c r="E82" s="4">
        <v>1.8</v>
      </c>
      <c r="F82" s="4">
        <f t="shared" si="4"/>
        <v>4.5720000000000001</v>
      </c>
      <c r="G82" s="4">
        <f t="shared" si="5"/>
        <v>0.65669289291035704</v>
      </c>
      <c r="H82">
        <v>4</v>
      </c>
      <c r="I82" t="s">
        <v>37</v>
      </c>
      <c r="K82" s="2">
        <f t="shared" si="6"/>
        <v>1</v>
      </c>
      <c r="L82" t="s">
        <v>304</v>
      </c>
      <c r="M82" t="s">
        <v>261</v>
      </c>
      <c r="N82" t="str">
        <f t="shared" si="7"/>
        <v>CT</v>
      </c>
    </row>
    <row r="83" spans="1:14">
      <c r="A83" t="s">
        <v>216</v>
      </c>
      <c r="B83" t="s">
        <v>71</v>
      </c>
      <c r="C83" t="s">
        <v>25</v>
      </c>
      <c r="D83" s="2"/>
      <c r="E83" s="4">
        <v>1.4</v>
      </c>
      <c r="F83" s="4">
        <f t="shared" si="4"/>
        <v>3.5559999999999996</v>
      </c>
      <c r="G83" s="4">
        <f t="shared" si="5"/>
        <v>0.39725866361243817</v>
      </c>
      <c r="H83">
        <v>1</v>
      </c>
      <c r="I83" t="s">
        <v>37</v>
      </c>
      <c r="K83" s="2">
        <f t="shared" si="6"/>
        <v>1</v>
      </c>
      <c r="L83" t="s">
        <v>304</v>
      </c>
      <c r="M83" t="s">
        <v>261</v>
      </c>
      <c r="N83" t="str">
        <f t="shared" si="7"/>
        <v>CT</v>
      </c>
    </row>
    <row r="84" spans="1:14">
      <c r="A84" t="s">
        <v>216</v>
      </c>
      <c r="B84" t="s">
        <v>71</v>
      </c>
      <c r="C84" t="s">
        <v>26</v>
      </c>
      <c r="D84" s="2"/>
      <c r="E84" s="4">
        <v>2.7</v>
      </c>
      <c r="F84" s="4">
        <f t="shared" si="4"/>
        <v>6.8580000000000005</v>
      </c>
      <c r="G84" s="4">
        <f t="shared" si="5"/>
        <v>1.4775590090483037</v>
      </c>
      <c r="H84">
        <v>1</v>
      </c>
      <c r="I84" t="s">
        <v>37</v>
      </c>
      <c r="K84" s="2">
        <f t="shared" si="6"/>
        <v>1</v>
      </c>
      <c r="L84" t="s">
        <v>304</v>
      </c>
      <c r="M84" t="s">
        <v>261</v>
      </c>
      <c r="N84" t="str">
        <f t="shared" si="7"/>
        <v>CT</v>
      </c>
    </row>
    <row r="85" spans="1:14">
      <c r="A85" t="s">
        <v>216</v>
      </c>
      <c r="B85" t="s">
        <v>70</v>
      </c>
      <c r="C85" t="s">
        <v>25</v>
      </c>
      <c r="D85" s="2"/>
      <c r="E85" s="4">
        <v>0.5</v>
      </c>
      <c r="F85" s="4">
        <f t="shared" si="4"/>
        <v>1.27</v>
      </c>
      <c r="G85" s="4">
        <f t="shared" si="5"/>
        <v>5.0670747909749778E-2</v>
      </c>
      <c r="H85">
        <v>1</v>
      </c>
      <c r="I85" t="s">
        <v>37</v>
      </c>
      <c r="K85" s="2">
        <f t="shared" si="6"/>
        <v>1</v>
      </c>
      <c r="L85" t="s">
        <v>304</v>
      </c>
      <c r="M85" t="s">
        <v>261</v>
      </c>
      <c r="N85" t="str">
        <f t="shared" si="7"/>
        <v>CT</v>
      </c>
    </row>
    <row r="86" spans="1:14">
      <c r="A86" t="s">
        <v>216</v>
      </c>
      <c r="B86" t="s">
        <v>71</v>
      </c>
      <c r="C86" t="s">
        <v>5</v>
      </c>
      <c r="D86" s="2"/>
      <c r="E86" s="4">
        <v>6.4</v>
      </c>
      <c r="F86" s="4">
        <f t="shared" si="4"/>
        <v>16.256</v>
      </c>
      <c r="G86" s="4">
        <f t="shared" si="5"/>
        <v>8.3018953375334021</v>
      </c>
      <c r="H86">
        <v>1</v>
      </c>
      <c r="I86" t="s">
        <v>37</v>
      </c>
      <c r="K86" s="2">
        <f t="shared" si="6"/>
        <v>2</v>
      </c>
      <c r="L86" t="s">
        <v>304</v>
      </c>
      <c r="M86" t="s">
        <v>261</v>
      </c>
      <c r="N86" t="str">
        <f t="shared" si="7"/>
        <v>CT</v>
      </c>
    </row>
    <row r="87" spans="1:14">
      <c r="A87" t="s">
        <v>216</v>
      </c>
      <c r="B87" t="s">
        <v>6</v>
      </c>
      <c r="C87" t="s">
        <v>25</v>
      </c>
      <c r="D87" s="2"/>
      <c r="E87" s="4">
        <v>2.2999999999999998</v>
      </c>
      <c r="F87" s="4">
        <f t="shared" si="4"/>
        <v>5.8419999999999996</v>
      </c>
      <c r="G87" s="4">
        <f t="shared" si="5"/>
        <v>1.072193025770305</v>
      </c>
      <c r="H87">
        <v>4</v>
      </c>
      <c r="I87" t="s">
        <v>37</v>
      </c>
      <c r="K87" s="2">
        <f t="shared" si="6"/>
        <v>1</v>
      </c>
      <c r="L87" t="s">
        <v>304</v>
      </c>
      <c r="M87" t="s">
        <v>261</v>
      </c>
      <c r="N87" t="str">
        <f t="shared" si="7"/>
        <v>CT</v>
      </c>
    </row>
    <row r="88" spans="1:14">
      <c r="A88" t="s">
        <v>216</v>
      </c>
      <c r="B88" t="s">
        <v>71</v>
      </c>
      <c r="C88" t="s">
        <v>25</v>
      </c>
      <c r="D88" s="2"/>
      <c r="E88" s="4">
        <v>2</v>
      </c>
      <c r="F88" s="4">
        <f t="shared" si="4"/>
        <v>5.08</v>
      </c>
      <c r="G88" s="4">
        <f t="shared" si="5"/>
        <v>0.81073196655599644</v>
      </c>
      <c r="H88">
        <v>1</v>
      </c>
      <c r="I88" t="s">
        <v>37</v>
      </c>
      <c r="K88" s="2">
        <f t="shared" si="6"/>
        <v>1</v>
      </c>
      <c r="L88" t="s">
        <v>304</v>
      </c>
      <c r="M88" t="s">
        <v>261</v>
      </c>
      <c r="N88" t="str">
        <f t="shared" si="7"/>
        <v>CT</v>
      </c>
    </row>
    <row r="89" spans="1:14">
      <c r="A89" t="s">
        <v>216</v>
      </c>
      <c r="B89" t="s">
        <v>71</v>
      </c>
      <c r="C89" t="s">
        <v>25</v>
      </c>
      <c r="D89" s="2"/>
      <c r="E89" s="4">
        <v>2.1</v>
      </c>
      <c r="F89" s="4">
        <f t="shared" si="4"/>
        <v>5.3340000000000005</v>
      </c>
      <c r="G89" s="4">
        <f t="shared" si="5"/>
        <v>0.89383199312798634</v>
      </c>
      <c r="H89">
        <v>1</v>
      </c>
      <c r="I89" s="22" t="s">
        <v>38</v>
      </c>
      <c r="J89" s="9"/>
      <c r="K89" s="2">
        <f t="shared" si="6"/>
        <v>1</v>
      </c>
      <c r="L89" t="s">
        <v>304</v>
      </c>
      <c r="M89" t="s">
        <v>261</v>
      </c>
      <c r="N89" t="str">
        <f t="shared" si="7"/>
        <v>CT</v>
      </c>
    </row>
    <row r="90" spans="1:14">
      <c r="A90" t="s">
        <v>216</v>
      </c>
      <c r="B90" t="s">
        <v>71</v>
      </c>
      <c r="C90" t="s">
        <v>25</v>
      </c>
      <c r="D90" s="2"/>
      <c r="E90" s="4">
        <v>1.2</v>
      </c>
      <c r="F90" s="4">
        <f t="shared" si="4"/>
        <v>3.048</v>
      </c>
      <c r="G90" s="4">
        <f t="shared" si="5"/>
        <v>0.2918635079601587</v>
      </c>
      <c r="H90">
        <v>1</v>
      </c>
      <c r="I90" s="22"/>
      <c r="J90" s="9"/>
      <c r="K90" s="2">
        <f t="shared" si="6"/>
        <v>1</v>
      </c>
      <c r="L90" t="s">
        <v>304</v>
      </c>
      <c r="M90" t="s">
        <v>261</v>
      </c>
      <c r="N90" t="str">
        <f t="shared" si="7"/>
        <v>CT</v>
      </c>
    </row>
    <row r="91" spans="1:14">
      <c r="A91" t="s">
        <v>216</v>
      </c>
      <c r="B91" t="s">
        <v>71</v>
      </c>
      <c r="C91" t="s">
        <v>25</v>
      </c>
      <c r="D91" s="2"/>
      <c r="E91" s="4">
        <v>1.3</v>
      </c>
      <c r="F91" s="4">
        <f t="shared" si="4"/>
        <v>3.302</v>
      </c>
      <c r="G91" s="4">
        <f t="shared" si="5"/>
        <v>0.34253425586990843</v>
      </c>
      <c r="H91">
        <v>1</v>
      </c>
      <c r="I91" t="s">
        <v>37</v>
      </c>
      <c r="K91" s="2">
        <f t="shared" si="6"/>
        <v>1</v>
      </c>
      <c r="L91" t="s">
        <v>304</v>
      </c>
      <c r="M91" t="s">
        <v>261</v>
      </c>
      <c r="N91" t="str">
        <f t="shared" si="7"/>
        <v>CT</v>
      </c>
    </row>
    <row r="92" spans="1:14">
      <c r="A92" t="s">
        <v>216</v>
      </c>
      <c r="B92" t="s">
        <v>71</v>
      </c>
      <c r="C92" t="s">
        <v>4</v>
      </c>
      <c r="D92" s="2"/>
      <c r="E92" s="4">
        <v>10</v>
      </c>
      <c r="F92" s="4">
        <f t="shared" si="4"/>
        <v>25.4</v>
      </c>
      <c r="G92" s="4">
        <f t="shared" si="5"/>
        <v>20.268299163899908</v>
      </c>
      <c r="H92">
        <v>1</v>
      </c>
      <c r="I92" t="s">
        <v>37</v>
      </c>
      <c r="K92" s="2">
        <f t="shared" si="6"/>
        <v>3</v>
      </c>
      <c r="L92" t="s">
        <v>304</v>
      </c>
      <c r="M92" t="s">
        <v>261</v>
      </c>
      <c r="N92" t="str">
        <f t="shared" si="7"/>
        <v>CT</v>
      </c>
    </row>
    <row r="93" spans="1:14">
      <c r="A93" t="s">
        <v>216</v>
      </c>
      <c r="B93" t="s">
        <v>71</v>
      </c>
      <c r="C93" t="s">
        <v>25</v>
      </c>
      <c r="D93" s="2"/>
      <c r="E93" s="4">
        <v>3.3</v>
      </c>
      <c r="F93" s="4">
        <f t="shared" si="4"/>
        <v>8.3819999999999997</v>
      </c>
      <c r="G93" s="4">
        <f t="shared" si="5"/>
        <v>2.2072177789486997</v>
      </c>
      <c r="H93">
        <v>1</v>
      </c>
      <c r="I93" t="s">
        <v>37</v>
      </c>
      <c r="K93" s="2">
        <f t="shared" si="6"/>
        <v>1</v>
      </c>
      <c r="L93" t="s">
        <v>304</v>
      </c>
      <c r="M93" t="s">
        <v>261</v>
      </c>
      <c r="N93" t="str">
        <f t="shared" si="7"/>
        <v>CT</v>
      </c>
    </row>
    <row r="94" spans="1:14">
      <c r="A94" t="s">
        <v>216</v>
      </c>
      <c r="B94" t="s">
        <v>71</v>
      </c>
      <c r="C94" t="s">
        <v>26</v>
      </c>
      <c r="D94" s="2"/>
      <c r="E94" s="4">
        <v>5.6</v>
      </c>
      <c r="F94" s="4">
        <f t="shared" si="4"/>
        <v>14.223999999999998</v>
      </c>
      <c r="G94" s="4">
        <f t="shared" si="5"/>
        <v>6.3561386177990107</v>
      </c>
      <c r="H94">
        <v>1</v>
      </c>
      <c r="I94" t="s">
        <v>37</v>
      </c>
      <c r="K94" s="2">
        <f t="shared" si="6"/>
        <v>2</v>
      </c>
      <c r="L94" t="s">
        <v>304</v>
      </c>
      <c r="M94" t="s">
        <v>261</v>
      </c>
      <c r="N94" t="str">
        <f t="shared" si="7"/>
        <v>CT</v>
      </c>
    </row>
    <row r="95" spans="1:14">
      <c r="A95" t="s">
        <v>216</v>
      </c>
      <c r="B95" t="s">
        <v>70</v>
      </c>
      <c r="C95" t="s">
        <v>26</v>
      </c>
      <c r="D95" s="2"/>
      <c r="E95" s="4">
        <v>4</v>
      </c>
      <c r="F95" s="4">
        <f t="shared" si="4"/>
        <v>10.16</v>
      </c>
      <c r="G95" s="4">
        <f t="shared" si="5"/>
        <v>3.2429278662239858</v>
      </c>
      <c r="H95">
        <v>1</v>
      </c>
      <c r="J95">
        <v>4</v>
      </c>
      <c r="K95" s="2">
        <f t="shared" si="6"/>
        <v>2</v>
      </c>
      <c r="L95" t="s">
        <v>304</v>
      </c>
      <c r="M95" t="s">
        <v>261</v>
      </c>
      <c r="N95" t="str">
        <f t="shared" si="7"/>
        <v>CT</v>
      </c>
    </row>
    <row r="96" spans="1:14">
      <c r="A96" t="s">
        <v>216</v>
      </c>
      <c r="B96" t="s">
        <v>72</v>
      </c>
      <c r="C96" t="s">
        <v>26</v>
      </c>
      <c r="D96" s="2"/>
      <c r="E96" s="4">
        <v>7.3</v>
      </c>
      <c r="F96" s="4">
        <f t="shared" si="4"/>
        <v>18.541999999999998</v>
      </c>
      <c r="G96" s="4">
        <f t="shared" si="5"/>
        <v>10.80097662444226</v>
      </c>
      <c r="H96">
        <v>1</v>
      </c>
      <c r="K96" s="2">
        <f t="shared" si="6"/>
        <v>2</v>
      </c>
      <c r="L96" t="s">
        <v>304</v>
      </c>
      <c r="M96" t="s">
        <v>261</v>
      </c>
      <c r="N96" t="str">
        <f t="shared" si="7"/>
        <v>CT</v>
      </c>
    </row>
    <row r="97" spans="1:14">
      <c r="A97" t="s">
        <v>216</v>
      </c>
      <c r="B97" t="s">
        <v>71</v>
      </c>
      <c r="C97" t="s">
        <v>26</v>
      </c>
      <c r="D97" s="2"/>
      <c r="E97" s="4">
        <v>3.4</v>
      </c>
      <c r="F97" s="4">
        <f t="shared" si="4"/>
        <v>8.6359999999999992</v>
      </c>
      <c r="G97" s="4">
        <f t="shared" si="5"/>
        <v>2.3430153833468292</v>
      </c>
      <c r="H97">
        <v>1</v>
      </c>
      <c r="K97" s="2">
        <f t="shared" si="6"/>
        <v>1</v>
      </c>
      <c r="L97" t="s">
        <v>304</v>
      </c>
      <c r="M97" t="s">
        <v>261</v>
      </c>
      <c r="N97" t="str">
        <f t="shared" si="7"/>
        <v>CT</v>
      </c>
    </row>
    <row r="98" spans="1:14">
      <c r="A98" t="s">
        <v>216</v>
      </c>
      <c r="B98" t="s">
        <v>71</v>
      </c>
      <c r="C98" t="s">
        <v>5</v>
      </c>
      <c r="D98" s="2"/>
      <c r="E98" s="4">
        <v>14.5</v>
      </c>
      <c r="F98" s="4">
        <f t="shared" si="4"/>
        <v>36.83</v>
      </c>
      <c r="G98" s="4">
        <f t="shared" si="5"/>
        <v>42.614098992099557</v>
      </c>
      <c r="H98">
        <v>1</v>
      </c>
      <c r="I98" s="22" t="s">
        <v>16</v>
      </c>
      <c r="J98" s="9"/>
      <c r="K98" s="2">
        <f t="shared" si="6"/>
        <v>3</v>
      </c>
      <c r="L98" t="s">
        <v>304</v>
      </c>
      <c r="M98" t="s">
        <v>261</v>
      </c>
      <c r="N98" t="str">
        <f t="shared" si="7"/>
        <v>CT</v>
      </c>
    </row>
    <row r="99" spans="1:14">
      <c r="A99" t="s">
        <v>216</v>
      </c>
      <c r="B99" t="s">
        <v>71</v>
      </c>
      <c r="C99" t="s">
        <v>25</v>
      </c>
      <c r="D99" s="2"/>
      <c r="E99" s="4">
        <v>4</v>
      </c>
      <c r="F99" s="4">
        <f t="shared" si="4"/>
        <v>10.16</v>
      </c>
      <c r="G99" s="4">
        <f t="shared" si="5"/>
        <v>3.2429278662239858</v>
      </c>
      <c r="H99">
        <v>1</v>
      </c>
      <c r="I99" s="22"/>
      <c r="J99" s="9"/>
      <c r="K99" s="2">
        <f t="shared" si="6"/>
        <v>2</v>
      </c>
      <c r="L99" t="s">
        <v>304</v>
      </c>
      <c r="M99" t="s">
        <v>261</v>
      </c>
      <c r="N99" t="str">
        <f t="shared" si="7"/>
        <v>CT</v>
      </c>
    </row>
    <row r="100" spans="1:14">
      <c r="A100" t="s">
        <v>216</v>
      </c>
      <c r="B100" t="s">
        <v>71</v>
      </c>
      <c r="C100" t="s">
        <v>4</v>
      </c>
      <c r="D100" s="2"/>
      <c r="E100" s="4">
        <v>12.7</v>
      </c>
      <c r="F100" s="4">
        <f t="shared" si="4"/>
        <v>32.257999999999996</v>
      </c>
      <c r="G100" s="4">
        <f t="shared" si="5"/>
        <v>32.690739721454158</v>
      </c>
      <c r="H100">
        <v>1</v>
      </c>
      <c r="K100" s="2">
        <f t="shared" si="6"/>
        <v>3</v>
      </c>
      <c r="L100" t="s">
        <v>304</v>
      </c>
      <c r="M100" t="s">
        <v>261</v>
      </c>
      <c r="N100" t="str">
        <f t="shared" si="7"/>
        <v>CT</v>
      </c>
    </row>
    <row r="101" spans="1:14">
      <c r="A101" t="s">
        <v>216</v>
      </c>
      <c r="B101" t="s">
        <v>70</v>
      </c>
      <c r="C101" t="s">
        <v>26</v>
      </c>
      <c r="D101" s="2"/>
      <c r="E101" s="4">
        <v>1.2</v>
      </c>
      <c r="F101" s="4">
        <f t="shared" si="4"/>
        <v>3.048</v>
      </c>
      <c r="G101" s="4">
        <f t="shared" si="5"/>
        <v>0.2918635079601587</v>
      </c>
      <c r="H101">
        <v>1</v>
      </c>
      <c r="K101" s="2">
        <f t="shared" si="6"/>
        <v>1</v>
      </c>
      <c r="L101" t="s">
        <v>304</v>
      </c>
      <c r="M101" t="s">
        <v>261</v>
      </c>
      <c r="N101" t="str">
        <f t="shared" si="7"/>
        <v>CT</v>
      </c>
    </row>
    <row r="102" spans="1:14">
      <c r="A102" t="s">
        <v>216</v>
      </c>
      <c r="B102" t="s">
        <v>71</v>
      </c>
      <c r="C102" t="s">
        <v>25</v>
      </c>
      <c r="D102" s="2"/>
      <c r="E102" s="4">
        <v>1.1000000000000001</v>
      </c>
      <c r="F102" s="4">
        <f t="shared" si="4"/>
        <v>2.7940000000000005</v>
      </c>
      <c r="G102" s="4">
        <f t="shared" si="5"/>
        <v>0.24524641988318899</v>
      </c>
      <c r="H102">
        <v>1</v>
      </c>
      <c r="K102" s="2">
        <f t="shared" si="6"/>
        <v>1</v>
      </c>
      <c r="L102" t="s">
        <v>304</v>
      </c>
      <c r="M102" t="s">
        <v>261</v>
      </c>
      <c r="N102" t="str">
        <f t="shared" si="7"/>
        <v>CT</v>
      </c>
    </row>
    <row r="103" spans="1:14">
      <c r="A103" t="s">
        <v>216</v>
      </c>
      <c r="B103" t="s">
        <v>71</v>
      </c>
      <c r="C103" t="s">
        <v>25</v>
      </c>
      <c r="D103" s="2"/>
      <c r="E103" s="4">
        <v>0.6</v>
      </c>
      <c r="F103" s="4">
        <f t="shared" si="4"/>
        <v>1.524</v>
      </c>
      <c r="G103" s="4">
        <f t="shared" si="5"/>
        <v>7.2965876990039674E-2</v>
      </c>
      <c r="H103">
        <v>1</v>
      </c>
      <c r="K103" s="2">
        <f t="shared" si="6"/>
        <v>1</v>
      </c>
      <c r="L103" t="s">
        <v>304</v>
      </c>
      <c r="M103" t="s">
        <v>261</v>
      </c>
      <c r="N103" t="str">
        <f t="shared" si="7"/>
        <v>CT</v>
      </c>
    </row>
    <row r="104" spans="1:14">
      <c r="A104" t="s">
        <v>216</v>
      </c>
      <c r="B104" t="s">
        <v>71</v>
      </c>
      <c r="C104" t="s">
        <v>25</v>
      </c>
      <c r="D104" s="2"/>
      <c r="E104" s="4">
        <v>4.2</v>
      </c>
      <c r="F104" s="4">
        <f t="shared" si="4"/>
        <v>10.668000000000001</v>
      </c>
      <c r="G104" s="4">
        <f t="shared" si="5"/>
        <v>3.5753279725119453</v>
      </c>
      <c r="H104">
        <v>1</v>
      </c>
      <c r="K104" s="2">
        <f t="shared" si="6"/>
        <v>2</v>
      </c>
      <c r="L104" t="s">
        <v>304</v>
      </c>
      <c r="M104" t="s">
        <v>261</v>
      </c>
      <c r="N104" t="str">
        <f t="shared" si="7"/>
        <v>CT</v>
      </c>
    </row>
    <row r="105" spans="1:14">
      <c r="A105" t="s">
        <v>216</v>
      </c>
      <c r="B105" t="s">
        <v>70</v>
      </c>
      <c r="C105" t="s">
        <v>25</v>
      </c>
      <c r="D105" s="2"/>
      <c r="E105" s="4">
        <v>1.2</v>
      </c>
      <c r="F105" s="4">
        <f t="shared" si="4"/>
        <v>3.048</v>
      </c>
      <c r="G105" s="4">
        <f t="shared" si="5"/>
        <v>0.2918635079601587</v>
      </c>
      <c r="H105">
        <v>1</v>
      </c>
      <c r="K105" s="2">
        <f t="shared" si="6"/>
        <v>1</v>
      </c>
      <c r="L105" t="s">
        <v>304</v>
      </c>
      <c r="M105" t="s">
        <v>261</v>
      </c>
      <c r="N105" t="str">
        <f t="shared" si="7"/>
        <v>CT</v>
      </c>
    </row>
    <row r="106" spans="1:14">
      <c r="A106" t="s">
        <v>216</v>
      </c>
      <c r="B106" t="s">
        <v>71</v>
      </c>
      <c r="C106" t="s">
        <v>25</v>
      </c>
      <c r="D106" s="2"/>
      <c r="E106" s="4">
        <v>1.5</v>
      </c>
      <c r="F106" s="4">
        <f t="shared" si="4"/>
        <v>3.81</v>
      </c>
      <c r="G106" s="4">
        <f t="shared" si="5"/>
        <v>0.45603673118774801</v>
      </c>
      <c r="H106">
        <v>1</v>
      </c>
      <c r="K106" s="2">
        <f t="shared" si="6"/>
        <v>1</v>
      </c>
      <c r="L106" t="s">
        <v>304</v>
      </c>
      <c r="M106" t="s">
        <v>261</v>
      </c>
      <c r="N106" t="str">
        <f t="shared" si="7"/>
        <v>CT</v>
      </c>
    </row>
    <row r="107" spans="1:14">
      <c r="A107" t="s">
        <v>216</v>
      </c>
      <c r="B107" t="s">
        <v>71</v>
      </c>
      <c r="C107" t="s">
        <v>4</v>
      </c>
      <c r="D107" s="2"/>
      <c r="E107" s="4">
        <v>9.6</v>
      </c>
      <c r="F107" s="4">
        <f t="shared" si="4"/>
        <v>24.384</v>
      </c>
      <c r="G107" s="4">
        <f t="shared" si="5"/>
        <v>18.679264509450157</v>
      </c>
      <c r="H107">
        <v>1</v>
      </c>
      <c r="K107" s="2">
        <f t="shared" si="6"/>
        <v>2</v>
      </c>
      <c r="L107" t="s">
        <v>304</v>
      </c>
      <c r="M107" t="s">
        <v>261</v>
      </c>
      <c r="N107" t="str">
        <f t="shared" si="7"/>
        <v>CT</v>
      </c>
    </row>
    <row r="108" spans="1:14">
      <c r="A108" t="s">
        <v>216</v>
      </c>
      <c r="B108" t="s">
        <v>72</v>
      </c>
      <c r="C108" t="s">
        <v>4</v>
      </c>
      <c r="D108" s="2"/>
      <c r="E108" s="4">
        <v>13.3</v>
      </c>
      <c r="F108" s="4">
        <f t="shared" si="4"/>
        <v>33.782000000000004</v>
      </c>
      <c r="G108" s="4">
        <f t="shared" si="5"/>
        <v>35.852594391022556</v>
      </c>
      <c r="H108">
        <v>1</v>
      </c>
      <c r="K108" s="2">
        <f t="shared" si="6"/>
        <v>3</v>
      </c>
      <c r="L108" t="s">
        <v>304</v>
      </c>
      <c r="M108" t="s">
        <v>261</v>
      </c>
      <c r="N108" t="str">
        <f t="shared" si="7"/>
        <v>CT</v>
      </c>
    </row>
    <row r="109" spans="1:14">
      <c r="A109" t="s">
        <v>216</v>
      </c>
      <c r="B109" t="s">
        <v>71</v>
      </c>
      <c r="C109" t="s">
        <v>25</v>
      </c>
      <c r="D109" s="2"/>
      <c r="E109" s="4">
        <v>3.7</v>
      </c>
      <c r="F109" s="4">
        <f t="shared" si="4"/>
        <v>9.3980000000000015</v>
      </c>
      <c r="G109" s="4">
        <f t="shared" si="5"/>
        <v>2.7747301555378985</v>
      </c>
      <c r="H109">
        <v>1</v>
      </c>
      <c r="K109" s="2">
        <f t="shared" si="6"/>
        <v>1</v>
      </c>
      <c r="L109" t="s">
        <v>304</v>
      </c>
      <c r="M109" t="s">
        <v>261</v>
      </c>
      <c r="N109" t="str">
        <f t="shared" si="7"/>
        <v>CT</v>
      </c>
    </row>
    <row r="110" spans="1:14">
      <c r="A110" t="s">
        <v>216</v>
      </c>
      <c r="B110" t="s">
        <v>72</v>
      </c>
      <c r="C110" t="s">
        <v>25</v>
      </c>
      <c r="D110" s="2"/>
      <c r="E110" s="4">
        <v>1</v>
      </c>
      <c r="F110" s="4">
        <f t="shared" si="4"/>
        <v>2.54</v>
      </c>
      <c r="G110" s="4">
        <f t="shared" si="5"/>
        <v>0.20268299163899911</v>
      </c>
      <c r="H110">
        <v>1</v>
      </c>
      <c r="I110" t="s">
        <v>39</v>
      </c>
      <c r="K110" s="2">
        <f t="shared" si="6"/>
        <v>1</v>
      </c>
      <c r="L110" t="s">
        <v>304</v>
      </c>
      <c r="M110" t="s">
        <v>261</v>
      </c>
      <c r="N110" t="str">
        <f t="shared" si="7"/>
        <v>CT</v>
      </c>
    </row>
    <row r="111" spans="1:14">
      <c r="A111" t="s">
        <v>216</v>
      </c>
      <c r="B111" t="s">
        <v>72</v>
      </c>
      <c r="C111" t="s">
        <v>26</v>
      </c>
      <c r="D111" s="2"/>
      <c r="E111" s="4">
        <v>2.2000000000000002</v>
      </c>
      <c r="F111" s="4">
        <f t="shared" si="4"/>
        <v>5.588000000000001</v>
      </c>
      <c r="G111" s="4">
        <f t="shared" si="5"/>
        <v>0.98098567953275595</v>
      </c>
      <c r="H111">
        <v>1</v>
      </c>
      <c r="K111" s="2">
        <f t="shared" si="6"/>
        <v>1</v>
      </c>
      <c r="L111" t="s">
        <v>304</v>
      </c>
      <c r="M111" t="s">
        <v>261</v>
      </c>
      <c r="N111" t="str">
        <f t="shared" si="7"/>
        <v>CT</v>
      </c>
    </row>
    <row r="112" spans="1:14">
      <c r="A112" t="s">
        <v>216</v>
      </c>
      <c r="B112" t="s">
        <v>71</v>
      </c>
      <c r="C112" t="s">
        <v>26</v>
      </c>
      <c r="D112" s="2"/>
      <c r="E112" s="4">
        <v>1.2</v>
      </c>
      <c r="F112" s="4">
        <f t="shared" si="4"/>
        <v>3.048</v>
      </c>
      <c r="G112" s="4">
        <f t="shared" si="5"/>
        <v>0.2918635079601587</v>
      </c>
      <c r="H112">
        <v>1</v>
      </c>
      <c r="K112" s="2">
        <f t="shared" si="6"/>
        <v>1</v>
      </c>
      <c r="L112" t="s">
        <v>304</v>
      </c>
      <c r="M112" t="s">
        <v>261</v>
      </c>
      <c r="N112" t="str">
        <f t="shared" si="7"/>
        <v>CT</v>
      </c>
    </row>
    <row r="113" spans="1:14">
      <c r="A113" t="s">
        <v>216</v>
      </c>
      <c r="B113" t="s">
        <v>72</v>
      </c>
      <c r="C113" t="s">
        <v>26</v>
      </c>
      <c r="D113" s="2"/>
      <c r="E113" s="4">
        <v>7</v>
      </c>
      <c r="F113" s="4">
        <f t="shared" si="4"/>
        <v>17.78</v>
      </c>
      <c r="G113" s="4">
        <f t="shared" si="5"/>
        <v>9.931466590310956</v>
      </c>
      <c r="H113">
        <v>1</v>
      </c>
      <c r="K113" s="2">
        <f t="shared" si="6"/>
        <v>2</v>
      </c>
      <c r="L113" t="s">
        <v>304</v>
      </c>
      <c r="M113" t="s">
        <v>261</v>
      </c>
      <c r="N113" t="str">
        <f t="shared" si="7"/>
        <v>CT</v>
      </c>
    </row>
    <row r="114" spans="1:14">
      <c r="A114" t="s">
        <v>216</v>
      </c>
      <c r="B114" t="s">
        <v>71</v>
      </c>
      <c r="C114" t="s">
        <v>26</v>
      </c>
      <c r="D114" s="2"/>
      <c r="E114" s="4">
        <v>5.0999999999999996</v>
      </c>
      <c r="F114" s="4">
        <f t="shared" si="4"/>
        <v>12.953999999999999</v>
      </c>
      <c r="G114" s="4">
        <f t="shared" si="5"/>
        <v>5.2717846125303653</v>
      </c>
      <c r="H114">
        <v>1</v>
      </c>
      <c r="I114" s="22" t="s">
        <v>40</v>
      </c>
      <c r="J114" s="9"/>
      <c r="K114" s="2">
        <f t="shared" si="6"/>
        <v>2</v>
      </c>
      <c r="L114" t="s">
        <v>304</v>
      </c>
      <c r="M114" t="s">
        <v>261</v>
      </c>
      <c r="N114" t="str">
        <f t="shared" si="7"/>
        <v>CT</v>
      </c>
    </row>
    <row r="115" spans="1:14">
      <c r="A115" t="s">
        <v>216</v>
      </c>
      <c r="B115" t="s">
        <v>71</v>
      </c>
      <c r="C115" t="s">
        <v>26</v>
      </c>
      <c r="D115" s="2"/>
      <c r="E115" s="4">
        <v>5.0999999999999996</v>
      </c>
      <c r="F115" s="4">
        <f t="shared" si="4"/>
        <v>12.953999999999999</v>
      </c>
      <c r="G115" s="4">
        <f t="shared" si="5"/>
        <v>5.2717846125303653</v>
      </c>
      <c r="H115">
        <v>1</v>
      </c>
      <c r="I115" s="22"/>
      <c r="J115" s="9"/>
      <c r="K115" s="2">
        <f t="shared" si="6"/>
        <v>2</v>
      </c>
      <c r="L115" t="s">
        <v>304</v>
      </c>
      <c r="M115" t="s">
        <v>261</v>
      </c>
      <c r="N115" t="str">
        <f t="shared" si="7"/>
        <v>CT</v>
      </c>
    </row>
    <row r="116" spans="1:14">
      <c r="A116" t="s">
        <v>216</v>
      </c>
      <c r="B116" t="s">
        <v>71</v>
      </c>
      <c r="C116" t="s">
        <v>4</v>
      </c>
      <c r="D116" s="2"/>
      <c r="E116" s="4">
        <v>7.9</v>
      </c>
      <c r="F116" s="4">
        <f t="shared" si="4"/>
        <v>20.066000000000003</v>
      </c>
      <c r="G116" s="4">
        <f t="shared" si="5"/>
        <v>12.649445508189935</v>
      </c>
      <c r="H116">
        <v>1</v>
      </c>
      <c r="K116" s="2">
        <f t="shared" si="6"/>
        <v>2</v>
      </c>
      <c r="L116" t="s">
        <v>304</v>
      </c>
      <c r="M116" t="s">
        <v>261</v>
      </c>
      <c r="N116" t="str">
        <f t="shared" si="7"/>
        <v>CT</v>
      </c>
    </row>
    <row r="117" spans="1:14">
      <c r="A117" t="s">
        <v>216</v>
      </c>
      <c r="B117" t="s">
        <v>72</v>
      </c>
      <c r="C117" t="s">
        <v>26</v>
      </c>
      <c r="D117" s="2"/>
      <c r="E117" s="4">
        <v>8.3000000000000007</v>
      </c>
      <c r="F117" s="4">
        <f t="shared" si="4"/>
        <v>21.082000000000001</v>
      </c>
      <c r="G117" s="4">
        <f t="shared" si="5"/>
        <v>13.962831294010648</v>
      </c>
      <c r="H117">
        <v>1</v>
      </c>
      <c r="K117" s="2">
        <f t="shared" si="6"/>
        <v>2</v>
      </c>
      <c r="L117" t="s">
        <v>304</v>
      </c>
      <c r="M117" t="s">
        <v>261</v>
      </c>
      <c r="N117" t="str">
        <f t="shared" si="7"/>
        <v>CT</v>
      </c>
    </row>
    <row r="118" spans="1:14">
      <c r="A118" t="s">
        <v>216</v>
      </c>
      <c r="B118" t="s">
        <v>70</v>
      </c>
      <c r="C118" t="s">
        <v>25</v>
      </c>
      <c r="D118" s="2"/>
      <c r="E118" s="4">
        <v>5.6</v>
      </c>
      <c r="F118" s="4">
        <f t="shared" si="4"/>
        <v>14.223999999999998</v>
      </c>
      <c r="G118" s="4">
        <f t="shared" si="5"/>
        <v>6.3561386177990107</v>
      </c>
      <c r="H118">
        <v>1.5</v>
      </c>
      <c r="K118" s="2">
        <f t="shared" si="6"/>
        <v>2</v>
      </c>
      <c r="L118" t="s">
        <v>304</v>
      </c>
      <c r="M118" t="s">
        <v>261</v>
      </c>
      <c r="N118" t="str">
        <f t="shared" si="7"/>
        <v>CT</v>
      </c>
    </row>
    <row r="119" spans="1:14">
      <c r="A119" t="s">
        <v>216</v>
      </c>
      <c r="B119" t="s">
        <v>71</v>
      </c>
      <c r="C119" t="s">
        <v>25</v>
      </c>
      <c r="D119" s="2"/>
      <c r="E119" s="4">
        <v>1.2</v>
      </c>
      <c r="F119" s="4">
        <f t="shared" si="4"/>
        <v>3.048</v>
      </c>
      <c r="G119" s="4">
        <f t="shared" si="5"/>
        <v>0.2918635079601587</v>
      </c>
      <c r="H119">
        <v>1</v>
      </c>
      <c r="K119" s="2">
        <f t="shared" si="6"/>
        <v>1</v>
      </c>
      <c r="L119" t="s">
        <v>304</v>
      </c>
      <c r="M119" t="s">
        <v>261</v>
      </c>
      <c r="N119" t="str">
        <f t="shared" si="7"/>
        <v>CT</v>
      </c>
    </row>
    <row r="120" spans="1:14">
      <c r="A120" t="s">
        <v>216</v>
      </c>
      <c r="B120" t="s">
        <v>71</v>
      </c>
      <c r="C120" t="s">
        <v>4</v>
      </c>
      <c r="D120" s="2"/>
      <c r="E120" s="4">
        <v>11.4</v>
      </c>
      <c r="F120" s="4">
        <f t="shared" si="4"/>
        <v>28.956000000000003</v>
      </c>
      <c r="G120" s="4">
        <f t="shared" si="5"/>
        <v>26.34068159340433</v>
      </c>
      <c r="H120">
        <v>1</v>
      </c>
      <c r="K120" s="2">
        <f t="shared" si="6"/>
        <v>3</v>
      </c>
      <c r="L120" t="s">
        <v>304</v>
      </c>
      <c r="M120" t="s">
        <v>261</v>
      </c>
      <c r="N120" t="str">
        <f t="shared" si="7"/>
        <v>CT</v>
      </c>
    </row>
    <row r="121" spans="1:14">
      <c r="A121" t="s">
        <v>216</v>
      </c>
      <c r="B121" t="s">
        <v>70</v>
      </c>
      <c r="C121" t="s">
        <v>25</v>
      </c>
      <c r="D121" s="2"/>
      <c r="E121" s="4">
        <v>7.9</v>
      </c>
      <c r="F121" s="4">
        <f t="shared" si="4"/>
        <v>20.066000000000003</v>
      </c>
      <c r="G121" s="4">
        <f t="shared" si="5"/>
        <v>12.649445508189935</v>
      </c>
      <c r="H121">
        <v>1</v>
      </c>
      <c r="J121">
        <v>5</v>
      </c>
      <c r="K121" s="2">
        <f t="shared" si="6"/>
        <v>2</v>
      </c>
      <c r="L121" t="s">
        <v>304</v>
      </c>
      <c r="M121" t="s">
        <v>261</v>
      </c>
      <c r="N121" t="str">
        <f t="shared" si="7"/>
        <v>CT</v>
      </c>
    </row>
    <row r="122" spans="1:14">
      <c r="A122" t="s">
        <v>216</v>
      </c>
      <c r="B122" t="s">
        <v>71</v>
      </c>
      <c r="C122" t="s">
        <v>25</v>
      </c>
      <c r="D122" s="2"/>
      <c r="E122" s="4">
        <v>8.1999999999999993</v>
      </c>
      <c r="F122" s="4">
        <f t="shared" si="4"/>
        <v>20.827999999999999</v>
      </c>
      <c r="G122" s="4">
        <f t="shared" si="5"/>
        <v>13.628404357806296</v>
      </c>
      <c r="H122">
        <v>1</v>
      </c>
      <c r="K122" s="2">
        <f t="shared" si="6"/>
        <v>2</v>
      </c>
      <c r="L122" t="s">
        <v>304</v>
      </c>
      <c r="M122" t="s">
        <v>261</v>
      </c>
      <c r="N122" t="str">
        <f t="shared" si="7"/>
        <v>CT</v>
      </c>
    </row>
    <row r="123" spans="1:14">
      <c r="A123" t="s">
        <v>216</v>
      </c>
      <c r="B123" t="s">
        <v>71</v>
      </c>
      <c r="C123" t="s">
        <v>25</v>
      </c>
      <c r="D123" s="2"/>
      <c r="E123" s="4">
        <v>1.7</v>
      </c>
      <c r="F123" s="4">
        <f t="shared" si="4"/>
        <v>4.3179999999999996</v>
      </c>
      <c r="G123" s="4">
        <f t="shared" si="5"/>
        <v>0.58575384583670731</v>
      </c>
      <c r="H123">
        <v>1</v>
      </c>
      <c r="K123" s="2">
        <f t="shared" si="6"/>
        <v>1</v>
      </c>
      <c r="L123" t="s">
        <v>304</v>
      </c>
      <c r="M123" t="s">
        <v>261</v>
      </c>
      <c r="N123" t="str">
        <f t="shared" si="7"/>
        <v>CT</v>
      </c>
    </row>
    <row r="124" spans="1:14">
      <c r="A124" t="s">
        <v>216</v>
      </c>
      <c r="B124" t="s">
        <v>71</v>
      </c>
      <c r="C124" t="s">
        <v>25</v>
      </c>
      <c r="D124" s="2"/>
      <c r="E124" s="4">
        <v>3</v>
      </c>
      <c r="F124" s="4">
        <f t="shared" si="4"/>
        <v>7.62</v>
      </c>
      <c r="G124" s="4">
        <f t="shared" si="5"/>
        <v>1.824146924750992</v>
      </c>
      <c r="H124">
        <v>1</v>
      </c>
      <c r="K124" s="2">
        <f t="shared" si="6"/>
        <v>1</v>
      </c>
      <c r="L124" t="s">
        <v>304</v>
      </c>
      <c r="M124" t="s">
        <v>261</v>
      </c>
      <c r="N124" t="str">
        <f t="shared" si="7"/>
        <v>CT</v>
      </c>
    </row>
    <row r="125" spans="1:14">
      <c r="A125" t="s">
        <v>216</v>
      </c>
      <c r="B125" t="s">
        <v>71</v>
      </c>
      <c r="C125" t="s">
        <v>25</v>
      </c>
      <c r="D125" s="2"/>
      <c r="E125" s="4">
        <v>1.8</v>
      </c>
      <c r="F125" s="4">
        <f t="shared" si="4"/>
        <v>4.5720000000000001</v>
      </c>
      <c r="G125" s="4">
        <f t="shared" si="5"/>
        <v>0.65669289291035704</v>
      </c>
      <c r="H125">
        <v>1</v>
      </c>
      <c r="K125" s="2">
        <f t="shared" si="6"/>
        <v>1</v>
      </c>
      <c r="L125" t="s">
        <v>304</v>
      </c>
      <c r="M125" t="s">
        <v>261</v>
      </c>
      <c r="N125" t="str">
        <f t="shared" si="7"/>
        <v>CT</v>
      </c>
    </row>
    <row r="126" spans="1:14">
      <c r="A126" t="s">
        <v>216</v>
      </c>
      <c r="B126" t="s">
        <v>71</v>
      </c>
      <c r="C126" t="s">
        <v>25</v>
      </c>
      <c r="D126" s="2"/>
      <c r="E126" s="4">
        <v>2</v>
      </c>
      <c r="F126" s="4">
        <f t="shared" si="4"/>
        <v>5.08</v>
      </c>
      <c r="G126" s="4">
        <f t="shared" si="5"/>
        <v>0.81073196655599644</v>
      </c>
      <c r="H126">
        <v>1</v>
      </c>
      <c r="K126" s="2">
        <f t="shared" si="6"/>
        <v>1</v>
      </c>
      <c r="L126" t="s">
        <v>304</v>
      </c>
      <c r="M126" t="s">
        <v>261</v>
      </c>
      <c r="N126" t="str">
        <f t="shared" si="7"/>
        <v>CT</v>
      </c>
    </row>
    <row r="127" spans="1:14">
      <c r="A127" t="s">
        <v>216</v>
      </c>
      <c r="B127" t="s">
        <v>72</v>
      </c>
      <c r="C127" t="s">
        <v>4</v>
      </c>
      <c r="D127" s="2"/>
      <c r="E127" s="4">
        <v>15.5</v>
      </c>
      <c r="F127" s="4">
        <f t="shared" si="4"/>
        <v>39.369999999999997</v>
      </c>
      <c r="G127" s="4">
        <f t="shared" si="5"/>
        <v>48.694588741269527</v>
      </c>
      <c r="H127">
        <v>1</v>
      </c>
      <c r="K127" s="2">
        <f t="shared" si="6"/>
        <v>3</v>
      </c>
      <c r="L127" t="s">
        <v>304</v>
      </c>
      <c r="M127" t="s">
        <v>261</v>
      </c>
      <c r="N127" t="str">
        <f t="shared" si="7"/>
        <v>CT</v>
      </c>
    </row>
    <row r="128" spans="1:14">
      <c r="A128" t="s">
        <v>216</v>
      </c>
      <c r="B128" t="s">
        <v>71</v>
      </c>
      <c r="C128" t="s">
        <v>25</v>
      </c>
      <c r="D128" s="2"/>
      <c r="E128" s="4">
        <v>0.7</v>
      </c>
      <c r="F128" s="4">
        <f t="shared" si="4"/>
        <v>1.7779999999999998</v>
      </c>
      <c r="G128" s="4">
        <f t="shared" si="5"/>
        <v>9.9314665903109542E-2</v>
      </c>
      <c r="H128">
        <v>1</v>
      </c>
      <c r="K128" s="2">
        <f t="shared" si="6"/>
        <v>1</v>
      </c>
      <c r="L128" t="s">
        <v>304</v>
      </c>
      <c r="M128" t="s">
        <v>261</v>
      </c>
      <c r="N128" t="str">
        <f t="shared" si="7"/>
        <v>CT</v>
      </c>
    </row>
    <row r="129" spans="1:14">
      <c r="A129" t="s">
        <v>216</v>
      </c>
      <c r="B129" t="s">
        <v>71</v>
      </c>
      <c r="C129" t="s">
        <v>26</v>
      </c>
      <c r="D129" s="2"/>
      <c r="E129" s="4">
        <v>2.2999999999999998</v>
      </c>
      <c r="F129" s="4">
        <f t="shared" ref="F129:F192" si="8">E129*2.54</f>
        <v>5.8419999999999996</v>
      </c>
      <c r="G129" s="4">
        <f t="shared" ref="G129:G192" si="9">(PI()*((F129/10)^2))</f>
        <v>1.072193025770305</v>
      </c>
      <c r="H129">
        <v>1</v>
      </c>
      <c r="K129" s="2">
        <f t="shared" ref="K129:K192" si="10">IF(F129&lt;=10,1,IF(F129&lt;=25,2,IF(F129&lt;=40,3,4)))</f>
        <v>1</v>
      </c>
      <c r="L129" t="s">
        <v>304</v>
      </c>
      <c r="M129" t="s">
        <v>261</v>
      </c>
      <c r="N129" t="str">
        <f t="shared" ref="N129:N192" si="11">MID(A129,1,2)</f>
        <v>CT</v>
      </c>
    </row>
    <row r="130" spans="1:14">
      <c r="A130" t="s">
        <v>216</v>
      </c>
      <c r="B130" t="s">
        <v>71</v>
      </c>
      <c r="C130" t="s">
        <v>25</v>
      </c>
      <c r="D130" s="2"/>
      <c r="E130" s="4">
        <v>1</v>
      </c>
      <c r="F130" s="4">
        <f t="shared" si="8"/>
        <v>2.54</v>
      </c>
      <c r="G130" s="4">
        <f t="shared" si="9"/>
        <v>0.20268299163899911</v>
      </c>
      <c r="H130">
        <v>1</v>
      </c>
      <c r="K130" s="2">
        <f t="shared" si="10"/>
        <v>1</v>
      </c>
      <c r="L130" t="s">
        <v>304</v>
      </c>
      <c r="M130" t="s">
        <v>261</v>
      </c>
      <c r="N130" t="str">
        <f t="shared" si="11"/>
        <v>CT</v>
      </c>
    </row>
    <row r="131" spans="1:14">
      <c r="A131" t="s">
        <v>216</v>
      </c>
      <c r="B131" t="s">
        <v>71</v>
      </c>
      <c r="C131" t="s">
        <v>5</v>
      </c>
      <c r="D131" s="2"/>
      <c r="E131" s="4">
        <v>13.5</v>
      </c>
      <c r="F131" s="4">
        <f t="shared" si="8"/>
        <v>34.29</v>
      </c>
      <c r="G131" s="4">
        <f t="shared" si="9"/>
        <v>36.938975226207582</v>
      </c>
      <c r="H131">
        <v>1</v>
      </c>
      <c r="I131" t="s">
        <v>41</v>
      </c>
      <c r="K131" s="2">
        <f t="shared" si="10"/>
        <v>3</v>
      </c>
      <c r="L131" t="s">
        <v>304</v>
      </c>
      <c r="M131" t="s">
        <v>261</v>
      </c>
      <c r="N131" t="str">
        <f t="shared" si="11"/>
        <v>CT</v>
      </c>
    </row>
    <row r="132" spans="1:14">
      <c r="A132" t="s">
        <v>216</v>
      </c>
      <c r="B132" t="s">
        <v>71</v>
      </c>
      <c r="C132" t="s">
        <v>26</v>
      </c>
      <c r="D132" s="2"/>
      <c r="E132" s="4">
        <v>7.9</v>
      </c>
      <c r="F132" s="4">
        <f t="shared" si="8"/>
        <v>20.066000000000003</v>
      </c>
      <c r="G132" s="4">
        <f t="shared" si="9"/>
        <v>12.649445508189935</v>
      </c>
      <c r="H132">
        <v>1</v>
      </c>
      <c r="I132" t="s">
        <v>42</v>
      </c>
      <c r="K132" s="2">
        <f t="shared" si="10"/>
        <v>2</v>
      </c>
      <c r="L132" t="s">
        <v>304</v>
      </c>
      <c r="M132" t="s">
        <v>261</v>
      </c>
      <c r="N132" t="str">
        <f t="shared" si="11"/>
        <v>CT</v>
      </c>
    </row>
    <row r="133" spans="1:14">
      <c r="A133" t="s">
        <v>216</v>
      </c>
      <c r="B133" t="s">
        <v>71</v>
      </c>
      <c r="C133" t="s">
        <v>26</v>
      </c>
      <c r="D133" s="2"/>
      <c r="E133" s="4">
        <v>6.1</v>
      </c>
      <c r="F133" s="4">
        <f t="shared" si="8"/>
        <v>15.494</v>
      </c>
      <c r="G133" s="4">
        <f t="shared" si="9"/>
        <v>7.5418341188871549</v>
      </c>
      <c r="H133">
        <v>1</v>
      </c>
      <c r="I133" t="s">
        <v>42</v>
      </c>
      <c r="K133" s="2">
        <f t="shared" si="10"/>
        <v>2</v>
      </c>
      <c r="L133" t="s">
        <v>304</v>
      </c>
      <c r="M133" t="s">
        <v>261</v>
      </c>
      <c r="N133" t="str">
        <f t="shared" si="11"/>
        <v>CT</v>
      </c>
    </row>
    <row r="134" spans="1:14">
      <c r="A134" t="s">
        <v>216</v>
      </c>
      <c r="B134" t="s">
        <v>71</v>
      </c>
      <c r="C134" t="s">
        <v>4</v>
      </c>
      <c r="D134" s="2"/>
      <c r="E134" s="4">
        <v>11.3</v>
      </c>
      <c r="F134" s="4">
        <f t="shared" si="8"/>
        <v>28.702000000000002</v>
      </c>
      <c r="G134" s="4">
        <f t="shared" si="9"/>
        <v>25.880591202383798</v>
      </c>
      <c r="H134">
        <v>1</v>
      </c>
      <c r="I134" t="s">
        <v>42</v>
      </c>
      <c r="K134" s="2">
        <f t="shared" si="10"/>
        <v>3</v>
      </c>
      <c r="L134" t="s">
        <v>304</v>
      </c>
      <c r="M134" t="s">
        <v>261</v>
      </c>
      <c r="N134" t="str">
        <f t="shared" si="11"/>
        <v>CT</v>
      </c>
    </row>
    <row r="135" spans="1:14">
      <c r="A135" t="s">
        <v>216</v>
      </c>
      <c r="B135" t="s">
        <v>71</v>
      </c>
      <c r="C135" t="s">
        <v>5</v>
      </c>
      <c r="D135" s="2"/>
      <c r="E135" s="4">
        <v>3.1</v>
      </c>
      <c r="F135" s="4">
        <f t="shared" si="8"/>
        <v>7.8740000000000006</v>
      </c>
      <c r="G135" s="4">
        <f t="shared" si="9"/>
        <v>1.9477835496507818</v>
      </c>
      <c r="H135">
        <v>1</v>
      </c>
      <c r="I135" t="s">
        <v>42</v>
      </c>
      <c r="K135" s="2">
        <f t="shared" si="10"/>
        <v>1</v>
      </c>
      <c r="L135" t="s">
        <v>304</v>
      </c>
      <c r="M135" t="s">
        <v>261</v>
      </c>
      <c r="N135" t="str">
        <f t="shared" si="11"/>
        <v>CT</v>
      </c>
    </row>
    <row r="136" spans="1:14">
      <c r="A136" t="s">
        <v>216</v>
      </c>
      <c r="B136" t="s">
        <v>71</v>
      </c>
      <c r="C136" t="s">
        <v>26</v>
      </c>
      <c r="D136" s="2"/>
      <c r="E136" s="4">
        <v>3.1</v>
      </c>
      <c r="F136" s="4">
        <f t="shared" si="8"/>
        <v>7.8740000000000006</v>
      </c>
      <c r="G136" s="4">
        <f t="shared" si="9"/>
        <v>1.9477835496507818</v>
      </c>
      <c r="H136">
        <v>1</v>
      </c>
      <c r="I136" t="s">
        <v>42</v>
      </c>
      <c r="K136" s="2">
        <f t="shared" si="10"/>
        <v>1</v>
      </c>
      <c r="L136" t="s">
        <v>304</v>
      </c>
      <c r="M136" t="s">
        <v>261</v>
      </c>
      <c r="N136" t="str">
        <f t="shared" si="11"/>
        <v>CT</v>
      </c>
    </row>
    <row r="137" spans="1:14">
      <c r="A137" t="s">
        <v>216</v>
      </c>
      <c r="B137" t="s">
        <v>72</v>
      </c>
      <c r="C137" t="s">
        <v>4</v>
      </c>
      <c r="D137" s="2"/>
      <c r="E137" s="4">
        <v>9.5</v>
      </c>
      <c r="F137" s="4">
        <f t="shared" si="8"/>
        <v>24.13</v>
      </c>
      <c r="G137" s="4">
        <f t="shared" si="9"/>
        <v>18.292139995419664</v>
      </c>
      <c r="H137">
        <v>1</v>
      </c>
      <c r="I137" t="s">
        <v>42</v>
      </c>
      <c r="K137" s="2">
        <f t="shared" si="10"/>
        <v>2</v>
      </c>
      <c r="L137" t="s">
        <v>304</v>
      </c>
      <c r="M137" t="s">
        <v>261</v>
      </c>
      <c r="N137" t="str">
        <f t="shared" si="11"/>
        <v>CT</v>
      </c>
    </row>
    <row r="138" spans="1:14">
      <c r="A138" t="s">
        <v>216</v>
      </c>
      <c r="B138" t="s">
        <v>72</v>
      </c>
      <c r="C138" t="s">
        <v>25</v>
      </c>
      <c r="D138" s="2"/>
      <c r="E138" s="4">
        <v>3.5</v>
      </c>
      <c r="F138" s="4">
        <f t="shared" si="8"/>
        <v>8.89</v>
      </c>
      <c r="G138" s="4">
        <f t="shared" si="9"/>
        <v>2.482866647577739</v>
      </c>
      <c r="H138">
        <v>1</v>
      </c>
      <c r="I138" t="s">
        <v>42</v>
      </c>
      <c r="K138" s="2">
        <f t="shared" si="10"/>
        <v>1</v>
      </c>
      <c r="L138" t="s">
        <v>304</v>
      </c>
      <c r="M138" t="s">
        <v>261</v>
      </c>
      <c r="N138" t="str">
        <f t="shared" si="11"/>
        <v>CT</v>
      </c>
    </row>
    <row r="139" spans="1:14">
      <c r="A139" t="s">
        <v>216</v>
      </c>
      <c r="B139" t="s">
        <v>72</v>
      </c>
      <c r="C139" t="s">
        <v>25</v>
      </c>
      <c r="D139" s="2"/>
      <c r="E139" s="4">
        <v>2.5</v>
      </c>
      <c r="F139" s="4">
        <f t="shared" si="8"/>
        <v>6.35</v>
      </c>
      <c r="G139" s="4">
        <f t="shared" si="9"/>
        <v>1.2667686977437442</v>
      </c>
      <c r="H139">
        <v>1</v>
      </c>
      <c r="I139" t="s">
        <v>42</v>
      </c>
      <c r="K139" s="2">
        <f t="shared" si="10"/>
        <v>1</v>
      </c>
      <c r="L139" t="s">
        <v>304</v>
      </c>
      <c r="M139" t="s">
        <v>261</v>
      </c>
      <c r="N139" t="str">
        <f t="shared" si="11"/>
        <v>CT</v>
      </c>
    </row>
    <row r="140" spans="1:14">
      <c r="A140" t="s">
        <v>216</v>
      </c>
      <c r="B140" t="s">
        <v>71</v>
      </c>
      <c r="C140" t="s">
        <v>5</v>
      </c>
      <c r="D140" s="2"/>
      <c r="E140" s="4">
        <v>4.8</v>
      </c>
      <c r="F140" s="4">
        <f t="shared" si="8"/>
        <v>12.192</v>
      </c>
      <c r="G140" s="4">
        <f t="shared" si="9"/>
        <v>4.6698161273625391</v>
      </c>
      <c r="H140">
        <v>1</v>
      </c>
      <c r="I140" t="s">
        <v>41</v>
      </c>
      <c r="K140" s="2">
        <f t="shared" si="10"/>
        <v>2</v>
      </c>
      <c r="L140" t="s">
        <v>304</v>
      </c>
      <c r="M140" t="s">
        <v>261</v>
      </c>
      <c r="N140" t="str">
        <f t="shared" si="11"/>
        <v>CT</v>
      </c>
    </row>
    <row r="141" spans="1:14">
      <c r="A141" t="s">
        <v>216</v>
      </c>
      <c r="B141" t="s">
        <v>72</v>
      </c>
      <c r="C141" t="s">
        <v>26</v>
      </c>
      <c r="D141" s="2"/>
      <c r="E141" s="4">
        <v>6.6</v>
      </c>
      <c r="F141" s="4">
        <f t="shared" si="8"/>
        <v>16.763999999999999</v>
      </c>
      <c r="G141" s="4">
        <f t="shared" si="9"/>
        <v>8.828871115794799</v>
      </c>
      <c r="H141">
        <v>1</v>
      </c>
      <c r="K141" s="2">
        <f t="shared" si="10"/>
        <v>2</v>
      </c>
      <c r="L141" t="s">
        <v>304</v>
      </c>
      <c r="M141" t="s">
        <v>261</v>
      </c>
      <c r="N141" t="str">
        <f t="shared" si="11"/>
        <v>CT</v>
      </c>
    </row>
    <row r="142" spans="1:14">
      <c r="A142" t="s">
        <v>216</v>
      </c>
      <c r="B142" t="s">
        <v>71</v>
      </c>
      <c r="C142" t="s">
        <v>4</v>
      </c>
      <c r="D142" s="2"/>
      <c r="E142" s="4">
        <v>5.5</v>
      </c>
      <c r="F142" s="4">
        <f t="shared" si="8"/>
        <v>13.97</v>
      </c>
      <c r="G142" s="4">
        <f t="shared" si="9"/>
        <v>6.1311604970797227</v>
      </c>
      <c r="H142">
        <v>1</v>
      </c>
      <c r="K142" s="2">
        <f t="shared" si="10"/>
        <v>2</v>
      </c>
      <c r="L142" t="s">
        <v>304</v>
      </c>
      <c r="M142" t="s">
        <v>261</v>
      </c>
      <c r="N142" t="str">
        <f t="shared" si="11"/>
        <v>CT</v>
      </c>
    </row>
    <row r="143" spans="1:14">
      <c r="A143" t="s">
        <v>216</v>
      </c>
      <c r="B143" t="s">
        <v>71</v>
      </c>
      <c r="C143" t="s">
        <v>26</v>
      </c>
      <c r="D143" s="2"/>
      <c r="E143" s="4">
        <v>5</v>
      </c>
      <c r="F143" s="4">
        <f t="shared" si="8"/>
        <v>12.7</v>
      </c>
      <c r="G143" s="4">
        <f t="shared" si="9"/>
        <v>5.0670747909749769</v>
      </c>
      <c r="H143">
        <v>1</v>
      </c>
      <c r="K143" s="2">
        <f t="shared" si="10"/>
        <v>2</v>
      </c>
      <c r="L143" t="s">
        <v>304</v>
      </c>
      <c r="M143" t="s">
        <v>261</v>
      </c>
      <c r="N143" t="str">
        <f t="shared" si="11"/>
        <v>CT</v>
      </c>
    </row>
    <row r="144" spans="1:14">
      <c r="A144" t="s">
        <v>216</v>
      </c>
      <c r="B144" t="s">
        <v>70</v>
      </c>
      <c r="C144" t="s">
        <v>25</v>
      </c>
      <c r="D144" s="2"/>
      <c r="E144" s="4">
        <v>0.5</v>
      </c>
      <c r="F144" s="4">
        <f t="shared" si="8"/>
        <v>1.27</v>
      </c>
      <c r="G144" s="4">
        <f t="shared" si="9"/>
        <v>5.0670747909749778E-2</v>
      </c>
      <c r="H144">
        <v>1</v>
      </c>
      <c r="K144" s="2">
        <f t="shared" si="10"/>
        <v>1</v>
      </c>
      <c r="L144" t="s">
        <v>304</v>
      </c>
      <c r="M144" t="s">
        <v>261</v>
      </c>
      <c r="N144" t="str">
        <f t="shared" si="11"/>
        <v>CT</v>
      </c>
    </row>
    <row r="145" spans="1:14">
      <c r="A145" t="s">
        <v>216</v>
      </c>
      <c r="B145" t="s">
        <v>71</v>
      </c>
      <c r="C145" t="s">
        <v>26</v>
      </c>
      <c r="D145" s="2"/>
      <c r="E145" s="4">
        <v>3.3</v>
      </c>
      <c r="F145" s="4">
        <f t="shared" si="8"/>
        <v>8.3819999999999997</v>
      </c>
      <c r="G145" s="4">
        <f t="shared" si="9"/>
        <v>2.2072177789486997</v>
      </c>
      <c r="H145">
        <v>1</v>
      </c>
      <c r="K145" s="2">
        <f t="shared" si="10"/>
        <v>1</v>
      </c>
      <c r="L145" t="s">
        <v>304</v>
      </c>
      <c r="M145" t="s">
        <v>261</v>
      </c>
      <c r="N145" t="str">
        <f t="shared" si="11"/>
        <v>CT</v>
      </c>
    </row>
    <row r="146" spans="1:14">
      <c r="A146" t="s">
        <v>216</v>
      </c>
      <c r="B146" t="s">
        <v>71</v>
      </c>
      <c r="C146" t="s">
        <v>25</v>
      </c>
      <c r="D146" s="2"/>
      <c r="E146" s="4">
        <v>2.6</v>
      </c>
      <c r="F146" s="4">
        <f t="shared" si="8"/>
        <v>6.6040000000000001</v>
      </c>
      <c r="G146" s="4">
        <f t="shared" si="9"/>
        <v>1.3701370234796337</v>
      </c>
      <c r="H146">
        <v>1</v>
      </c>
      <c r="K146" s="2">
        <f t="shared" si="10"/>
        <v>1</v>
      </c>
      <c r="L146" t="s">
        <v>304</v>
      </c>
      <c r="M146" t="s">
        <v>261</v>
      </c>
      <c r="N146" t="str">
        <f t="shared" si="11"/>
        <v>CT</v>
      </c>
    </row>
    <row r="147" spans="1:14">
      <c r="A147" t="s">
        <v>216</v>
      </c>
      <c r="B147" t="s">
        <v>71</v>
      </c>
      <c r="C147" t="s">
        <v>26</v>
      </c>
      <c r="D147" s="2"/>
      <c r="E147" s="4">
        <v>4.7</v>
      </c>
      <c r="F147" s="4">
        <f t="shared" si="8"/>
        <v>11.938000000000001</v>
      </c>
      <c r="G147" s="4">
        <f t="shared" si="9"/>
        <v>4.4772672853054898</v>
      </c>
      <c r="H147">
        <v>1</v>
      </c>
      <c r="K147" s="2">
        <f t="shared" si="10"/>
        <v>2</v>
      </c>
      <c r="L147" t="s">
        <v>304</v>
      </c>
      <c r="M147" t="s">
        <v>261</v>
      </c>
      <c r="N147" t="str">
        <f t="shared" si="11"/>
        <v>CT</v>
      </c>
    </row>
    <row r="148" spans="1:14">
      <c r="A148" t="s">
        <v>216</v>
      </c>
      <c r="B148" t="s">
        <v>71</v>
      </c>
      <c r="C148" t="s">
        <v>5</v>
      </c>
      <c r="D148" s="2"/>
      <c r="E148" s="4">
        <v>8.1</v>
      </c>
      <c r="F148" s="4">
        <f t="shared" si="8"/>
        <v>20.573999999999998</v>
      </c>
      <c r="G148" s="4">
        <f t="shared" si="9"/>
        <v>13.298031081434729</v>
      </c>
      <c r="H148">
        <v>1</v>
      </c>
      <c r="K148" s="2">
        <f t="shared" si="10"/>
        <v>2</v>
      </c>
      <c r="L148" t="s">
        <v>304</v>
      </c>
      <c r="M148" t="s">
        <v>261</v>
      </c>
      <c r="N148" t="str">
        <f t="shared" si="11"/>
        <v>CT</v>
      </c>
    </row>
    <row r="149" spans="1:14">
      <c r="A149" t="s">
        <v>216</v>
      </c>
      <c r="B149" t="s">
        <v>71</v>
      </c>
      <c r="C149" t="s">
        <v>25</v>
      </c>
      <c r="D149" s="2"/>
      <c r="E149" s="4">
        <v>3.4</v>
      </c>
      <c r="F149" s="4">
        <f t="shared" si="8"/>
        <v>8.6359999999999992</v>
      </c>
      <c r="G149" s="4">
        <f t="shared" si="9"/>
        <v>2.3430153833468292</v>
      </c>
      <c r="H149">
        <v>1</v>
      </c>
      <c r="K149" s="2">
        <f t="shared" si="10"/>
        <v>1</v>
      </c>
      <c r="L149" t="s">
        <v>304</v>
      </c>
      <c r="M149" t="s">
        <v>261</v>
      </c>
      <c r="N149" t="str">
        <f t="shared" si="11"/>
        <v>CT</v>
      </c>
    </row>
    <row r="150" spans="1:14">
      <c r="A150" t="s">
        <v>216</v>
      </c>
      <c r="B150" t="s">
        <v>71</v>
      </c>
      <c r="C150" t="s">
        <v>26</v>
      </c>
      <c r="D150" s="2"/>
      <c r="E150" s="4">
        <v>5.0999999999999996</v>
      </c>
      <c r="F150" s="4">
        <f t="shared" si="8"/>
        <v>12.953999999999999</v>
      </c>
      <c r="G150" s="4">
        <f t="shared" si="9"/>
        <v>5.2717846125303653</v>
      </c>
      <c r="H150">
        <v>1</v>
      </c>
      <c r="K150" s="2">
        <f t="shared" si="10"/>
        <v>2</v>
      </c>
      <c r="L150" t="s">
        <v>304</v>
      </c>
      <c r="M150" t="s">
        <v>261</v>
      </c>
      <c r="N150" t="str">
        <f t="shared" si="11"/>
        <v>CT</v>
      </c>
    </row>
    <row r="151" spans="1:14">
      <c r="A151" t="s">
        <v>216</v>
      </c>
      <c r="B151" t="s">
        <v>71</v>
      </c>
      <c r="C151" t="s">
        <v>26</v>
      </c>
      <c r="D151" s="2"/>
      <c r="E151" s="4">
        <v>6.3</v>
      </c>
      <c r="F151" s="4">
        <f t="shared" si="8"/>
        <v>16.001999999999999</v>
      </c>
      <c r="G151" s="4">
        <f t="shared" si="9"/>
        <v>8.0444879381518728</v>
      </c>
      <c r="H151">
        <v>1</v>
      </c>
      <c r="K151" s="2">
        <f t="shared" si="10"/>
        <v>2</v>
      </c>
      <c r="L151" t="s">
        <v>304</v>
      </c>
      <c r="M151" t="s">
        <v>261</v>
      </c>
      <c r="N151" t="str">
        <f t="shared" si="11"/>
        <v>CT</v>
      </c>
    </row>
    <row r="152" spans="1:14">
      <c r="A152" t="s">
        <v>216</v>
      </c>
      <c r="B152" t="s">
        <v>71</v>
      </c>
      <c r="C152" t="s">
        <v>25</v>
      </c>
      <c r="D152" s="2"/>
      <c r="E152" s="4">
        <v>2.2000000000000002</v>
      </c>
      <c r="F152" s="4">
        <f t="shared" si="8"/>
        <v>5.588000000000001</v>
      </c>
      <c r="G152" s="4">
        <f t="shared" si="9"/>
        <v>0.98098567953275595</v>
      </c>
      <c r="H152">
        <v>1</v>
      </c>
      <c r="K152" s="2">
        <f t="shared" si="10"/>
        <v>1</v>
      </c>
      <c r="L152" t="s">
        <v>304</v>
      </c>
      <c r="M152" t="s">
        <v>261</v>
      </c>
      <c r="N152" t="str">
        <f t="shared" si="11"/>
        <v>CT</v>
      </c>
    </row>
    <row r="153" spans="1:14">
      <c r="A153" t="s">
        <v>216</v>
      </c>
      <c r="B153" t="s">
        <v>71</v>
      </c>
      <c r="C153" t="s">
        <v>25</v>
      </c>
      <c r="D153" s="2"/>
      <c r="E153" s="4">
        <v>1.8</v>
      </c>
      <c r="F153" s="4">
        <f t="shared" si="8"/>
        <v>4.5720000000000001</v>
      </c>
      <c r="G153" s="4">
        <f t="shared" si="9"/>
        <v>0.65669289291035704</v>
      </c>
      <c r="H153">
        <v>1</v>
      </c>
      <c r="K153" s="2">
        <f t="shared" si="10"/>
        <v>1</v>
      </c>
      <c r="L153" t="s">
        <v>304</v>
      </c>
      <c r="M153" t="s">
        <v>261</v>
      </c>
      <c r="N153" t="str">
        <f t="shared" si="11"/>
        <v>CT</v>
      </c>
    </row>
    <row r="154" spans="1:14">
      <c r="A154" t="s">
        <v>216</v>
      </c>
      <c r="B154" t="s">
        <v>71</v>
      </c>
      <c r="C154" t="s">
        <v>26</v>
      </c>
      <c r="D154" s="2"/>
      <c r="E154" s="4">
        <v>5.4</v>
      </c>
      <c r="F154" s="4">
        <f t="shared" si="8"/>
        <v>13.716000000000001</v>
      </c>
      <c r="G154" s="4">
        <f t="shared" si="9"/>
        <v>5.9102360361932149</v>
      </c>
      <c r="H154">
        <v>1</v>
      </c>
      <c r="K154" s="2">
        <f t="shared" si="10"/>
        <v>2</v>
      </c>
      <c r="L154" t="s">
        <v>304</v>
      </c>
      <c r="M154" t="s">
        <v>261</v>
      </c>
      <c r="N154" t="str">
        <f t="shared" si="11"/>
        <v>CT</v>
      </c>
    </row>
    <row r="155" spans="1:14">
      <c r="A155" t="s">
        <v>216</v>
      </c>
      <c r="B155" t="s">
        <v>71</v>
      </c>
      <c r="C155" t="s">
        <v>25</v>
      </c>
      <c r="D155" s="2"/>
      <c r="E155" s="4">
        <v>2.2999999999999998</v>
      </c>
      <c r="F155" s="4">
        <f t="shared" si="8"/>
        <v>5.8419999999999996</v>
      </c>
      <c r="G155" s="4">
        <f t="shared" si="9"/>
        <v>1.072193025770305</v>
      </c>
      <c r="H155">
        <v>1</v>
      </c>
      <c r="K155" s="2">
        <f t="shared" si="10"/>
        <v>1</v>
      </c>
      <c r="L155" t="s">
        <v>304</v>
      </c>
      <c r="M155" t="s">
        <v>261</v>
      </c>
      <c r="N155" t="str">
        <f t="shared" si="11"/>
        <v>CT</v>
      </c>
    </row>
    <row r="156" spans="1:14">
      <c r="A156" t="s">
        <v>216</v>
      </c>
      <c r="B156" t="s">
        <v>72</v>
      </c>
      <c r="C156" t="s">
        <v>26</v>
      </c>
      <c r="D156" s="2"/>
      <c r="E156" s="4">
        <v>8</v>
      </c>
      <c r="F156" s="4">
        <f t="shared" si="8"/>
        <v>20.32</v>
      </c>
      <c r="G156" s="4">
        <f t="shared" si="9"/>
        <v>12.971711464895943</v>
      </c>
      <c r="H156">
        <v>1</v>
      </c>
      <c r="K156" s="2">
        <f t="shared" si="10"/>
        <v>2</v>
      </c>
      <c r="L156" t="s">
        <v>304</v>
      </c>
      <c r="M156" t="s">
        <v>261</v>
      </c>
      <c r="N156" t="str">
        <f t="shared" si="11"/>
        <v>CT</v>
      </c>
    </row>
    <row r="157" spans="1:14">
      <c r="A157" t="s">
        <v>216</v>
      </c>
      <c r="B157" t="s">
        <v>71</v>
      </c>
      <c r="C157" t="s">
        <v>25</v>
      </c>
      <c r="D157" s="2"/>
      <c r="E157" s="4">
        <v>1.7</v>
      </c>
      <c r="F157" s="4">
        <f t="shared" si="8"/>
        <v>4.3179999999999996</v>
      </c>
      <c r="G157" s="4">
        <f t="shared" si="9"/>
        <v>0.58575384583670731</v>
      </c>
      <c r="H157">
        <v>1</v>
      </c>
      <c r="K157" s="2">
        <f t="shared" si="10"/>
        <v>1</v>
      </c>
      <c r="L157" t="s">
        <v>304</v>
      </c>
      <c r="M157" t="s">
        <v>261</v>
      </c>
      <c r="N157" t="str">
        <f t="shared" si="11"/>
        <v>CT</v>
      </c>
    </row>
    <row r="158" spans="1:14">
      <c r="A158" t="s">
        <v>216</v>
      </c>
      <c r="B158" t="s">
        <v>70</v>
      </c>
      <c r="C158" t="s">
        <v>25</v>
      </c>
      <c r="D158" s="2"/>
      <c r="E158" s="4">
        <v>3.2</v>
      </c>
      <c r="F158" s="4">
        <f t="shared" si="8"/>
        <v>8.1280000000000001</v>
      </c>
      <c r="G158" s="4">
        <f t="shared" si="9"/>
        <v>2.0754738343833505</v>
      </c>
      <c r="H158">
        <v>1</v>
      </c>
      <c r="K158" s="2">
        <f t="shared" si="10"/>
        <v>1</v>
      </c>
      <c r="L158" t="s">
        <v>304</v>
      </c>
      <c r="M158" t="s">
        <v>261</v>
      </c>
      <c r="N158" t="str">
        <f t="shared" si="11"/>
        <v>CT</v>
      </c>
    </row>
    <row r="159" spans="1:14">
      <c r="A159" t="s">
        <v>216</v>
      </c>
      <c r="B159" t="s">
        <v>71</v>
      </c>
      <c r="C159" t="s">
        <v>25</v>
      </c>
      <c r="D159" s="2"/>
      <c r="E159" s="4">
        <v>4.0999999999999996</v>
      </c>
      <c r="F159" s="4">
        <f t="shared" si="8"/>
        <v>10.414</v>
      </c>
      <c r="G159" s="4">
        <f t="shared" si="9"/>
        <v>3.4071010894515741</v>
      </c>
      <c r="H159">
        <v>1</v>
      </c>
      <c r="I159" s="22" t="s">
        <v>16</v>
      </c>
      <c r="J159" s="9"/>
      <c r="K159" s="2">
        <f t="shared" si="10"/>
        <v>2</v>
      </c>
      <c r="L159" t="s">
        <v>304</v>
      </c>
      <c r="M159" t="s">
        <v>261</v>
      </c>
      <c r="N159" t="str">
        <f t="shared" si="11"/>
        <v>CT</v>
      </c>
    </row>
    <row r="160" spans="1:14">
      <c r="A160" t="s">
        <v>216</v>
      </c>
      <c r="B160" t="s">
        <v>71</v>
      </c>
      <c r="C160" t="s">
        <v>26</v>
      </c>
      <c r="D160" s="2"/>
      <c r="E160" s="4">
        <v>4.7</v>
      </c>
      <c r="F160" s="4">
        <f t="shared" si="8"/>
        <v>11.938000000000001</v>
      </c>
      <c r="G160" s="4">
        <f t="shared" si="9"/>
        <v>4.4772672853054898</v>
      </c>
      <c r="H160">
        <v>1</v>
      </c>
      <c r="I160" s="22"/>
      <c r="J160" s="9"/>
      <c r="K160" s="2">
        <f t="shared" si="10"/>
        <v>2</v>
      </c>
      <c r="L160" t="s">
        <v>304</v>
      </c>
      <c r="M160" t="s">
        <v>261</v>
      </c>
      <c r="N160" t="str">
        <f t="shared" si="11"/>
        <v>CT</v>
      </c>
    </row>
    <row r="161" spans="1:14">
      <c r="A161" t="s">
        <v>216</v>
      </c>
      <c r="B161" t="s">
        <v>71</v>
      </c>
      <c r="C161" t="s">
        <v>25</v>
      </c>
      <c r="D161" s="2"/>
      <c r="E161" s="4">
        <v>4.0999999999999996</v>
      </c>
      <c r="F161" s="4">
        <f t="shared" si="8"/>
        <v>10.414</v>
      </c>
      <c r="G161" s="4">
        <f t="shared" si="9"/>
        <v>3.4071010894515741</v>
      </c>
      <c r="H161">
        <v>1</v>
      </c>
      <c r="K161" s="2">
        <f t="shared" si="10"/>
        <v>2</v>
      </c>
      <c r="L161" t="s">
        <v>304</v>
      </c>
      <c r="M161" t="s">
        <v>261</v>
      </c>
      <c r="N161" t="str">
        <f t="shared" si="11"/>
        <v>CT</v>
      </c>
    </row>
    <row r="162" spans="1:14">
      <c r="A162" t="s">
        <v>216</v>
      </c>
      <c r="B162" t="s">
        <v>71</v>
      </c>
      <c r="C162" t="s">
        <v>26</v>
      </c>
      <c r="D162" s="2"/>
      <c r="E162" s="4">
        <v>7.1</v>
      </c>
      <c r="F162" s="4">
        <f t="shared" si="8"/>
        <v>18.033999999999999</v>
      </c>
      <c r="G162" s="4">
        <f t="shared" si="9"/>
        <v>10.217249608521943</v>
      </c>
      <c r="H162">
        <v>1</v>
      </c>
      <c r="K162" s="2">
        <f t="shared" si="10"/>
        <v>2</v>
      </c>
      <c r="L162" t="s">
        <v>304</v>
      </c>
      <c r="M162" t="s">
        <v>261</v>
      </c>
      <c r="N162" t="str">
        <f t="shared" si="11"/>
        <v>CT</v>
      </c>
    </row>
    <row r="163" spans="1:14">
      <c r="A163" t="s">
        <v>216</v>
      </c>
      <c r="B163" t="s">
        <v>71</v>
      </c>
      <c r="C163" t="s">
        <v>4</v>
      </c>
      <c r="D163" s="2"/>
      <c r="E163" s="4">
        <v>8</v>
      </c>
      <c r="F163" s="4">
        <f t="shared" si="8"/>
        <v>20.32</v>
      </c>
      <c r="G163" s="4">
        <f t="shared" si="9"/>
        <v>12.971711464895943</v>
      </c>
      <c r="H163">
        <v>1</v>
      </c>
      <c r="K163" s="2">
        <f t="shared" si="10"/>
        <v>2</v>
      </c>
      <c r="L163" t="s">
        <v>304</v>
      </c>
      <c r="M163" t="s">
        <v>261</v>
      </c>
      <c r="N163" t="str">
        <f t="shared" si="11"/>
        <v>CT</v>
      </c>
    </row>
    <row r="164" spans="1:14">
      <c r="A164" t="s">
        <v>216</v>
      </c>
      <c r="B164" t="s">
        <v>71</v>
      </c>
      <c r="C164" t="s">
        <v>26</v>
      </c>
      <c r="D164" s="2"/>
      <c r="E164" s="4">
        <v>0.8</v>
      </c>
      <c r="F164" s="4">
        <f t="shared" si="8"/>
        <v>2.032</v>
      </c>
      <c r="G164" s="4">
        <f t="shared" si="9"/>
        <v>0.12971711464895941</v>
      </c>
      <c r="H164">
        <v>1</v>
      </c>
      <c r="I164" t="s">
        <v>47</v>
      </c>
      <c r="K164" s="2">
        <f t="shared" si="10"/>
        <v>1</v>
      </c>
      <c r="L164" t="s">
        <v>304</v>
      </c>
      <c r="M164" t="s">
        <v>261</v>
      </c>
      <c r="N164" t="str">
        <f t="shared" si="11"/>
        <v>CT</v>
      </c>
    </row>
    <row r="165" spans="1:14">
      <c r="A165" t="s">
        <v>216</v>
      </c>
      <c r="B165" t="s">
        <v>71</v>
      </c>
      <c r="C165" t="s">
        <v>25</v>
      </c>
      <c r="D165" s="2"/>
      <c r="E165" s="4">
        <v>2.9</v>
      </c>
      <c r="F165" s="4">
        <f t="shared" si="8"/>
        <v>7.3659999999999997</v>
      </c>
      <c r="G165" s="4">
        <f t="shared" si="9"/>
        <v>1.7045639596839819</v>
      </c>
      <c r="H165">
        <v>1</v>
      </c>
      <c r="I165" t="s">
        <v>47</v>
      </c>
      <c r="K165" s="2">
        <f t="shared" si="10"/>
        <v>1</v>
      </c>
      <c r="L165" t="s">
        <v>304</v>
      </c>
      <c r="M165" t="s">
        <v>261</v>
      </c>
      <c r="N165" t="str">
        <f t="shared" si="11"/>
        <v>CT</v>
      </c>
    </row>
    <row r="166" spans="1:14">
      <c r="A166" t="s">
        <v>216</v>
      </c>
      <c r="B166" t="s">
        <v>71</v>
      </c>
      <c r="C166" t="s">
        <v>25</v>
      </c>
      <c r="D166" s="2"/>
      <c r="E166" s="4">
        <v>4</v>
      </c>
      <c r="F166" s="4">
        <f t="shared" si="8"/>
        <v>10.16</v>
      </c>
      <c r="G166" s="4">
        <f t="shared" si="9"/>
        <v>3.2429278662239858</v>
      </c>
      <c r="H166">
        <v>1</v>
      </c>
      <c r="I166" t="s">
        <v>47</v>
      </c>
      <c r="K166" s="2">
        <f t="shared" si="10"/>
        <v>2</v>
      </c>
      <c r="L166" t="s">
        <v>304</v>
      </c>
      <c r="M166" t="s">
        <v>261</v>
      </c>
      <c r="N166" t="str">
        <f t="shared" si="11"/>
        <v>CT</v>
      </c>
    </row>
    <row r="167" spans="1:14">
      <c r="A167" t="s">
        <v>216</v>
      </c>
      <c r="B167" t="s">
        <v>71</v>
      </c>
      <c r="C167" t="s">
        <v>5</v>
      </c>
      <c r="D167" s="2"/>
      <c r="E167" s="4">
        <v>12.1</v>
      </c>
      <c r="F167" s="4">
        <f t="shared" si="8"/>
        <v>30.733999999999998</v>
      </c>
      <c r="G167" s="4">
        <f t="shared" si="9"/>
        <v>29.674816805865856</v>
      </c>
      <c r="H167">
        <v>1.5</v>
      </c>
      <c r="I167" s="3"/>
      <c r="J167" s="3"/>
      <c r="K167" s="2">
        <f t="shared" si="10"/>
        <v>3</v>
      </c>
      <c r="L167" t="s">
        <v>304</v>
      </c>
      <c r="M167" t="s">
        <v>261</v>
      </c>
      <c r="N167" t="str">
        <f t="shared" si="11"/>
        <v>CT</v>
      </c>
    </row>
    <row r="168" spans="1:14">
      <c r="A168" t="s">
        <v>216</v>
      </c>
      <c r="B168" t="s">
        <v>71</v>
      </c>
      <c r="C168" t="s">
        <v>25</v>
      </c>
      <c r="D168" s="2"/>
      <c r="E168" s="4">
        <v>2.4</v>
      </c>
      <c r="F168" s="4">
        <f t="shared" si="8"/>
        <v>6.0960000000000001</v>
      </c>
      <c r="G168" s="4">
        <f t="shared" si="9"/>
        <v>1.1674540318406348</v>
      </c>
      <c r="H168">
        <v>1.5</v>
      </c>
      <c r="I168" s="22" t="s">
        <v>46</v>
      </c>
      <c r="J168" s="9"/>
      <c r="K168" s="2">
        <f t="shared" si="10"/>
        <v>1</v>
      </c>
      <c r="L168" t="s">
        <v>304</v>
      </c>
      <c r="M168" t="s">
        <v>261</v>
      </c>
      <c r="N168" t="str">
        <f t="shared" si="11"/>
        <v>CT</v>
      </c>
    </row>
    <row r="169" spans="1:14">
      <c r="A169" t="s">
        <v>216</v>
      </c>
      <c r="B169" t="s">
        <v>71</v>
      </c>
      <c r="C169" t="s">
        <v>25</v>
      </c>
      <c r="D169" s="2"/>
      <c r="E169" s="4">
        <v>3.6</v>
      </c>
      <c r="F169" s="4">
        <f t="shared" si="8"/>
        <v>9.1440000000000001</v>
      </c>
      <c r="G169" s="4">
        <f t="shared" si="9"/>
        <v>2.6267715716414282</v>
      </c>
      <c r="H169">
        <v>1</v>
      </c>
      <c r="I169" s="22"/>
      <c r="J169" s="9"/>
      <c r="K169" s="2">
        <f t="shared" si="10"/>
        <v>1</v>
      </c>
      <c r="L169" t="s">
        <v>304</v>
      </c>
      <c r="M169" t="s">
        <v>261</v>
      </c>
      <c r="N169" t="str">
        <f t="shared" si="11"/>
        <v>CT</v>
      </c>
    </row>
    <row r="170" spans="1:14">
      <c r="A170" t="s">
        <v>216</v>
      </c>
      <c r="B170" t="s">
        <v>71</v>
      </c>
      <c r="C170" t="s">
        <v>26</v>
      </c>
      <c r="D170" s="2"/>
      <c r="E170" s="4">
        <v>7.4</v>
      </c>
      <c r="F170" s="4">
        <f t="shared" si="8"/>
        <v>18.796000000000003</v>
      </c>
      <c r="G170" s="4">
        <f t="shared" si="9"/>
        <v>11.098920622151594</v>
      </c>
      <c r="H170">
        <v>1</v>
      </c>
      <c r="K170" s="2">
        <f t="shared" si="10"/>
        <v>2</v>
      </c>
      <c r="L170" t="s">
        <v>304</v>
      </c>
      <c r="M170" t="s">
        <v>261</v>
      </c>
      <c r="N170" t="str">
        <f t="shared" si="11"/>
        <v>CT</v>
      </c>
    </row>
    <row r="171" spans="1:14">
      <c r="A171" t="s">
        <v>216</v>
      </c>
      <c r="B171" t="s">
        <v>71</v>
      </c>
      <c r="C171" t="s">
        <v>25</v>
      </c>
      <c r="D171" s="2"/>
      <c r="E171" s="4">
        <v>5.7</v>
      </c>
      <c r="F171" s="4">
        <f t="shared" si="8"/>
        <v>14.478000000000002</v>
      </c>
      <c r="G171" s="4">
        <f t="shared" si="9"/>
        <v>6.5851703983510825</v>
      </c>
      <c r="H171">
        <v>1</v>
      </c>
      <c r="J171">
        <v>6</v>
      </c>
      <c r="K171" s="2">
        <f t="shared" si="10"/>
        <v>2</v>
      </c>
      <c r="L171" t="s">
        <v>304</v>
      </c>
      <c r="M171" t="s">
        <v>261</v>
      </c>
      <c r="N171" t="str">
        <f t="shared" si="11"/>
        <v>CT</v>
      </c>
    </row>
    <row r="172" spans="1:14">
      <c r="A172" t="s">
        <v>216</v>
      </c>
      <c r="B172" t="s">
        <v>72</v>
      </c>
      <c r="C172" t="s">
        <v>5</v>
      </c>
      <c r="D172" s="2"/>
      <c r="E172" s="4">
        <v>17.600000000000001</v>
      </c>
      <c r="F172" s="4">
        <f t="shared" si="8"/>
        <v>44.704000000000008</v>
      </c>
      <c r="G172" s="4">
        <f t="shared" si="9"/>
        <v>62.783083490096381</v>
      </c>
      <c r="H172">
        <v>1</v>
      </c>
      <c r="K172" s="2">
        <f t="shared" si="10"/>
        <v>4</v>
      </c>
      <c r="L172" t="s">
        <v>304</v>
      </c>
      <c r="M172" t="s">
        <v>261</v>
      </c>
      <c r="N172" t="str">
        <f t="shared" si="11"/>
        <v>CT</v>
      </c>
    </row>
    <row r="173" spans="1:14">
      <c r="A173" t="s">
        <v>216</v>
      </c>
      <c r="B173" t="s">
        <v>72</v>
      </c>
      <c r="C173" t="s">
        <v>5</v>
      </c>
      <c r="D173" s="2"/>
      <c r="E173" s="4">
        <v>13.4</v>
      </c>
      <c r="F173" s="4">
        <f t="shared" si="8"/>
        <v>34.036000000000001</v>
      </c>
      <c r="G173" s="4">
        <f t="shared" si="9"/>
        <v>36.39375797869868</v>
      </c>
      <c r="H173">
        <v>1</v>
      </c>
      <c r="I173" t="s">
        <v>45</v>
      </c>
      <c r="K173" s="2">
        <f t="shared" si="10"/>
        <v>3</v>
      </c>
      <c r="L173" t="s">
        <v>304</v>
      </c>
      <c r="M173" t="s">
        <v>261</v>
      </c>
      <c r="N173" t="str">
        <f t="shared" si="11"/>
        <v>CT</v>
      </c>
    </row>
    <row r="174" spans="1:14">
      <c r="A174" t="s">
        <v>216</v>
      </c>
      <c r="B174" t="s">
        <v>71</v>
      </c>
      <c r="C174" t="s">
        <v>26</v>
      </c>
      <c r="D174" s="2"/>
      <c r="E174" s="4">
        <v>8.5</v>
      </c>
      <c r="F174" s="4">
        <f t="shared" si="8"/>
        <v>21.59</v>
      </c>
      <c r="G174" s="4">
        <f t="shared" si="9"/>
        <v>14.643846145917681</v>
      </c>
      <c r="H174">
        <v>1</v>
      </c>
      <c r="K174" s="2">
        <f t="shared" si="10"/>
        <v>2</v>
      </c>
      <c r="L174" t="s">
        <v>304</v>
      </c>
      <c r="M174" t="s">
        <v>261</v>
      </c>
      <c r="N174" t="str">
        <f t="shared" si="11"/>
        <v>CT</v>
      </c>
    </row>
    <row r="175" spans="1:14">
      <c r="A175" t="s">
        <v>216</v>
      </c>
      <c r="B175" t="s">
        <v>71</v>
      </c>
      <c r="C175" t="s">
        <v>26</v>
      </c>
      <c r="D175" s="2"/>
      <c r="E175" s="4">
        <v>8.6999999999999993</v>
      </c>
      <c r="F175" s="4">
        <f t="shared" si="8"/>
        <v>22.097999999999999</v>
      </c>
      <c r="G175" s="4">
        <f t="shared" si="9"/>
        <v>15.341075637155841</v>
      </c>
      <c r="H175">
        <v>1</v>
      </c>
      <c r="K175" s="2">
        <f t="shared" si="10"/>
        <v>2</v>
      </c>
      <c r="L175" t="s">
        <v>304</v>
      </c>
      <c r="M175" t="s">
        <v>261</v>
      </c>
      <c r="N175" t="str">
        <f t="shared" si="11"/>
        <v>CT</v>
      </c>
    </row>
    <row r="176" spans="1:14">
      <c r="A176" t="s">
        <v>216</v>
      </c>
      <c r="B176" t="s">
        <v>71</v>
      </c>
      <c r="C176" t="s">
        <v>4</v>
      </c>
      <c r="D176" s="2"/>
      <c r="E176" s="4">
        <v>13.5</v>
      </c>
      <c r="F176" s="4">
        <f t="shared" si="8"/>
        <v>34.29</v>
      </c>
      <c r="G176" s="4">
        <f t="shared" si="9"/>
        <v>36.938975226207582</v>
      </c>
      <c r="H176">
        <v>1</v>
      </c>
      <c r="K176" s="2">
        <f t="shared" si="10"/>
        <v>3</v>
      </c>
      <c r="L176" t="s">
        <v>304</v>
      </c>
      <c r="M176" t="s">
        <v>261</v>
      </c>
      <c r="N176" t="str">
        <f t="shared" si="11"/>
        <v>CT</v>
      </c>
    </row>
    <row r="177" spans="1:14">
      <c r="A177" t="s">
        <v>216</v>
      </c>
      <c r="B177" t="s">
        <v>71</v>
      </c>
      <c r="C177" t="s">
        <v>26</v>
      </c>
      <c r="D177" s="2"/>
      <c r="E177" s="4">
        <v>8.5</v>
      </c>
      <c r="F177" s="4">
        <f t="shared" si="8"/>
        <v>21.59</v>
      </c>
      <c r="G177" s="4">
        <f t="shared" si="9"/>
        <v>14.643846145917681</v>
      </c>
      <c r="H177">
        <v>1</v>
      </c>
      <c r="I177" t="s">
        <v>44</v>
      </c>
      <c r="K177" s="2">
        <f t="shared" si="10"/>
        <v>2</v>
      </c>
      <c r="L177" t="s">
        <v>304</v>
      </c>
      <c r="M177" t="s">
        <v>261</v>
      </c>
      <c r="N177" t="str">
        <f t="shared" si="11"/>
        <v>CT</v>
      </c>
    </row>
    <row r="178" spans="1:14">
      <c r="A178" t="s">
        <v>216</v>
      </c>
      <c r="B178" t="s">
        <v>71</v>
      </c>
      <c r="C178" t="s">
        <v>25</v>
      </c>
      <c r="D178" s="2"/>
      <c r="E178" s="4">
        <v>4.5999999999999996</v>
      </c>
      <c r="F178" s="4">
        <f t="shared" si="8"/>
        <v>11.683999999999999</v>
      </c>
      <c r="G178" s="4">
        <f t="shared" si="9"/>
        <v>4.2887721030812198</v>
      </c>
      <c r="H178">
        <v>1</v>
      </c>
      <c r="K178" s="2">
        <f t="shared" si="10"/>
        <v>2</v>
      </c>
      <c r="L178" t="s">
        <v>304</v>
      </c>
      <c r="M178" t="s">
        <v>261</v>
      </c>
      <c r="N178" t="str">
        <f t="shared" si="11"/>
        <v>CT</v>
      </c>
    </row>
    <row r="179" spans="1:14">
      <c r="A179" t="s">
        <v>216</v>
      </c>
      <c r="B179" t="s">
        <v>71</v>
      </c>
      <c r="C179" t="s">
        <v>25</v>
      </c>
      <c r="D179" s="2"/>
      <c r="E179" s="4">
        <v>3.5</v>
      </c>
      <c r="F179" s="4">
        <f t="shared" si="8"/>
        <v>8.89</v>
      </c>
      <c r="G179" s="4">
        <f t="shared" si="9"/>
        <v>2.482866647577739</v>
      </c>
      <c r="H179">
        <v>1</v>
      </c>
      <c r="K179" s="2">
        <f t="shared" si="10"/>
        <v>1</v>
      </c>
      <c r="L179" t="s">
        <v>304</v>
      </c>
      <c r="M179" t="s">
        <v>261</v>
      </c>
      <c r="N179" t="str">
        <f t="shared" si="11"/>
        <v>CT</v>
      </c>
    </row>
    <row r="180" spans="1:14">
      <c r="A180" t="s">
        <v>216</v>
      </c>
      <c r="B180" t="s">
        <v>71</v>
      </c>
      <c r="C180" t="s">
        <v>26</v>
      </c>
      <c r="D180" s="2"/>
      <c r="E180" s="4">
        <v>5.3</v>
      </c>
      <c r="F180" s="4">
        <f t="shared" si="8"/>
        <v>13.462</v>
      </c>
      <c r="G180" s="4">
        <f t="shared" si="9"/>
        <v>5.6933652351394857</v>
      </c>
      <c r="H180">
        <v>1</v>
      </c>
      <c r="I180" s="22" t="s">
        <v>43</v>
      </c>
      <c r="J180" s="9"/>
      <c r="K180" s="2">
        <f t="shared" si="10"/>
        <v>2</v>
      </c>
      <c r="L180" t="s">
        <v>304</v>
      </c>
      <c r="M180" t="s">
        <v>261</v>
      </c>
      <c r="N180" t="str">
        <f t="shared" si="11"/>
        <v>CT</v>
      </c>
    </row>
    <row r="181" spans="1:14">
      <c r="A181" t="s">
        <v>216</v>
      </c>
      <c r="B181" t="s">
        <v>71</v>
      </c>
      <c r="C181" t="s">
        <v>25</v>
      </c>
      <c r="D181" s="2"/>
      <c r="E181" s="4">
        <v>1</v>
      </c>
      <c r="F181" s="4">
        <f t="shared" si="8"/>
        <v>2.54</v>
      </c>
      <c r="G181" s="4">
        <f t="shared" si="9"/>
        <v>0.20268299163899911</v>
      </c>
      <c r="H181">
        <v>1</v>
      </c>
      <c r="I181" s="22"/>
      <c r="J181" s="9"/>
      <c r="K181" s="2">
        <f t="shared" si="10"/>
        <v>1</v>
      </c>
      <c r="L181" t="s">
        <v>304</v>
      </c>
      <c r="M181" t="s">
        <v>261</v>
      </c>
      <c r="N181" t="str">
        <f t="shared" si="11"/>
        <v>CT</v>
      </c>
    </row>
    <row r="182" spans="1:14">
      <c r="A182" t="s">
        <v>216</v>
      </c>
      <c r="B182" t="s">
        <v>71</v>
      </c>
      <c r="C182" t="s">
        <v>26</v>
      </c>
      <c r="D182" s="2"/>
      <c r="E182" s="4">
        <v>3</v>
      </c>
      <c r="F182" s="4">
        <f t="shared" si="8"/>
        <v>7.62</v>
      </c>
      <c r="G182" s="4">
        <f t="shared" si="9"/>
        <v>1.824146924750992</v>
      </c>
      <c r="H182">
        <v>1</v>
      </c>
      <c r="K182" s="2">
        <f t="shared" si="10"/>
        <v>1</v>
      </c>
      <c r="L182" t="s">
        <v>304</v>
      </c>
      <c r="M182" t="s">
        <v>261</v>
      </c>
      <c r="N182" t="str">
        <f t="shared" si="11"/>
        <v>CT</v>
      </c>
    </row>
    <row r="183" spans="1:14">
      <c r="A183" t="s">
        <v>216</v>
      </c>
      <c r="B183" t="s">
        <v>71</v>
      </c>
      <c r="C183" t="s">
        <v>25</v>
      </c>
      <c r="D183" s="1"/>
      <c r="E183" s="4">
        <v>1</v>
      </c>
      <c r="F183" s="4">
        <f t="shared" si="8"/>
        <v>2.54</v>
      </c>
      <c r="G183" s="4">
        <f t="shared" si="9"/>
        <v>0.20268299163899911</v>
      </c>
      <c r="H183">
        <v>1</v>
      </c>
      <c r="K183" s="2">
        <f t="shared" si="10"/>
        <v>1</v>
      </c>
      <c r="L183" t="s">
        <v>304</v>
      </c>
      <c r="M183" t="s">
        <v>261</v>
      </c>
      <c r="N183" t="str">
        <f t="shared" si="11"/>
        <v>CT</v>
      </c>
    </row>
    <row r="184" spans="1:14">
      <c r="A184" t="s">
        <v>216</v>
      </c>
      <c r="B184" t="s">
        <v>71</v>
      </c>
      <c r="C184" t="s">
        <v>25</v>
      </c>
      <c r="D184" s="1"/>
      <c r="E184" s="4">
        <v>1</v>
      </c>
      <c r="F184" s="4">
        <f t="shared" si="8"/>
        <v>2.54</v>
      </c>
      <c r="G184" s="4">
        <f t="shared" si="9"/>
        <v>0.20268299163899911</v>
      </c>
      <c r="H184">
        <v>1</v>
      </c>
      <c r="K184" s="2">
        <f t="shared" si="10"/>
        <v>1</v>
      </c>
      <c r="L184" t="s">
        <v>304</v>
      </c>
      <c r="M184" t="s">
        <v>261</v>
      </c>
      <c r="N184" t="str">
        <f t="shared" si="11"/>
        <v>CT</v>
      </c>
    </row>
    <row r="185" spans="1:14">
      <c r="A185" t="s">
        <v>216</v>
      </c>
      <c r="B185" t="s">
        <v>71</v>
      </c>
      <c r="C185" t="s">
        <v>25</v>
      </c>
      <c r="D185" s="1"/>
      <c r="E185" s="4">
        <v>0.8</v>
      </c>
      <c r="F185" s="4">
        <f t="shared" si="8"/>
        <v>2.032</v>
      </c>
      <c r="G185" s="4">
        <f t="shared" si="9"/>
        <v>0.12971711464895941</v>
      </c>
      <c r="H185">
        <v>1</v>
      </c>
      <c r="K185" s="2">
        <f t="shared" si="10"/>
        <v>1</v>
      </c>
      <c r="L185" t="s">
        <v>304</v>
      </c>
      <c r="M185" t="s">
        <v>261</v>
      </c>
      <c r="N185" t="str">
        <f t="shared" si="11"/>
        <v>CT</v>
      </c>
    </row>
    <row r="186" spans="1:14">
      <c r="A186" t="s">
        <v>216</v>
      </c>
      <c r="B186" t="s">
        <v>71</v>
      </c>
      <c r="C186" t="s">
        <v>25</v>
      </c>
      <c r="D186" s="1"/>
      <c r="E186" s="4">
        <v>0.8</v>
      </c>
      <c r="F186" s="4">
        <f t="shared" si="8"/>
        <v>2.032</v>
      </c>
      <c r="G186" s="4">
        <f t="shared" si="9"/>
        <v>0.12971711464895941</v>
      </c>
      <c r="H186">
        <v>1</v>
      </c>
      <c r="K186" s="2">
        <f t="shared" si="10"/>
        <v>1</v>
      </c>
      <c r="L186" t="s">
        <v>304</v>
      </c>
      <c r="M186" t="s">
        <v>261</v>
      </c>
      <c r="N186" t="str">
        <f t="shared" si="11"/>
        <v>CT</v>
      </c>
    </row>
    <row r="187" spans="1:14">
      <c r="A187" t="s">
        <v>216</v>
      </c>
      <c r="B187" t="s">
        <v>71</v>
      </c>
      <c r="C187" t="s">
        <v>26</v>
      </c>
      <c r="D187" s="1"/>
      <c r="E187" s="4">
        <v>6.7</v>
      </c>
      <c r="F187" s="4">
        <f t="shared" si="8"/>
        <v>17.018000000000001</v>
      </c>
      <c r="G187" s="4">
        <f t="shared" si="9"/>
        <v>9.0984394946746701</v>
      </c>
      <c r="H187">
        <v>1</v>
      </c>
      <c r="K187" s="2">
        <f t="shared" si="10"/>
        <v>2</v>
      </c>
      <c r="L187" t="s">
        <v>304</v>
      </c>
      <c r="M187" t="s">
        <v>261</v>
      </c>
      <c r="N187" t="str">
        <f t="shared" si="11"/>
        <v>CT</v>
      </c>
    </row>
    <row r="188" spans="1:14">
      <c r="A188" t="s">
        <v>216</v>
      </c>
      <c r="B188" t="s">
        <v>71</v>
      </c>
      <c r="C188" t="s">
        <v>4</v>
      </c>
      <c r="D188" s="1"/>
      <c r="E188" s="4">
        <v>10.8</v>
      </c>
      <c r="F188" s="4">
        <f t="shared" si="8"/>
        <v>27.432000000000002</v>
      </c>
      <c r="G188" s="4">
        <f t="shared" si="9"/>
        <v>23.64094414477286</v>
      </c>
      <c r="H188">
        <v>1</v>
      </c>
      <c r="K188" s="2">
        <f t="shared" si="10"/>
        <v>3</v>
      </c>
      <c r="L188" t="s">
        <v>304</v>
      </c>
      <c r="M188" t="s">
        <v>261</v>
      </c>
      <c r="N188" t="str">
        <f t="shared" si="11"/>
        <v>CT</v>
      </c>
    </row>
    <row r="189" spans="1:14">
      <c r="A189" t="s">
        <v>216</v>
      </c>
      <c r="B189" t="s">
        <v>71</v>
      </c>
      <c r="C189" t="s">
        <v>25</v>
      </c>
      <c r="D189" s="1"/>
      <c r="E189" s="4">
        <v>4.3</v>
      </c>
      <c r="F189" s="4">
        <f t="shared" si="8"/>
        <v>10.921999999999999</v>
      </c>
      <c r="G189" s="4">
        <f t="shared" si="9"/>
        <v>3.747608515405092</v>
      </c>
      <c r="H189">
        <v>1</v>
      </c>
      <c r="K189" s="2">
        <f t="shared" si="10"/>
        <v>2</v>
      </c>
      <c r="L189" t="s">
        <v>304</v>
      </c>
      <c r="M189" t="s">
        <v>261</v>
      </c>
      <c r="N189" t="str">
        <f t="shared" si="11"/>
        <v>CT</v>
      </c>
    </row>
    <row r="190" spans="1:14">
      <c r="A190" t="s">
        <v>216</v>
      </c>
      <c r="B190" t="s">
        <v>71</v>
      </c>
      <c r="C190" t="s">
        <v>25</v>
      </c>
      <c r="D190" s="1"/>
      <c r="E190" s="4">
        <v>5.2</v>
      </c>
      <c r="F190" s="4">
        <f t="shared" si="8"/>
        <v>13.208</v>
      </c>
      <c r="G190" s="4">
        <f t="shared" si="9"/>
        <v>5.4805480939185349</v>
      </c>
      <c r="H190">
        <v>1</v>
      </c>
      <c r="K190" s="2">
        <f t="shared" si="10"/>
        <v>2</v>
      </c>
      <c r="L190" t="s">
        <v>304</v>
      </c>
      <c r="M190" t="s">
        <v>261</v>
      </c>
      <c r="N190" t="str">
        <f t="shared" si="11"/>
        <v>CT</v>
      </c>
    </row>
    <row r="191" spans="1:14">
      <c r="A191" t="s">
        <v>216</v>
      </c>
      <c r="B191" t="s">
        <v>71</v>
      </c>
      <c r="C191" t="s">
        <v>5</v>
      </c>
      <c r="D191" s="1"/>
      <c r="E191" s="4">
        <v>10.8</v>
      </c>
      <c r="F191" s="4">
        <f t="shared" si="8"/>
        <v>27.432000000000002</v>
      </c>
      <c r="G191" s="4">
        <f t="shared" si="9"/>
        <v>23.64094414477286</v>
      </c>
      <c r="H191">
        <v>1</v>
      </c>
      <c r="K191" s="2">
        <f t="shared" si="10"/>
        <v>3</v>
      </c>
      <c r="L191" t="s">
        <v>304</v>
      </c>
      <c r="M191" t="s">
        <v>261</v>
      </c>
      <c r="N191" t="str">
        <f t="shared" si="11"/>
        <v>CT</v>
      </c>
    </row>
    <row r="192" spans="1:14">
      <c r="A192" t="s">
        <v>216</v>
      </c>
      <c r="B192" t="s">
        <v>71</v>
      </c>
      <c r="C192" t="s">
        <v>25</v>
      </c>
      <c r="D192" s="1"/>
      <c r="E192" s="4">
        <v>3.1</v>
      </c>
      <c r="F192" s="4">
        <f t="shared" si="8"/>
        <v>7.8740000000000006</v>
      </c>
      <c r="G192" s="4">
        <f t="shared" si="9"/>
        <v>1.9477835496507818</v>
      </c>
      <c r="H192">
        <v>1</v>
      </c>
      <c r="K192" s="2">
        <f t="shared" si="10"/>
        <v>1</v>
      </c>
      <c r="L192" t="s">
        <v>304</v>
      </c>
      <c r="M192" t="s">
        <v>261</v>
      </c>
      <c r="N192" t="str">
        <f t="shared" si="11"/>
        <v>CT</v>
      </c>
    </row>
    <row r="193" spans="1:14">
      <c r="A193" t="s">
        <v>216</v>
      </c>
      <c r="B193" t="s">
        <v>72</v>
      </c>
      <c r="C193" t="s">
        <v>26</v>
      </c>
      <c r="D193" s="1"/>
      <c r="E193" s="4">
        <v>9.6</v>
      </c>
      <c r="F193" s="4">
        <f t="shared" ref="F193:F256" si="12">E193*2.54</f>
        <v>24.384</v>
      </c>
      <c r="G193" s="4">
        <f t="shared" ref="G193:G256" si="13">(PI()*((F193/10)^2))</f>
        <v>18.679264509450157</v>
      </c>
      <c r="H193">
        <v>1</v>
      </c>
      <c r="K193" s="2">
        <f t="shared" ref="K193:K256" si="14">IF(F193&lt;=10,1,IF(F193&lt;=25,2,IF(F193&lt;=40,3,4)))</f>
        <v>2</v>
      </c>
      <c r="L193" t="s">
        <v>304</v>
      </c>
      <c r="M193" t="s">
        <v>261</v>
      </c>
      <c r="N193" t="str">
        <f t="shared" ref="N193:N256" si="15">MID(A193,1,2)</f>
        <v>CT</v>
      </c>
    </row>
    <row r="194" spans="1:14">
      <c r="A194" t="s">
        <v>216</v>
      </c>
      <c r="B194" t="s">
        <v>71</v>
      </c>
      <c r="C194" t="s">
        <v>25</v>
      </c>
      <c r="D194" s="1"/>
      <c r="E194" s="4">
        <v>3.5</v>
      </c>
      <c r="F194" s="4">
        <f t="shared" si="12"/>
        <v>8.89</v>
      </c>
      <c r="G194" s="4">
        <f t="shared" si="13"/>
        <v>2.482866647577739</v>
      </c>
      <c r="H194">
        <v>1</v>
      </c>
      <c r="K194" s="2">
        <f t="shared" si="14"/>
        <v>1</v>
      </c>
      <c r="L194" t="s">
        <v>304</v>
      </c>
      <c r="M194" t="s">
        <v>261</v>
      </c>
      <c r="N194" t="str">
        <f t="shared" si="15"/>
        <v>CT</v>
      </c>
    </row>
    <row r="195" spans="1:14">
      <c r="A195" t="s">
        <v>216</v>
      </c>
      <c r="B195" t="s">
        <v>71</v>
      </c>
      <c r="C195" t="s">
        <v>26</v>
      </c>
      <c r="D195" s="1"/>
      <c r="E195" s="4">
        <v>3.9</v>
      </c>
      <c r="F195" s="4">
        <f t="shared" si="12"/>
        <v>9.9060000000000006</v>
      </c>
      <c r="G195" s="4">
        <f t="shared" si="13"/>
        <v>3.0828083028291764</v>
      </c>
      <c r="H195">
        <v>1</v>
      </c>
      <c r="K195" s="2">
        <f t="shared" si="14"/>
        <v>1</v>
      </c>
      <c r="L195" t="s">
        <v>304</v>
      </c>
      <c r="M195" t="s">
        <v>261</v>
      </c>
      <c r="N195" t="str">
        <f t="shared" si="15"/>
        <v>CT</v>
      </c>
    </row>
    <row r="196" spans="1:14">
      <c r="A196" t="s">
        <v>216</v>
      </c>
      <c r="B196" t="s">
        <v>71</v>
      </c>
      <c r="C196" t="s">
        <v>4</v>
      </c>
      <c r="D196" s="1"/>
      <c r="E196" s="4">
        <v>9.9</v>
      </c>
      <c r="F196" s="4">
        <f t="shared" si="12"/>
        <v>25.146000000000001</v>
      </c>
      <c r="G196" s="4">
        <f t="shared" si="13"/>
        <v>19.864960010538304</v>
      </c>
      <c r="H196">
        <v>1</v>
      </c>
      <c r="I196" t="s">
        <v>48</v>
      </c>
      <c r="K196" s="2">
        <f t="shared" si="14"/>
        <v>3</v>
      </c>
      <c r="L196" t="s">
        <v>304</v>
      </c>
      <c r="M196" t="s">
        <v>261</v>
      </c>
      <c r="N196" t="str">
        <f t="shared" si="15"/>
        <v>CT</v>
      </c>
    </row>
    <row r="197" spans="1:14">
      <c r="A197" t="s">
        <v>216</v>
      </c>
      <c r="B197" t="s">
        <v>71</v>
      </c>
      <c r="C197" t="s">
        <v>25</v>
      </c>
      <c r="D197" s="1"/>
      <c r="E197" s="4">
        <v>1.2</v>
      </c>
      <c r="F197" s="4">
        <f t="shared" si="12"/>
        <v>3.048</v>
      </c>
      <c r="G197" s="4">
        <f t="shared" si="13"/>
        <v>0.2918635079601587</v>
      </c>
      <c r="H197">
        <v>1</v>
      </c>
      <c r="K197" s="2">
        <f t="shared" si="14"/>
        <v>1</v>
      </c>
      <c r="L197" t="s">
        <v>304</v>
      </c>
      <c r="M197" t="s">
        <v>261</v>
      </c>
      <c r="N197" t="str">
        <f t="shared" si="15"/>
        <v>CT</v>
      </c>
    </row>
    <row r="198" spans="1:14">
      <c r="A198" t="s">
        <v>216</v>
      </c>
      <c r="B198" t="s">
        <v>71</v>
      </c>
      <c r="C198" t="s">
        <v>25</v>
      </c>
      <c r="D198" s="1"/>
      <c r="E198" s="4">
        <v>2.1</v>
      </c>
      <c r="F198" s="4">
        <f t="shared" si="12"/>
        <v>5.3340000000000005</v>
      </c>
      <c r="G198" s="4">
        <f t="shared" si="13"/>
        <v>0.89383199312798634</v>
      </c>
      <c r="H198">
        <v>1</v>
      </c>
      <c r="K198" s="2">
        <f t="shared" si="14"/>
        <v>1</v>
      </c>
      <c r="L198" t="s">
        <v>304</v>
      </c>
      <c r="M198" t="s">
        <v>261</v>
      </c>
      <c r="N198" t="str">
        <f t="shared" si="15"/>
        <v>CT</v>
      </c>
    </row>
    <row r="199" spans="1:14">
      <c r="A199" t="s">
        <v>218</v>
      </c>
      <c r="B199" t="s">
        <v>71</v>
      </c>
      <c r="C199" t="s">
        <v>4</v>
      </c>
      <c r="D199" s="1"/>
      <c r="E199" s="4">
        <v>17.5</v>
      </c>
      <c r="F199" s="4">
        <f t="shared" si="12"/>
        <v>44.45</v>
      </c>
      <c r="G199" s="4">
        <f t="shared" si="13"/>
        <v>62.071666189443484</v>
      </c>
      <c r="H199">
        <v>1.5</v>
      </c>
      <c r="I199" t="s">
        <v>54</v>
      </c>
      <c r="K199" s="2">
        <f t="shared" si="14"/>
        <v>4</v>
      </c>
      <c r="L199" t="s">
        <v>305</v>
      </c>
      <c r="M199" t="s">
        <v>261</v>
      </c>
      <c r="N199" t="str">
        <f t="shared" si="15"/>
        <v>CT</v>
      </c>
    </row>
    <row r="200" spans="1:14">
      <c r="A200" t="s">
        <v>218</v>
      </c>
      <c r="B200" t="s">
        <v>71</v>
      </c>
      <c r="C200" t="s">
        <v>5</v>
      </c>
      <c r="D200" s="1"/>
      <c r="E200" s="4">
        <v>46.5</v>
      </c>
      <c r="F200" s="4">
        <f t="shared" si="12"/>
        <v>118.11</v>
      </c>
      <c r="G200" s="4">
        <f t="shared" si="13"/>
        <v>438.25129867142579</v>
      </c>
      <c r="H200">
        <v>1.5</v>
      </c>
      <c r="I200" t="s">
        <v>54</v>
      </c>
      <c r="J200">
        <v>4</v>
      </c>
      <c r="K200" s="2">
        <f t="shared" si="14"/>
        <v>4</v>
      </c>
      <c r="L200" t="s">
        <v>305</v>
      </c>
      <c r="M200" t="s">
        <v>261</v>
      </c>
      <c r="N200" t="str">
        <f t="shared" si="15"/>
        <v>CT</v>
      </c>
    </row>
    <row r="201" spans="1:14">
      <c r="A201" t="s">
        <v>218</v>
      </c>
      <c r="B201" t="s">
        <v>71</v>
      </c>
      <c r="C201" t="s">
        <v>4</v>
      </c>
      <c r="D201" s="1"/>
      <c r="E201" s="4">
        <v>7</v>
      </c>
      <c r="F201" s="4">
        <f t="shared" si="12"/>
        <v>17.78</v>
      </c>
      <c r="G201" s="4">
        <f t="shared" si="13"/>
        <v>9.931466590310956</v>
      </c>
      <c r="H201">
        <v>1.5</v>
      </c>
      <c r="K201" s="2">
        <f t="shared" si="14"/>
        <v>2</v>
      </c>
      <c r="L201" t="s">
        <v>305</v>
      </c>
      <c r="M201" t="s">
        <v>261</v>
      </c>
      <c r="N201" t="str">
        <f t="shared" si="15"/>
        <v>CT</v>
      </c>
    </row>
    <row r="202" spans="1:14">
      <c r="A202" t="s">
        <v>218</v>
      </c>
      <c r="B202" t="s">
        <v>71</v>
      </c>
      <c r="C202" t="s">
        <v>5</v>
      </c>
      <c r="D202" s="1"/>
      <c r="E202" s="4">
        <v>26.9</v>
      </c>
      <c r="F202" s="4">
        <f t="shared" si="12"/>
        <v>68.325999999999993</v>
      </c>
      <c r="G202" s="4">
        <f t="shared" si="13"/>
        <v>146.66343957989611</v>
      </c>
      <c r="H202">
        <v>1.5</v>
      </c>
      <c r="I202" t="s">
        <v>55</v>
      </c>
      <c r="K202" s="2">
        <f t="shared" si="14"/>
        <v>4</v>
      </c>
      <c r="L202" t="s">
        <v>305</v>
      </c>
      <c r="M202" t="s">
        <v>261</v>
      </c>
      <c r="N202" t="str">
        <f t="shared" si="15"/>
        <v>CT</v>
      </c>
    </row>
    <row r="203" spans="1:14">
      <c r="A203" t="s">
        <v>218</v>
      </c>
      <c r="B203" t="s">
        <v>70</v>
      </c>
      <c r="C203" t="s">
        <v>4</v>
      </c>
      <c r="D203" s="1"/>
      <c r="E203" s="4">
        <v>15.1</v>
      </c>
      <c r="F203" s="4">
        <f t="shared" si="12"/>
        <v>38.353999999999999</v>
      </c>
      <c r="G203" s="4">
        <f t="shared" si="13"/>
        <v>46.213748923608179</v>
      </c>
      <c r="H203">
        <v>1</v>
      </c>
      <c r="I203" t="s">
        <v>18</v>
      </c>
      <c r="J203">
        <v>5</v>
      </c>
      <c r="K203" s="2">
        <f t="shared" si="14"/>
        <v>3</v>
      </c>
      <c r="L203" t="s">
        <v>305</v>
      </c>
      <c r="M203" t="s">
        <v>261</v>
      </c>
      <c r="N203" t="str">
        <f t="shared" si="15"/>
        <v>CT</v>
      </c>
    </row>
    <row r="204" spans="1:14">
      <c r="A204" t="s">
        <v>218</v>
      </c>
      <c r="B204" t="s">
        <v>71</v>
      </c>
      <c r="C204" t="s">
        <v>5</v>
      </c>
      <c r="D204" s="1"/>
      <c r="E204" s="4">
        <v>1.2</v>
      </c>
      <c r="F204" s="4">
        <f t="shared" si="12"/>
        <v>3.048</v>
      </c>
      <c r="G204" s="4">
        <f t="shared" si="13"/>
        <v>0.2918635079601587</v>
      </c>
      <c r="H204">
        <v>1</v>
      </c>
      <c r="K204" s="2">
        <f t="shared" si="14"/>
        <v>1</v>
      </c>
      <c r="L204" t="s">
        <v>305</v>
      </c>
      <c r="M204" t="s">
        <v>261</v>
      </c>
      <c r="N204" t="str">
        <f t="shared" si="15"/>
        <v>CT</v>
      </c>
    </row>
    <row r="205" spans="1:14">
      <c r="A205" t="s">
        <v>218</v>
      </c>
      <c r="B205" t="s">
        <v>70</v>
      </c>
      <c r="C205" t="s">
        <v>5</v>
      </c>
      <c r="D205" s="1"/>
      <c r="E205" s="4">
        <v>30.3</v>
      </c>
      <c r="F205" s="4">
        <f t="shared" si="12"/>
        <v>76.962000000000003</v>
      </c>
      <c r="G205" s="4">
        <f t="shared" si="13"/>
        <v>186.08122779384868</v>
      </c>
      <c r="H205">
        <v>1</v>
      </c>
      <c r="K205" s="2">
        <f t="shared" si="14"/>
        <v>4</v>
      </c>
      <c r="L205" t="s">
        <v>305</v>
      </c>
      <c r="M205" t="s">
        <v>261</v>
      </c>
      <c r="N205" t="str">
        <f t="shared" si="15"/>
        <v>CT</v>
      </c>
    </row>
    <row r="206" spans="1:14">
      <c r="A206" t="s">
        <v>218</v>
      </c>
      <c r="B206" t="s">
        <v>71</v>
      </c>
      <c r="C206" t="s">
        <v>26</v>
      </c>
      <c r="D206" s="1"/>
      <c r="E206" s="4">
        <v>15.3</v>
      </c>
      <c r="F206" s="4">
        <f t="shared" si="12"/>
        <v>38.862000000000002</v>
      </c>
      <c r="G206" s="4">
        <f t="shared" si="13"/>
        <v>47.446061512773298</v>
      </c>
      <c r="H206">
        <v>1.5</v>
      </c>
      <c r="I206" t="s">
        <v>56</v>
      </c>
      <c r="K206" s="2">
        <f t="shared" si="14"/>
        <v>3</v>
      </c>
      <c r="L206" t="s">
        <v>305</v>
      </c>
      <c r="M206" t="s">
        <v>261</v>
      </c>
      <c r="N206" t="str">
        <f t="shared" si="15"/>
        <v>CT</v>
      </c>
    </row>
    <row r="207" spans="1:14">
      <c r="A207" t="s">
        <v>218</v>
      </c>
      <c r="B207" t="s">
        <v>71</v>
      </c>
      <c r="C207" t="s">
        <v>4</v>
      </c>
      <c r="D207" s="1"/>
      <c r="E207" s="4">
        <v>3.2</v>
      </c>
      <c r="F207" s="4">
        <f t="shared" si="12"/>
        <v>8.1280000000000001</v>
      </c>
      <c r="G207" s="4">
        <f t="shared" si="13"/>
        <v>2.0754738343833505</v>
      </c>
      <c r="H207">
        <v>1</v>
      </c>
      <c r="K207" s="2">
        <f t="shared" si="14"/>
        <v>1</v>
      </c>
      <c r="L207" t="s">
        <v>305</v>
      </c>
      <c r="M207" t="s">
        <v>261</v>
      </c>
      <c r="N207" t="str">
        <f t="shared" si="15"/>
        <v>CT</v>
      </c>
    </row>
    <row r="208" spans="1:14">
      <c r="A208" t="s">
        <v>218</v>
      </c>
      <c r="B208" t="s">
        <v>71</v>
      </c>
      <c r="C208" t="s">
        <v>4</v>
      </c>
      <c r="D208" s="1"/>
      <c r="E208" s="4">
        <v>3.2</v>
      </c>
      <c r="F208" s="4">
        <f t="shared" si="12"/>
        <v>8.1280000000000001</v>
      </c>
      <c r="G208" s="4">
        <f t="shared" si="13"/>
        <v>2.0754738343833505</v>
      </c>
      <c r="H208">
        <v>1</v>
      </c>
      <c r="K208" s="2">
        <f t="shared" si="14"/>
        <v>1</v>
      </c>
      <c r="L208" t="s">
        <v>305</v>
      </c>
      <c r="M208" t="s">
        <v>261</v>
      </c>
      <c r="N208" t="str">
        <f t="shared" si="15"/>
        <v>CT</v>
      </c>
    </row>
    <row r="209" spans="1:14">
      <c r="A209" t="s">
        <v>218</v>
      </c>
      <c r="B209" t="s">
        <v>70</v>
      </c>
      <c r="C209" t="s">
        <v>5</v>
      </c>
      <c r="D209" s="1"/>
      <c r="E209" s="4">
        <v>48</v>
      </c>
      <c r="F209" s="4">
        <f t="shared" si="12"/>
        <v>121.92</v>
      </c>
      <c r="G209" s="4">
        <f t="shared" si="13"/>
        <v>466.98161273625396</v>
      </c>
      <c r="H209">
        <v>1</v>
      </c>
      <c r="I209" t="s">
        <v>207</v>
      </c>
      <c r="J209">
        <v>1</v>
      </c>
      <c r="K209" s="2">
        <f t="shared" si="14"/>
        <v>4</v>
      </c>
      <c r="L209" t="s">
        <v>305</v>
      </c>
      <c r="M209" t="s">
        <v>261</v>
      </c>
      <c r="N209" t="str">
        <f t="shared" si="15"/>
        <v>CT</v>
      </c>
    </row>
    <row r="210" spans="1:14">
      <c r="A210" t="s">
        <v>218</v>
      </c>
      <c r="B210" t="s">
        <v>71</v>
      </c>
      <c r="C210" t="s">
        <v>26</v>
      </c>
      <c r="D210" s="1"/>
      <c r="E210" s="4">
        <v>1.1000000000000001</v>
      </c>
      <c r="F210" s="4">
        <f t="shared" si="12"/>
        <v>2.7940000000000005</v>
      </c>
      <c r="G210" s="4">
        <f t="shared" si="13"/>
        <v>0.24524641988318899</v>
      </c>
      <c r="H210">
        <v>1</v>
      </c>
      <c r="K210" s="2">
        <f t="shared" si="14"/>
        <v>1</v>
      </c>
      <c r="L210" t="s">
        <v>305</v>
      </c>
      <c r="M210" t="s">
        <v>261</v>
      </c>
      <c r="N210" t="str">
        <f t="shared" si="15"/>
        <v>CT</v>
      </c>
    </row>
    <row r="211" spans="1:14">
      <c r="A211" t="s">
        <v>218</v>
      </c>
      <c r="B211" t="s">
        <v>71</v>
      </c>
      <c r="C211" t="s">
        <v>4</v>
      </c>
      <c r="D211" s="1"/>
      <c r="E211" s="4">
        <v>2</v>
      </c>
      <c r="F211" s="4">
        <f t="shared" si="12"/>
        <v>5.08</v>
      </c>
      <c r="G211" s="4">
        <f t="shared" si="13"/>
        <v>0.81073196655599644</v>
      </c>
      <c r="H211">
        <v>1</v>
      </c>
      <c r="K211" s="2">
        <f t="shared" si="14"/>
        <v>1</v>
      </c>
      <c r="L211" t="s">
        <v>305</v>
      </c>
      <c r="M211" t="s">
        <v>261</v>
      </c>
      <c r="N211" t="str">
        <f t="shared" si="15"/>
        <v>CT</v>
      </c>
    </row>
    <row r="212" spans="1:14">
      <c r="A212" t="s">
        <v>218</v>
      </c>
      <c r="B212" t="s">
        <v>71</v>
      </c>
      <c r="C212" t="s">
        <v>4</v>
      </c>
      <c r="D212" s="1"/>
      <c r="E212" s="4">
        <v>3.4</v>
      </c>
      <c r="F212" s="4">
        <f t="shared" si="12"/>
        <v>8.6359999999999992</v>
      </c>
      <c r="G212" s="4">
        <f t="shared" si="13"/>
        <v>2.3430153833468292</v>
      </c>
      <c r="H212">
        <v>1</v>
      </c>
      <c r="I212" t="s">
        <v>12</v>
      </c>
      <c r="K212" s="2">
        <f t="shared" si="14"/>
        <v>1</v>
      </c>
      <c r="L212" t="s">
        <v>305</v>
      </c>
      <c r="M212" t="s">
        <v>261</v>
      </c>
      <c r="N212" t="str">
        <f t="shared" si="15"/>
        <v>CT</v>
      </c>
    </row>
    <row r="213" spans="1:14">
      <c r="A213" t="s">
        <v>218</v>
      </c>
      <c r="B213" t="s">
        <v>71</v>
      </c>
      <c r="C213" t="s">
        <v>4</v>
      </c>
      <c r="D213" s="1"/>
      <c r="E213" s="4">
        <v>4</v>
      </c>
      <c r="F213" s="4">
        <f t="shared" si="12"/>
        <v>10.16</v>
      </c>
      <c r="G213" s="4">
        <f t="shared" si="13"/>
        <v>3.2429278662239858</v>
      </c>
      <c r="H213">
        <v>1</v>
      </c>
      <c r="I213" t="s">
        <v>57</v>
      </c>
      <c r="K213" s="2">
        <f t="shared" si="14"/>
        <v>2</v>
      </c>
      <c r="L213" t="s">
        <v>305</v>
      </c>
      <c r="M213" t="s">
        <v>261</v>
      </c>
      <c r="N213" t="str">
        <f t="shared" si="15"/>
        <v>CT</v>
      </c>
    </row>
    <row r="214" spans="1:14">
      <c r="A214" t="s">
        <v>218</v>
      </c>
      <c r="B214" t="s">
        <v>71</v>
      </c>
      <c r="C214" t="s">
        <v>26</v>
      </c>
      <c r="D214" s="1"/>
      <c r="E214" s="4">
        <v>1</v>
      </c>
      <c r="F214" s="4">
        <f t="shared" si="12"/>
        <v>2.54</v>
      </c>
      <c r="G214" s="4">
        <f t="shared" si="13"/>
        <v>0.20268299163899911</v>
      </c>
      <c r="H214">
        <v>1</v>
      </c>
      <c r="K214" s="2">
        <f t="shared" si="14"/>
        <v>1</v>
      </c>
      <c r="L214" t="s">
        <v>305</v>
      </c>
      <c r="M214" t="s">
        <v>261</v>
      </c>
      <c r="N214" t="str">
        <f t="shared" si="15"/>
        <v>CT</v>
      </c>
    </row>
    <row r="215" spans="1:14">
      <c r="A215" t="s">
        <v>218</v>
      </c>
      <c r="B215" t="s">
        <v>71</v>
      </c>
      <c r="C215" t="s">
        <v>26</v>
      </c>
      <c r="D215" s="1"/>
      <c r="E215" s="4">
        <v>1.5</v>
      </c>
      <c r="F215" s="4">
        <f t="shared" si="12"/>
        <v>3.81</v>
      </c>
      <c r="G215" s="4">
        <f t="shared" si="13"/>
        <v>0.45603673118774801</v>
      </c>
      <c r="H215">
        <v>1</v>
      </c>
      <c r="K215" s="2">
        <f t="shared" si="14"/>
        <v>1</v>
      </c>
      <c r="L215" t="s">
        <v>305</v>
      </c>
      <c r="M215" t="s">
        <v>261</v>
      </c>
      <c r="N215" t="str">
        <f t="shared" si="15"/>
        <v>CT</v>
      </c>
    </row>
    <row r="216" spans="1:14">
      <c r="A216" t="s">
        <v>218</v>
      </c>
      <c r="B216" t="s">
        <v>71</v>
      </c>
      <c r="C216" t="s">
        <v>26</v>
      </c>
      <c r="D216" s="1"/>
      <c r="E216" s="4">
        <v>1.8</v>
      </c>
      <c r="F216" s="4">
        <f t="shared" si="12"/>
        <v>4.5720000000000001</v>
      </c>
      <c r="G216" s="4">
        <f t="shared" si="13"/>
        <v>0.65669289291035704</v>
      </c>
      <c r="H216">
        <v>1</v>
      </c>
      <c r="K216" s="2">
        <f t="shared" si="14"/>
        <v>1</v>
      </c>
      <c r="L216" t="s">
        <v>305</v>
      </c>
      <c r="M216" t="s">
        <v>261</v>
      </c>
      <c r="N216" t="str">
        <f t="shared" si="15"/>
        <v>CT</v>
      </c>
    </row>
    <row r="217" spans="1:14">
      <c r="A217" t="s">
        <v>218</v>
      </c>
      <c r="B217" t="s">
        <v>71</v>
      </c>
      <c r="C217" t="s">
        <v>4</v>
      </c>
      <c r="D217" s="1"/>
      <c r="E217" s="4">
        <v>16.600000000000001</v>
      </c>
      <c r="F217" s="4">
        <f t="shared" si="12"/>
        <v>42.164000000000001</v>
      </c>
      <c r="G217" s="4">
        <f t="shared" si="13"/>
        <v>55.851325176042593</v>
      </c>
      <c r="H217">
        <v>1</v>
      </c>
      <c r="I217" t="s">
        <v>49</v>
      </c>
      <c r="K217" s="2">
        <f t="shared" si="14"/>
        <v>4</v>
      </c>
      <c r="L217" t="s">
        <v>305</v>
      </c>
      <c r="M217" t="s">
        <v>261</v>
      </c>
      <c r="N217" t="str">
        <f t="shared" si="15"/>
        <v>CT</v>
      </c>
    </row>
    <row r="218" spans="1:14">
      <c r="A218" t="s">
        <v>218</v>
      </c>
      <c r="B218" t="s">
        <v>71</v>
      </c>
      <c r="C218" t="s">
        <v>4</v>
      </c>
      <c r="D218" s="1"/>
      <c r="E218" s="4">
        <v>10.199999999999999</v>
      </c>
      <c r="F218" s="4">
        <f t="shared" si="12"/>
        <v>25.907999999999998</v>
      </c>
      <c r="G218" s="4">
        <f t="shared" si="13"/>
        <v>21.087138450121461</v>
      </c>
      <c r="H218">
        <v>1.5</v>
      </c>
      <c r="I218" t="s">
        <v>12</v>
      </c>
      <c r="J218">
        <v>2</v>
      </c>
      <c r="K218" s="2">
        <f t="shared" si="14"/>
        <v>3</v>
      </c>
      <c r="L218" t="s">
        <v>305</v>
      </c>
      <c r="M218" t="s">
        <v>261</v>
      </c>
      <c r="N218" t="str">
        <f t="shared" si="15"/>
        <v>CT</v>
      </c>
    </row>
    <row r="219" spans="1:14">
      <c r="A219" t="s">
        <v>218</v>
      </c>
      <c r="B219" t="s">
        <v>71</v>
      </c>
      <c r="C219" t="s">
        <v>26</v>
      </c>
      <c r="D219" s="1"/>
      <c r="E219" s="4">
        <v>1.8</v>
      </c>
      <c r="F219" s="4">
        <f t="shared" si="12"/>
        <v>4.5720000000000001</v>
      </c>
      <c r="G219" s="4">
        <f t="shared" si="13"/>
        <v>0.65669289291035704</v>
      </c>
      <c r="H219">
        <v>1</v>
      </c>
      <c r="K219" s="2">
        <f t="shared" si="14"/>
        <v>1</v>
      </c>
      <c r="L219" t="s">
        <v>305</v>
      </c>
      <c r="M219" t="s">
        <v>261</v>
      </c>
      <c r="N219" t="str">
        <f t="shared" si="15"/>
        <v>CT</v>
      </c>
    </row>
    <row r="220" spans="1:14">
      <c r="A220" t="s">
        <v>218</v>
      </c>
      <c r="B220" t="s">
        <v>71</v>
      </c>
      <c r="C220" t="s">
        <v>26</v>
      </c>
      <c r="D220" s="1"/>
      <c r="E220" s="4">
        <v>0.8</v>
      </c>
      <c r="F220" s="4">
        <f t="shared" si="12"/>
        <v>2.032</v>
      </c>
      <c r="G220" s="4">
        <f t="shared" si="13"/>
        <v>0.12971711464895941</v>
      </c>
      <c r="H220">
        <v>1</v>
      </c>
      <c r="K220" s="2">
        <f t="shared" si="14"/>
        <v>1</v>
      </c>
      <c r="L220" t="s">
        <v>305</v>
      </c>
      <c r="M220" t="s">
        <v>261</v>
      </c>
      <c r="N220" t="str">
        <f t="shared" si="15"/>
        <v>CT</v>
      </c>
    </row>
    <row r="221" spans="1:14">
      <c r="A221" t="s">
        <v>218</v>
      </c>
      <c r="B221" t="s">
        <v>71</v>
      </c>
      <c r="C221" t="s">
        <v>4</v>
      </c>
      <c r="D221" s="1"/>
      <c r="E221" s="4">
        <v>1.6</v>
      </c>
      <c r="F221" s="4">
        <f t="shared" si="12"/>
        <v>4.0640000000000001</v>
      </c>
      <c r="G221" s="4">
        <f t="shared" si="13"/>
        <v>0.51886845859583763</v>
      </c>
      <c r="H221">
        <v>1</v>
      </c>
      <c r="K221" s="2">
        <f t="shared" si="14"/>
        <v>1</v>
      </c>
      <c r="L221" t="s">
        <v>305</v>
      </c>
      <c r="M221" t="s">
        <v>261</v>
      </c>
      <c r="N221" t="str">
        <f t="shared" si="15"/>
        <v>CT</v>
      </c>
    </row>
    <row r="222" spans="1:14">
      <c r="A222" t="s">
        <v>218</v>
      </c>
      <c r="B222" t="s">
        <v>71</v>
      </c>
      <c r="C222" t="s">
        <v>4</v>
      </c>
      <c r="D222" s="1"/>
      <c r="E222" s="4">
        <v>1</v>
      </c>
      <c r="F222" s="4">
        <f t="shared" si="12"/>
        <v>2.54</v>
      </c>
      <c r="G222" s="4">
        <f t="shared" si="13"/>
        <v>0.20268299163899911</v>
      </c>
      <c r="H222">
        <v>1</v>
      </c>
      <c r="K222" s="2">
        <f t="shared" si="14"/>
        <v>1</v>
      </c>
      <c r="L222" t="s">
        <v>305</v>
      </c>
      <c r="M222" t="s">
        <v>261</v>
      </c>
      <c r="N222" t="str">
        <f t="shared" si="15"/>
        <v>CT</v>
      </c>
    </row>
    <row r="223" spans="1:14">
      <c r="A223" t="s">
        <v>218</v>
      </c>
      <c r="B223" t="s">
        <v>71</v>
      </c>
      <c r="C223" t="s">
        <v>4</v>
      </c>
      <c r="D223" s="1"/>
      <c r="E223" s="4">
        <v>0.8</v>
      </c>
      <c r="F223" s="4">
        <f t="shared" si="12"/>
        <v>2.032</v>
      </c>
      <c r="G223" s="4">
        <f t="shared" si="13"/>
        <v>0.12971711464895941</v>
      </c>
      <c r="H223">
        <v>1</v>
      </c>
      <c r="K223" s="2">
        <f t="shared" si="14"/>
        <v>1</v>
      </c>
      <c r="L223" t="s">
        <v>305</v>
      </c>
      <c r="M223" t="s">
        <v>261</v>
      </c>
      <c r="N223" t="str">
        <f t="shared" si="15"/>
        <v>CT</v>
      </c>
    </row>
    <row r="224" spans="1:14">
      <c r="A224" t="s">
        <v>218</v>
      </c>
      <c r="B224" t="s">
        <v>71</v>
      </c>
      <c r="C224" t="s">
        <v>4</v>
      </c>
      <c r="D224" s="1"/>
      <c r="E224" s="4">
        <v>1</v>
      </c>
      <c r="F224" s="4">
        <f t="shared" si="12"/>
        <v>2.54</v>
      </c>
      <c r="G224" s="4">
        <f t="shared" si="13"/>
        <v>0.20268299163899911</v>
      </c>
      <c r="H224">
        <v>1</v>
      </c>
      <c r="K224" s="2">
        <f t="shared" si="14"/>
        <v>1</v>
      </c>
      <c r="L224" t="s">
        <v>305</v>
      </c>
      <c r="M224" t="s">
        <v>261</v>
      </c>
      <c r="N224" t="str">
        <f t="shared" si="15"/>
        <v>CT</v>
      </c>
    </row>
    <row r="225" spans="1:14">
      <c r="A225" t="s">
        <v>218</v>
      </c>
      <c r="B225" t="s">
        <v>71</v>
      </c>
      <c r="C225" t="s">
        <v>4</v>
      </c>
      <c r="D225" s="1"/>
      <c r="E225" s="4">
        <v>1.5</v>
      </c>
      <c r="F225" s="4">
        <f t="shared" si="12"/>
        <v>3.81</v>
      </c>
      <c r="G225" s="4">
        <f t="shared" si="13"/>
        <v>0.45603673118774801</v>
      </c>
      <c r="H225">
        <v>1</v>
      </c>
      <c r="I225" t="s">
        <v>12</v>
      </c>
      <c r="K225" s="2">
        <f t="shared" si="14"/>
        <v>1</v>
      </c>
      <c r="L225" t="s">
        <v>305</v>
      </c>
      <c r="M225" t="s">
        <v>261</v>
      </c>
      <c r="N225" t="str">
        <f t="shared" si="15"/>
        <v>CT</v>
      </c>
    </row>
    <row r="226" spans="1:14">
      <c r="A226" t="s">
        <v>218</v>
      </c>
      <c r="B226" t="s">
        <v>71</v>
      </c>
      <c r="C226" t="s">
        <v>4</v>
      </c>
      <c r="D226" s="1"/>
      <c r="E226" s="4">
        <v>2</v>
      </c>
      <c r="F226" s="4">
        <f t="shared" si="12"/>
        <v>5.08</v>
      </c>
      <c r="G226" s="4">
        <f t="shared" si="13"/>
        <v>0.81073196655599644</v>
      </c>
      <c r="H226">
        <v>1</v>
      </c>
      <c r="I226" t="s">
        <v>12</v>
      </c>
      <c r="K226" s="2">
        <f t="shared" si="14"/>
        <v>1</v>
      </c>
      <c r="L226" t="s">
        <v>305</v>
      </c>
      <c r="M226" t="s">
        <v>261</v>
      </c>
      <c r="N226" t="str">
        <f t="shared" si="15"/>
        <v>CT</v>
      </c>
    </row>
    <row r="227" spans="1:14">
      <c r="A227" t="s">
        <v>218</v>
      </c>
      <c r="B227" t="s">
        <v>71</v>
      </c>
      <c r="C227" t="s">
        <v>5</v>
      </c>
      <c r="D227" s="1"/>
      <c r="E227" s="4">
        <v>33.299999999999997</v>
      </c>
      <c r="F227" s="4">
        <f t="shared" si="12"/>
        <v>84.581999999999994</v>
      </c>
      <c r="G227" s="4">
        <f t="shared" si="13"/>
        <v>224.7531425985697</v>
      </c>
      <c r="H227">
        <v>1.5</v>
      </c>
      <c r="I227" t="s">
        <v>58</v>
      </c>
      <c r="K227" s="2">
        <f t="shared" si="14"/>
        <v>4</v>
      </c>
      <c r="L227" t="s">
        <v>305</v>
      </c>
      <c r="M227" t="s">
        <v>261</v>
      </c>
      <c r="N227" t="str">
        <f t="shared" si="15"/>
        <v>CT</v>
      </c>
    </row>
    <row r="228" spans="1:14">
      <c r="A228" t="s">
        <v>218</v>
      </c>
      <c r="B228" t="s">
        <v>71</v>
      </c>
      <c r="C228" t="s">
        <v>26</v>
      </c>
      <c r="D228" s="1"/>
      <c r="E228" s="4">
        <v>13.3</v>
      </c>
      <c r="F228" s="4">
        <f t="shared" si="12"/>
        <v>33.782000000000004</v>
      </c>
      <c r="G228" s="4">
        <f t="shared" si="13"/>
        <v>35.852594391022556</v>
      </c>
      <c r="H228">
        <v>1</v>
      </c>
      <c r="I228" t="s">
        <v>208</v>
      </c>
      <c r="J228">
        <v>3</v>
      </c>
      <c r="K228" s="2">
        <f t="shared" si="14"/>
        <v>3</v>
      </c>
      <c r="L228" t="s">
        <v>305</v>
      </c>
      <c r="M228" t="s">
        <v>261</v>
      </c>
      <c r="N228" t="str">
        <f t="shared" si="15"/>
        <v>CT</v>
      </c>
    </row>
    <row r="229" spans="1:14">
      <c r="A229" t="s">
        <v>218</v>
      </c>
      <c r="B229" t="s">
        <v>71</v>
      </c>
      <c r="C229" t="s">
        <v>4</v>
      </c>
      <c r="D229" s="1"/>
      <c r="E229" s="4">
        <v>4.5</v>
      </c>
      <c r="F229" s="4">
        <f t="shared" si="12"/>
        <v>11.43</v>
      </c>
      <c r="G229" s="4">
        <f t="shared" si="13"/>
        <v>4.1043305806897319</v>
      </c>
      <c r="H229">
        <v>1</v>
      </c>
      <c r="I229" t="s">
        <v>12</v>
      </c>
      <c r="K229" s="2">
        <f t="shared" si="14"/>
        <v>2</v>
      </c>
      <c r="L229" t="s">
        <v>305</v>
      </c>
      <c r="M229" t="s">
        <v>261</v>
      </c>
      <c r="N229" t="str">
        <f t="shared" si="15"/>
        <v>CT</v>
      </c>
    </row>
    <row r="230" spans="1:14">
      <c r="A230" t="s">
        <v>218</v>
      </c>
      <c r="B230" t="s">
        <v>71</v>
      </c>
      <c r="C230" t="s">
        <v>4</v>
      </c>
      <c r="D230" s="1"/>
      <c r="E230" s="4">
        <v>3.5</v>
      </c>
      <c r="F230" s="4">
        <f t="shared" si="12"/>
        <v>8.89</v>
      </c>
      <c r="G230" s="4">
        <f t="shared" si="13"/>
        <v>2.482866647577739</v>
      </c>
      <c r="H230">
        <v>1</v>
      </c>
      <c r="K230" s="2">
        <f t="shared" si="14"/>
        <v>1</v>
      </c>
      <c r="L230" t="s">
        <v>305</v>
      </c>
      <c r="M230" t="s">
        <v>261</v>
      </c>
      <c r="N230" t="str">
        <f t="shared" si="15"/>
        <v>CT</v>
      </c>
    </row>
    <row r="231" spans="1:14">
      <c r="A231" t="s">
        <v>218</v>
      </c>
      <c r="B231" t="s">
        <v>71</v>
      </c>
      <c r="C231" t="s">
        <v>4</v>
      </c>
      <c r="D231" s="1"/>
      <c r="E231" s="4">
        <v>3.5</v>
      </c>
      <c r="F231" s="4">
        <f t="shared" si="12"/>
        <v>8.89</v>
      </c>
      <c r="G231" s="4">
        <f t="shared" si="13"/>
        <v>2.482866647577739</v>
      </c>
      <c r="H231">
        <v>1</v>
      </c>
      <c r="I231" t="s">
        <v>12</v>
      </c>
      <c r="K231" s="2">
        <f t="shared" si="14"/>
        <v>1</v>
      </c>
      <c r="L231" t="s">
        <v>305</v>
      </c>
      <c r="M231" t="s">
        <v>261</v>
      </c>
      <c r="N231" t="str">
        <f t="shared" si="15"/>
        <v>CT</v>
      </c>
    </row>
    <row r="232" spans="1:14">
      <c r="A232" t="s">
        <v>218</v>
      </c>
      <c r="B232" t="s">
        <v>71</v>
      </c>
      <c r="C232" t="s">
        <v>26</v>
      </c>
      <c r="D232" s="1"/>
      <c r="E232" s="4">
        <v>1.1000000000000001</v>
      </c>
      <c r="F232" s="4">
        <f t="shared" si="12"/>
        <v>2.7940000000000005</v>
      </c>
      <c r="G232" s="4">
        <f t="shared" si="13"/>
        <v>0.24524641988318899</v>
      </c>
      <c r="H232">
        <v>1</v>
      </c>
      <c r="I232" t="s">
        <v>12</v>
      </c>
      <c r="K232" s="2">
        <f t="shared" si="14"/>
        <v>1</v>
      </c>
      <c r="L232" t="s">
        <v>305</v>
      </c>
      <c r="M232" t="s">
        <v>261</v>
      </c>
      <c r="N232" t="str">
        <f t="shared" si="15"/>
        <v>CT</v>
      </c>
    </row>
    <row r="233" spans="1:14">
      <c r="A233" t="s">
        <v>218</v>
      </c>
      <c r="B233" t="s">
        <v>71</v>
      </c>
      <c r="C233" t="s">
        <v>26</v>
      </c>
      <c r="D233" s="1"/>
      <c r="E233" s="4">
        <v>1.3</v>
      </c>
      <c r="F233" s="4">
        <f t="shared" si="12"/>
        <v>3.302</v>
      </c>
      <c r="G233" s="4">
        <f t="shared" si="13"/>
        <v>0.34253425586990843</v>
      </c>
      <c r="H233">
        <v>1</v>
      </c>
      <c r="K233" s="2">
        <f t="shared" si="14"/>
        <v>1</v>
      </c>
      <c r="L233" t="s">
        <v>305</v>
      </c>
      <c r="M233" t="s">
        <v>261</v>
      </c>
      <c r="N233" t="str">
        <f t="shared" si="15"/>
        <v>CT</v>
      </c>
    </row>
    <row r="234" spans="1:14">
      <c r="A234" t="s">
        <v>218</v>
      </c>
      <c r="B234" t="s">
        <v>71</v>
      </c>
      <c r="C234" t="s">
        <v>26</v>
      </c>
      <c r="D234" s="1"/>
      <c r="E234" s="4">
        <v>1</v>
      </c>
      <c r="F234" s="4">
        <f t="shared" si="12"/>
        <v>2.54</v>
      </c>
      <c r="G234" s="4">
        <f t="shared" si="13"/>
        <v>0.20268299163899911</v>
      </c>
      <c r="H234">
        <v>1</v>
      </c>
      <c r="K234" s="2">
        <f t="shared" si="14"/>
        <v>1</v>
      </c>
      <c r="L234" t="s">
        <v>305</v>
      </c>
      <c r="M234" t="s">
        <v>261</v>
      </c>
      <c r="N234" t="str">
        <f t="shared" si="15"/>
        <v>CT</v>
      </c>
    </row>
    <row r="235" spans="1:14">
      <c r="A235" t="s">
        <v>214</v>
      </c>
      <c r="B235" t="s">
        <v>70</v>
      </c>
      <c r="C235" t="s">
        <v>26</v>
      </c>
      <c r="D235" s="1"/>
      <c r="E235" s="4">
        <v>1.7</v>
      </c>
      <c r="F235" s="4">
        <f t="shared" si="12"/>
        <v>4.3179999999999996</v>
      </c>
      <c r="G235" s="4">
        <f t="shared" si="13"/>
        <v>0.58575384583670731</v>
      </c>
      <c r="H235">
        <v>1</v>
      </c>
      <c r="I235" t="s">
        <v>83</v>
      </c>
      <c r="K235" s="2">
        <f t="shared" si="14"/>
        <v>1</v>
      </c>
      <c r="L235" t="s">
        <v>305</v>
      </c>
      <c r="M235" t="s">
        <v>262</v>
      </c>
      <c r="N235" t="str">
        <f t="shared" si="15"/>
        <v>CT</v>
      </c>
    </row>
    <row r="236" spans="1:14">
      <c r="A236" t="s">
        <v>214</v>
      </c>
      <c r="B236" t="s">
        <v>71</v>
      </c>
      <c r="C236" t="s">
        <v>25</v>
      </c>
      <c r="D236" s="1"/>
      <c r="E236" s="4">
        <v>0.8</v>
      </c>
      <c r="F236" s="4">
        <f t="shared" si="12"/>
        <v>2.032</v>
      </c>
      <c r="G236" s="4">
        <f t="shared" si="13"/>
        <v>0.12971711464895941</v>
      </c>
      <c r="H236">
        <v>1</v>
      </c>
      <c r="K236" s="2">
        <f t="shared" si="14"/>
        <v>1</v>
      </c>
      <c r="L236" t="s">
        <v>305</v>
      </c>
      <c r="M236" t="s">
        <v>262</v>
      </c>
      <c r="N236" t="str">
        <f t="shared" si="15"/>
        <v>CT</v>
      </c>
    </row>
    <row r="237" spans="1:14">
      <c r="A237" t="s">
        <v>214</v>
      </c>
      <c r="B237" t="s">
        <v>71</v>
      </c>
      <c r="C237" t="s">
        <v>26</v>
      </c>
      <c r="D237" s="1"/>
      <c r="E237" s="4">
        <v>2.4</v>
      </c>
      <c r="F237" s="4">
        <f t="shared" si="12"/>
        <v>6.0960000000000001</v>
      </c>
      <c r="G237" s="4">
        <f t="shared" si="13"/>
        <v>1.1674540318406348</v>
      </c>
      <c r="H237">
        <v>1</v>
      </c>
      <c r="I237" t="s">
        <v>41</v>
      </c>
      <c r="K237" s="2">
        <f t="shared" si="14"/>
        <v>1</v>
      </c>
      <c r="L237" t="s">
        <v>305</v>
      </c>
      <c r="M237" t="s">
        <v>262</v>
      </c>
      <c r="N237" t="str">
        <f t="shared" si="15"/>
        <v>CT</v>
      </c>
    </row>
    <row r="238" spans="1:14">
      <c r="A238" t="s">
        <v>214</v>
      </c>
      <c r="B238" t="s">
        <v>71</v>
      </c>
      <c r="C238" t="s">
        <v>26</v>
      </c>
      <c r="D238" s="1"/>
      <c r="E238" s="4">
        <v>3.2</v>
      </c>
      <c r="F238" s="4">
        <f t="shared" si="12"/>
        <v>8.1280000000000001</v>
      </c>
      <c r="G238" s="4">
        <f t="shared" si="13"/>
        <v>2.0754738343833505</v>
      </c>
      <c r="H238">
        <v>1</v>
      </c>
      <c r="K238" s="2">
        <f t="shared" si="14"/>
        <v>1</v>
      </c>
      <c r="L238" t="s">
        <v>305</v>
      </c>
      <c r="M238" t="s">
        <v>262</v>
      </c>
      <c r="N238" t="str">
        <f t="shared" si="15"/>
        <v>CT</v>
      </c>
    </row>
    <row r="239" spans="1:14">
      <c r="A239" t="s">
        <v>214</v>
      </c>
      <c r="B239" t="s">
        <v>71</v>
      </c>
      <c r="C239" t="s">
        <v>4</v>
      </c>
      <c r="D239" s="1"/>
      <c r="E239" s="4">
        <v>12.1</v>
      </c>
      <c r="F239" s="4">
        <f t="shared" si="12"/>
        <v>30.733999999999998</v>
      </c>
      <c r="G239" s="4">
        <f t="shared" si="13"/>
        <v>29.674816805865856</v>
      </c>
      <c r="H239">
        <v>1</v>
      </c>
      <c r="I239" t="s">
        <v>209</v>
      </c>
      <c r="J239">
        <v>1</v>
      </c>
      <c r="K239" s="2">
        <f t="shared" si="14"/>
        <v>3</v>
      </c>
      <c r="L239" t="s">
        <v>305</v>
      </c>
      <c r="M239" t="s">
        <v>262</v>
      </c>
      <c r="N239" t="str">
        <f t="shared" si="15"/>
        <v>CT</v>
      </c>
    </row>
    <row r="240" spans="1:14">
      <c r="A240" t="s">
        <v>214</v>
      </c>
      <c r="B240" t="s">
        <v>70</v>
      </c>
      <c r="C240" t="s">
        <v>25</v>
      </c>
      <c r="D240" s="1"/>
      <c r="E240" s="4">
        <v>1.4</v>
      </c>
      <c r="F240" s="4">
        <f t="shared" si="12"/>
        <v>3.5559999999999996</v>
      </c>
      <c r="G240" s="4">
        <f t="shared" si="13"/>
        <v>0.39725866361243817</v>
      </c>
      <c r="H240">
        <v>1</v>
      </c>
      <c r="K240" s="2">
        <f t="shared" si="14"/>
        <v>1</v>
      </c>
      <c r="L240" t="s">
        <v>305</v>
      </c>
      <c r="M240" t="s">
        <v>262</v>
      </c>
      <c r="N240" t="str">
        <f t="shared" si="15"/>
        <v>CT</v>
      </c>
    </row>
    <row r="241" spans="1:14">
      <c r="A241" t="s">
        <v>214</v>
      </c>
      <c r="B241" t="s">
        <v>70</v>
      </c>
      <c r="C241" t="s">
        <v>25</v>
      </c>
      <c r="D241" s="1"/>
      <c r="E241" s="4">
        <v>8.4</v>
      </c>
      <c r="F241" s="4">
        <f t="shared" si="12"/>
        <v>21.336000000000002</v>
      </c>
      <c r="G241" s="4">
        <f t="shared" si="13"/>
        <v>14.301311890047781</v>
      </c>
      <c r="H241">
        <v>1</v>
      </c>
      <c r="J241">
        <v>2</v>
      </c>
      <c r="K241" s="2">
        <f t="shared" si="14"/>
        <v>2</v>
      </c>
      <c r="L241" t="s">
        <v>305</v>
      </c>
      <c r="M241" t="s">
        <v>262</v>
      </c>
      <c r="N241" t="str">
        <f t="shared" si="15"/>
        <v>CT</v>
      </c>
    </row>
    <row r="242" spans="1:14">
      <c r="A242" t="s">
        <v>214</v>
      </c>
      <c r="B242" t="s">
        <v>70</v>
      </c>
      <c r="C242" t="s">
        <v>25</v>
      </c>
      <c r="D242" s="1"/>
      <c r="E242" s="4">
        <v>3.5</v>
      </c>
      <c r="F242" s="4">
        <f t="shared" si="12"/>
        <v>8.89</v>
      </c>
      <c r="G242" s="4">
        <f t="shared" si="13"/>
        <v>2.482866647577739</v>
      </c>
      <c r="H242">
        <v>1</v>
      </c>
      <c r="K242" s="2">
        <f t="shared" si="14"/>
        <v>1</v>
      </c>
      <c r="L242" t="s">
        <v>305</v>
      </c>
      <c r="M242" t="s">
        <v>262</v>
      </c>
      <c r="N242" t="str">
        <f t="shared" si="15"/>
        <v>CT</v>
      </c>
    </row>
    <row r="243" spans="1:14">
      <c r="A243" t="s">
        <v>214</v>
      </c>
      <c r="B243" t="s">
        <v>6</v>
      </c>
      <c r="C243" t="s">
        <v>25</v>
      </c>
      <c r="D243" s="1"/>
      <c r="E243" s="4">
        <v>3</v>
      </c>
      <c r="F243" s="4">
        <f t="shared" si="12"/>
        <v>7.62</v>
      </c>
      <c r="G243" s="4">
        <f t="shared" si="13"/>
        <v>1.824146924750992</v>
      </c>
      <c r="H243">
        <v>4</v>
      </c>
      <c r="K243" s="2">
        <f t="shared" si="14"/>
        <v>1</v>
      </c>
      <c r="L243" t="s">
        <v>305</v>
      </c>
      <c r="M243" t="s">
        <v>262</v>
      </c>
      <c r="N243" t="str">
        <f t="shared" si="15"/>
        <v>CT</v>
      </c>
    </row>
    <row r="244" spans="1:14">
      <c r="A244" t="s">
        <v>214</v>
      </c>
      <c r="B244" t="s">
        <v>6</v>
      </c>
      <c r="C244" t="s">
        <v>25</v>
      </c>
      <c r="D244" s="1"/>
      <c r="E244" s="4">
        <v>4.4000000000000004</v>
      </c>
      <c r="F244" s="4">
        <f t="shared" si="12"/>
        <v>11.176000000000002</v>
      </c>
      <c r="G244" s="4">
        <f t="shared" si="13"/>
        <v>3.9239427181310238</v>
      </c>
      <c r="H244">
        <v>4</v>
      </c>
      <c r="K244" s="2">
        <f t="shared" si="14"/>
        <v>2</v>
      </c>
      <c r="L244" t="s">
        <v>305</v>
      </c>
      <c r="M244" t="s">
        <v>262</v>
      </c>
      <c r="N244" t="str">
        <f t="shared" si="15"/>
        <v>CT</v>
      </c>
    </row>
    <row r="245" spans="1:14">
      <c r="A245" t="s">
        <v>214</v>
      </c>
      <c r="B245" t="s">
        <v>70</v>
      </c>
      <c r="C245" t="s">
        <v>25</v>
      </c>
      <c r="D245" s="1"/>
      <c r="E245" s="4">
        <v>6.6</v>
      </c>
      <c r="F245" s="4">
        <f t="shared" si="12"/>
        <v>16.763999999999999</v>
      </c>
      <c r="G245" s="4">
        <f t="shared" si="13"/>
        <v>8.828871115794799</v>
      </c>
      <c r="H245">
        <v>1</v>
      </c>
      <c r="K245" s="2">
        <f t="shared" si="14"/>
        <v>2</v>
      </c>
      <c r="L245" t="s">
        <v>305</v>
      </c>
      <c r="M245" t="s">
        <v>262</v>
      </c>
      <c r="N245" t="str">
        <f t="shared" si="15"/>
        <v>CT</v>
      </c>
    </row>
    <row r="246" spans="1:14">
      <c r="A246" t="s">
        <v>214</v>
      </c>
      <c r="B246" t="s">
        <v>70</v>
      </c>
      <c r="C246" t="s">
        <v>25</v>
      </c>
      <c r="D246" s="1"/>
      <c r="E246" s="4">
        <v>1.4</v>
      </c>
      <c r="F246" s="4">
        <f t="shared" si="12"/>
        <v>3.5559999999999996</v>
      </c>
      <c r="G246" s="4">
        <f t="shared" si="13"/>
        <v>0.39725866361243817</v>
      </c>
      <c r="H246">
        <v>1</v>
      </c>
      <c r="I246" t="s">
        <v>82</v>
      </c>
      <c r="K246" s="2">
        <f t="shared" si="14"/>
        <v>1</v>
      </c>
      <c r="L246" t="s">
        <v>305</v>
      </c>
      <c r="M246" t="s">
        <v>262</v>
      </c>
      <c r="N246" t="str">
        <f t="shared" si="15"/>
        <v>CT</v>
      </c>
    </row>
    <row r="247" spans="1:14">
      <c r="A247" t="s">
        <v>214</v>
      </c>
      <c r="B247" t="s">
        <v>70</v>
      </c>
      <c r="C247" t="s">
        <v>25</v>
      </c>
      <c r="D247" s="1"/>
      <c r="E247" s="4">
        <v>5.2</v>
      </c>
      <c r="F247" s="4">
        <f t="shared" si="12"/>
        <v>13.208</v>
      </c>
      <c r="G247" s="4">
        <f t="shared" si="13"/>
        <v>5.4805480939185349</v>
      </c>
      <c r="H247">
        <v>1</v>
      </c>
      <c r="K247" s="2">
        <f t="shared" si="14"/>
        <v>2</v>
      </c>
      <c r="L247" t="s">
        <v>305</v>
      </c>
      <c r="M247" t="s">
        <v>262</v>
      </c>
      <c r="N247" t="str">
        <f t="shared" si="15"/>
        <v>CT</v>
      </c>
    </row>
    <row r="248" spans="1:14">
      <c r="A248" t="s">
        <v>214</v>
      </c>
      <c r="B248" t="s">
        <v>70</v>
      </c>
      <c r="C248" t="s">
        <v>26</v>
      </c>
      <c r="D248" s="1"/>
      <c r="E248" s="4">
        <v>11</v>
      </c>
      <c r="F248" s="4">
        <f t="shared" si="12"/>
        <v>27.94</v>
      </c>
      <c r="G248" s="4">
        <f t="shared" si="13"/>
        <v>24.524641988318891</v>
      </c>
      <c r="H248">
        <v>1</v>
      </c>
      <c r="K248" s="2">
        <f t="shared" si="14"/>
        <v>3</v>
      </c>
      <c r="L248" t="s">
        <v>305</v>
      </c>
      <c r="M248" t="s">
        <v>262</v>
      </c>
      <c r="N248" t="str">
        <f t="shared" si="15"/>
        <v>CT</v>
      </c>
    </row>
    <row r="249" spans="1:14">
      <c r="A249" t="s">
        <v>214</v>
      </c>
      <c r="B249" t="s">
        <v>70</v>
      </c>
      <c r="C249" t="s">
        <v>5</v>
      </c>
      <c r="D249" s="1"/>
      <c r="E249" s="4">
        <v>34.9</v>
      </c>
      <c r="F249" s="4">
        <f t="shared" si="12"/>
        <v>88.646000000000001</v>
      </c>
      <c r="G249" s="4">
        <f t="shared" si="13"/>
        <v>246.86991064621725</v>
      </c>
      <c r="H249">
        <v>1</v>
      </c>
      <c r="J249">
        <v>7</v>
      </c>
      <c r="K249" s="2">
        <f t="shared" si="14"/>
        <v>4</v>
      </c>
      <c r="L249" t="s">
        <v>305</v>
      </c>
      <c r="M249" t="s">
        <v>262</v>
      </c>
      <c r="N249" t="str">
        <f t="shared" si="15"/>
        <v>CT</v>
      </c>
    </row>
    <row r="250" spans="1:14">
      <c r="A250" t="s">
        <v>214</v>
      </c>
      <c r="B250" t="s">
        <v>70</v>
      </c>
      <c r="C250" t="s">
        <v>25</v>
      </c>
      <c r="D250" s="1"/>
      <c r="E250" s="4">
        <v>2.4</v>
      </c>
      <c r="F250" s="4">
        <f t="shared" si="12"/>
        <v>6.0960000000000001</v>
      </c>
      <c r="G250" s="4">
        <f t="shared" si="13"/>
        <v>1.1674540318406348</v>
      </c>
      <c r="H250">
        <v>1</v>
      </c>
      <c r="K250" s="2">
        <f t="shared" si="14"/>
        <v>1</v>
      </c>
      <c r="L250" t="s">
        <v>305</v>
      </c>
      <c r="M250" t="s">
        <v>262</v>
      </c>
      <c r="N250" t="str">
        <f t="shared" si="15"/>
        <v>CT</v>
      </c>
    </row>
    <row r="251" spans="1:14">
      <c r="A251" t="s">
        <v>214</v>
      </c>
      <c r="B251" t="s">
        <v>70</v>
      </c>
      <c r="C251" t="s">
        <v>26</v>
      </c>
      <c r="D251" s="1"/>
      <c r="E251" s="4">
        <v>13.5</v>
      </c>
      <c r="F251" s="4">
        <f t="shared" si="12"/>
        <v>34.29</v>
      </c>
      <c r="G251" s="4">
        <f t="shared" si="13"/>
        <v>36.938975226207582</v>
      </c>
      <c r="H251">
        <v>1</v>
      </c>
      <c r="K251" s="2">
        <f t="shared" si="14"/>
        <v>3</v>
      </c>
      <c r="L251" t="s">
        <v>305</v>
      </c>
      <c r="M251" t="s">
        <v>262</v>
      </c>
      <c r="N251" t="str">
        <f t="shared" si="15"/>
        <v>CT</v>
      </c>
    </row>
    <row r="252" spans="1:14">
      <c r="A252" t="s">
        <v>214</v>
      </c>
      <c r="B252" t="s">
        <v>70</v>
      </c>
      <c r="C252" t="s">
        <v>4</v>
      </c>
      <c r="D252" s="1"/>
      <c r="E252" s="4">
        <v>20.5</v>
      </c>
      <c r="F252" s="4">
        <f t="shared" si="12"/>
        <v>52.07</v>
      </c>
      <c r="G252" s="4">
        <f t="shared" si="13"/>
        <v>85.177527236289365</v>
      </c>
      <c r="H252">
        <v>1</v>
      </c>
      <c r="K252" s="2">
        <f t="shared" si="14"/>
        <v>4</v>
      </c>
      <c r="L252" t="s">
        <v>305</v>
      </c>
      <c r="M252" t="s">
        <v>262</v>
      </c>
      <c r="N252" t="str">
        <f t="shared" si="15"/>
        <v>CT</v>
      </c>
    </row>
    <row r="253" spans="1:14">
      <c r="A253" t="s">
        <v>214</v>
      </c>
      <c r="B253" t="s">
        <v>70</v>
      </c>
      <c r="C253" t="s">
        <v>26</v>
      </c>
      <c r="D253" s="1"/>
      <c r="E253" s="4">
        <v>7.5</v>
      </c>
      <c r="F253" s="4">
        <f t="shared" si="12"/>
        <v>19.05</v>
      </c>
      <c r="G253" s="4">
        <f t="shared" si="13"/>
        <v>11.400918279693698</v>
      </c>
      <c r="H253">
        <v>1</v>
      </c>
      <c r="K253" s="2">
        <f t="shared" si="14"/>
        <v>2</v>
      </c>
      <c r="L253" t="s">
        <v>305</v>
      </c>
      <c r="M253" t="s">
        <v>262</v>
      </c>
      <c r="N253" t="str">
        <f t="shared" si="15"/>
        <v>CT</v>
      </c>
    </row>
    <row r="254" spans="1:14">
      <c r="A254" t="s">
        <v>214</v>
      </c>
      <c r="B254" t="s">
        <v>70</v>
      </c>
      <c r="C254" t="s">
        <v>25</v>
      </c>
      <c r="D254" s="1"/>
      <c r="E254" s="4">
        <v>3.5</v>
      </c>
      <c r="F254" s="4">
        <f t="shared" si="12"/>
        <v>8.89</v>
      </c>
      <c r="G254" s="4">
        <f t="shared" si="13"/>
        <v>2.482866647577739</v>
      </c>
      <c r="H254">
        <v>1</v>
      </c>
      <c r="K254" s="2">
        <f t="shared" si="14"/>
        <v>1</v>
      </c>
      <c r="L254" t="s">
        <v>305</v>
      </c>
      <c r="M254" t="s">
        <v>262</v>
      </c>
      <c r="N254" t="str">
        <f t="shared" si="15"/>
        <v>CT</v>
      </c>
    </row>
    <row r="255" spans="1:14">
      <c r="A255" t="s">
        <v>214</v>
      </c>
      <c r="B255" t="s">
        <v>71</v>
      </c>
      <c r="C255" t="s">
        <v>25</v>
      </c>
      <c r="D255" s="1"/>
      <c r="E255" s="4">
        <v>10.5</v>
      </c>
      <c r="F255" s="4">
        <f t="shared" si="12"/>
        <v>26.67</v>
      </c>
      <c r="G255" s="4">
        <f t="shared" si="13"/>
        <v>22.345799828199656</v>
      </c>
      <c r="H255">
        <v>1</v>
      </c>
      <c r="K255" s="2">
        <f t="shared" si="14"/>
        <v>3</v>
      </c>
      <c r="L255" t="s">
        <v>305</v>
      </c>
      <c r="M255" t="s">
        <v>262</v>
      </c>
      <c r="N255" t="str">
        <f t="shared" si="15"/>
        <v>CT</v>
      </c>
    </row>
    <row r="256" spans="1:14">
      <c r="A256" t="s">
        <v>214</v>
      </c>
      <c r="B256" t="s">
        <v>6</v>
      </c>
      <c r="C256" t="s">
        <v>25</v>
      </c>
      <c r="D256" s="1"/>
      <c r="E256" s="4">
        <v>5.4</v>
      </c>
      <c r="F256" s="4">
        <f t="shared" si="12"/>
        <v>13.716000000000001</v>
      </c>
      <c r="G256" s="4">
        <f t="shared" si="13"/>
        <v>5.9102360361932149</v>
      </c>
      <c r="H256">
        <v>4</v>
      </c>
      <c r="K256" s="2">
        <f t="shared" si="14"/>
        <v>2</v>
      </c>
      <c r="L256" t="s">
        <v>305</v>
      </c>
      <c r="M256" t="s">
        <v>262</v>
      </c>
      <c r="N256" t="str">
        <f t="shared" si="15"/>
        <v>CT</v>
      </c>
    </row>
    <row r="257" spans="1:14">
      <c r="A257" t="s">
        <v>214</v>
      </c>
      <c r="B257" t="s">
        <v>70</v>
      </c>
      <c r="C257" t="s">
        <v>25</v>
      </c>
      <c r="D257" s="1"/>
      <c r="E257" s="4">
        <v>3.9</v>
      </c>
      <c r="F257" s="4">
        <f t="shared" ref="F257:F307" si="16">E257*2.54</f>
        <v>9.9060000000000006</v>
      </c>
      <c r="G257" s="4">
        <f t="shared" ref="G257:G307" si="17">(PI()*((F257/10)^2))</f>
        <v>3.0828083028291764</v>
      </c>
      <c r="H257">
        <v>1</v>
      </c>
      <c r="K257" s="2">
        <f t="shared" ref="K257:K307" si="18">IF(F257&lt;=10,1,IF(F257&lt;=25,2,IF(F257&lt;=40,3,4)))</f>
        <v>1</v>
      </c>
      <c r="L257" t="s">
        <v>305</v>
      </c>
      <c r="M257" t="s">
        <v>262</v>
      </c>
      <c r="N257" t="str">
        <f t="shared" ref="N257:N307" si="19">MID(A257,1,2)</f>
        <v>CT</v>
      </c>
    </row>
    <row r="258" spans="1:14">
      <c r="A258" t="s">
        <v>214</v>
      </c>
      <c r="B258" t="s">
        <v>70</v>
      </c>
      <c r="C258" t="s">
        <v>25</v>
      </c>
      <c r="D258" s="1"/>
      <c r="E258" s="4">
        <v>2.8</v>
      </c>
      <c r="F258" s="4">
        <f t="shared" si="16"/>
        <v>7.1119999999999992</v>
      </c>
      <c r="G258" s="4">
        <f t="shared" si="17"/>
        <v>1.5890346544497527</v>
      </c>
      <c r="H258">
        <v>1</v>
      </c>
      <c r="K258" s="2">
        <f t="shared" si="18"/>
        <v>1</v>
      </c>
      <c r="L258" t="s">
        <v>305</v>
      </c>
      <c r="M258" t="s">
        <v>262</v>
      </c>
      <c r="N258" t="str">
        <f t="shared" si="19"/>
        <v>CT</v>
      </c>
    </row>
    <row r="259" spans="1:14">
      <c r="A259" t="s">
        <v>214</v>
      </c>
      <c r="B259" t="s">
        <v>71</v>
      </c>
      <c r="C259" t="s">
        <v>25</v>
      </c>
      <c r="D259" s="1"/>
      <c r="E259" s="4">
        <v>4.7</v>
      </c>
      <c r="F259" s="4">
        <f t="shared" si="16"/>
        <v>11.938000000000001</v>
      </c>
      <c r="G259" s="4">
        <f t="shared" si="17"/>
        <v>4.4772672853054898</v>
      </c>
      <c r="H259">
        <v>1</v>
      </c>
      <c r="K259" s="2">
        <f t="shared" si="18"/>
        <v>2</v>
      </c>
      <c r="L259" t="s">
        <v>305</v>
      </c>
      <c r="M259" t="s">
        <v>262</v>
      </c>
      <c r="N259" t="str">
        <f t="shared" si="19"/>
        <v>CT</v>
      </c>
    </row>
    <row r="260" spans="1:14">
      <c r="A260" t="s">
        <v>214</v>
      </c>
      <c r="B260" t="s">
        <v>70</v>
      </c>
      <c r="C260" t="s">
        <v>25</v>
      </c>
      <c r="D260" s="1"/>
      <c r="E260" s="4">
        <v>5.9</v>
      </c>
      <c r="F260" s="4">
        <f t="shared" si="16"/>
        <v>14.986000000000001</v>
      </c>
      <c r="G260" s="4">
        <f t="shared" si="17"/>
        <v>7.05539493895356</v>
      </c>
      <c r="H260">
        <v>1</v>
      </c>
      <c r="K260" s="2">
        <f t="shared" si="18"/>
        <v>2</v>
      </c>
      <c r="L260" t="s">
        <v>305</v>
      </c>
      <c r="M260" t="s">
        <v>262</v>
      </c>
      <c r="N260" t="str">
        <f t="shared" si="19"/>
        <v>CT</v>
      </c>
    </row>
    <row r="261" spans="1:14">
      <c r="A261" t="s">
        <v>214</v>
      </c>
      <c r="B261" t="s">
        <v>70</v>
      </c>
      <c r="C261" t="s">
        <v>25</v>
      </c>
      <c r="D261" s="1"/>
      <c r="E261" s="4">
        <v>9</v>
      </c>
      <c r="F261" s="4">
        <f t="shared" si="16"/>
        <v>22.86</v>
      </c>
      <c r="G261" s="4">
        <f t="shared" si="17"/>
        <v>16.417322322758928</v>
      </c>
      <c r="H261">
        <v>1</v>
      </c>
      <c r="K261" s="2">
        <f t="shared" si="18"/>
        <v>2</v>
      </c>
      <c r="L261" t="s">
        <v>305</v>
      </c>
      <c r="M261" t="s">
        <v>262</v>
      </c>
      <c r="N261" t="str">
        <f t="shared" si="19"/>
        <v>CT</v>
      </c>
    </row>
    <row r="262" spans="1:14">
      <c r="A262" t="s">
        <v>214</v>
      </c>
      <c r="B262" t="s">
        <v>6</v>
      </c>
      <c r="C262" t="s">
        <v>25</v>
      </c>
      <c r="D262" s="1"/>
      <c r="E262" s="4">
        <v>4.7</v>
      </c>
      <c r="F262" s="4">
        <f t="shared" si="16"/>
        <v>11.938000000000001</v>
      </c>
      <c r="G262" s="4">
        <f t="shared" si="17"/>
        <v>4.4772672853054898</v>
      </c>
      <c r="H262">
        <v>4</v>
      </c>
      <c r="K262" s="2">
        <f t="shared" si="18"/>
        <v>2</v>
      </c>
      <c r="L262" t="s">
        <v>305</v>
      </c>
      <c r="M262" t="s">
        <v>262</v>
      </c>
      <c r="N262" t="str">
        <f t="shared" si="19"/>
        <v>CT</v>
      </c>
    </row>
    <row r="263" spans="1:14">
      <c r="A263" t="s">
        <v>214</v>
      </c>
      <c r="B263" t="s">
        <v>70</v>
      </c>
      <c r="C263" t="s">
        <v>25</v>
      </c>
      <c r="D263" s="1"/>
      <c r="E263" s="4">
        <v>4.0999999999999996</v>
      </c>
      <c r="F263" s="4">
        <f t="shared" si="16"/>
        <v>10.414</v>
      </c>
      <c r="G263" s="4">
        <f t="shared" si="17"/>
        <v>3.4071010894515741</v>
      </c>
      <c r="H263">
        <v>1</v>
      </c>
      <c r="I263" t="s">
        <v>82</v>
      </c>
      <c r="K263" s="2">
        <f t="shared" si="18"/>
        <v>2</v>
      </c>
      <c r="L263" t="s">
        <v>305</v>
      </c>
      <c r="M263" t="s">
        <v>262</v>
      </c>
      <c r="N263" t="str">
        <f t="shared" si="19"/>
        <v>CT</v>
      </c>
    </row>
    <row r="264" spans="1:14">
      <c r="A264" t="s">
        <v>214</v>
      </c>
      <c r="B264" t="s">
        <v>70</v>
      </c>
      <c r="C264" t="s">
        <v>4</v>
      </c>
      <c r="D264" s="1"/>
      <c r="E264" s="4">
        <v>23.7</v>
      </c>
      <c r="F264" s="4">
        <f t="shared" si="16"/>
        <v>60.198</v>
      </c>
      <c r="G264" s="4">
        <f t="shared" si="17"/>
        <v>113.8450095737094</v>
      </c>
      <c r="H264">
        <v>1</v>
      </c>
      <c r="J264">
        <v>3</v>
      </c>
      <c r="K264" s="2">
        <f t="shared" si="18"/>
        <v>4</v>
      </c>
      <c r="L264" t="s">
        <v>305</v>
      </c>
      <c r="M264" t="s">
        <v>262</v>
      </c>
      <c r="N264" t="str">
        <f t="shared" si="19"/>
        <v>CT</v>
      </c>
    </row>
    <row r="265" spans="1:14">
      <c r="A265" t="s">
        <v>214</v>
      </c>
      <c r="B265" t="s">
        <v>70</v>
      </c>
      <c r="C265" t="s">
        <v>25</v>
      </c>
      <c r="D265" s="1"/>
      <c r="E265" s="4">
        <v>3.7</v>
      </c>
      <c r="F265" s="4">
        <f t="shared" si="16"/>
        <v>9.3980000000000015</v>
      </c>
      <c r="G265" s="4">
        <f t="shared" si="17"/>
        <v>2.7747301555378985</v>
      </c>
      <c r="H265">
        <v>1</v>
      </c>
      <c r="K265" s="2">
        <f t="shared" si="18"/>
        <v>1</v>
      </c>
      <c r="L265" t="s">
        <v>305</v>
      </c>
      <c r="M265" t="s">
        <v>262</v>
      </c>
      <c r="N265" t="str">
        <f t="shared" si="19"/>
        <v>CT</v>
      </c>
    </row>
    <row r="266" spans="1:14">
      <c r="A266" t="s">
        <v>214</v>
      </c>
      <c r="B266" t="s">
        <v>70</v>
      </c>
      <c r="C266" t="s">
        <v>26</v>
      </c>
      <c r="D266" s="1"/>
      <c r="E266" s="4">
        <v>14.6</v>
      </c>
      <c r="F266" s="4">
        <f t="shared" si="16"/>
        <v>37.083999999999996</v>
      </c>
      <c r="G266" s="4">
        <f t="shared" si="17"/>
        <v>43.20390649776904</v>
      </c>
      <c r="H266">
        <v>1</v>
      </c>
      <c r="K266" s="2">
        <f t="shared" si="18"/>
        <v>3</v>
      </c>
      <c r="L266" t="s">
        <v>305</v>
      </c>
      <c r="M266" t="s">
        <v>262</v>
      </c>
      <c r="N266" t="str">
        <f t="shared" si="19"/>
        <v>CT</v>
      </c>
    </row>
    <row r="267" spans="1:14">
      <c r="A267" t="s">
        <v>214</v>
      </c>
      <c r="B267" t="s">
        <v>70</v>
      </c>
      <c r="C267" t="s">
        <v>26</v>
      </c>
      <c r="D267" s="1"/>
      <c r="E267" s="4">
        <v>15.5</v>
      </c>
      <c r="F267" s="4">
        <f t="shared" si="16"/>
        <v>39.369999999999997</v>
      </c>
      <c r="G267" s="4">
        <f t="shared" si="17"/>
        <v>48.694588741269527</v>
      </c>
      <c r="H267">
        <v>1</v>
      </c>
      <c r="K267" s="2">
        <f t="shared" si="18"/>
        <v>3</v>
      </c>
      <c r="L267" t="s">
        <v>305</v>
      </c>
      <c r="M267" t="s">
        <v>262</v>
      </c>
      <c r="N267" t="str">
        <f t="shared" si="19"/>
        <v>CT</v>
      </c>
    </row>
    <row r="268" spans="1:14">
      <c r="A268" t="s">
        <v>214</v>
      </c>
      <c r="B268" t="s">
        <v>70</v>
      </c>
      <c r="C268" t="s">
        <v>25</v>
      </c>
      <c r="D268" s="1"/>
      <c r="E268" s="4">
        <v>4.8</v>
      </c>
      <c r="F268" s="4">
        <f t="shared" si="16"/>
        <v>12.192</v>
      </c>
      <c r="G268" s="4">
        <f t="shared" si="17"/>
        <v>4.6698161273625391</v>
      </c>
      <c r="H268">
        <v>1</v>
      </c>
      <c r="K268" s="2">
        <f t="shared" si="18"/>
        <v>2</v>
      </c>
      <c r="L268" t="s">
        <v>305</v>
      </c>
      <c r="M268" t="s">
        <v>262</v>
      </c>
      <c r="N268" t="str">
        <f t="shared" si="19"/>
        <v>CT</v>
      </c>
    </row>
    <row r="269" spans="1:14">
      <c r="A269" t="s">
        <v>214</v>
      </c>
      <c r="B269" t="s">
        <v>70</v>
      </c>
      <c r="C269" t="s">
        <v>25</v>
      </c>
      <c r="D269" s="1"/>
      <c r="E269" s="4">
        <v>1.9</v>
      </c>
      <c r="F269" s="4">
        <f t="shared" si="16"/>
        <v>4.8259999999999996</v>
      </c>
      <c r="G269" s="4">
        <f t="shared" si="17"/>
        <v>0.73168559981678671</v>
      </c>
      <c r="H269">
        <v>1</v>
      </c>
      <c r="K269" s="2">
        <f t="shared" si="18"/>
        <v>1</v>
      </c>
      <c r="L269" t="s">
        <v>305</v>
      </c>
      <c r="M269" t="s">
        <v>262</v>
      </c>
      <c r="N269" t="str">
        <f t="shared" si="19"/>
        <v>CT</v>
      </c>
    </row>
    <row r="270" spans="1:14">
      <c r="A270" t="s">
        <v>214</v>
      </c>
      <c r="B270" t="s">
        <v>70</v>
      </c>
      <c r="C270" t="s">
        <v>25</v>
      </c>
      <c r="D270" s="1"/>
      <c r="E270" s="4">
        <v>4.4000000000000004</v>
      </c>
      <c r="F270" s="4">
        <f t="shared" si="16"/>
        <v>11.176000000000002</v>
      </c>
      <c r="G270" s="4">
        <f t="shared" si="17"/>
        <v>3.9239427181310238</v>
      </c>
      <c r="H270">
        <v>1</v>
      </c>
      <c r="K270" s="2">
        <f t="shared" si="18"/>
        <v>2</v>
      </c>
      <c r="L270" t="s">
        <v>305</v>
      </c>
      <c r="M270" t="s">
        <v>262</v>
      </c>
      <c r="N270" t="str">
        <f t="shared" si="19"/>
        <v>CT</v>
      </c>
    </row>
    <row r="271" spans="1:14">
      <c r="A271" t="s">
        <v>214</v>
      </c>
      <c r="B271" t="s">
        <v>70</v>
      </c>
      <c r="C271" t="s">
        <v>4</v>
      </c>
      <c r="D271" s="1"/>
      <c r="E271" s="4">
        <v>18.5</v>
      </c>
      <c r="F271" s="4">
        <f t="shared" si="16"/>
        <v>46.99</v>
      </c>
      <c r="G271" s="4">
        <f t="shared" si="17"/>
        <v>69.368253888447427</v>
      </c>
      <c r="H271">
        <v>1</v>
      </c>
      <c r="K271" s="2">
        <f t="shared" si="18"/>
        <v>4</v>
      </c>
      <c r="L271" t="s">
        <v>305</v>
      </c>
      <c r="M271" t="s">
        <v>262</v>
      </c>
      <c r="N271" t="str">
        <f t="shared" si="19"/>
        <v>CT</v>
      </c>
    </row>
    <row r="272" spans="1:14">
      <c r="A272" t="s">
        <v>214</v>
      </c>
      <c r="B272" t="s">
        <v>70</v>
      </c>
      <c r="C272" t="s">
        <v>26</v>
      </c>
      <c r="D272" s="1"/>
      <c r="E272" s="4">
        <v>4.2</v>
      </c>
      <c r="F272" s="4">
        <f t="shared" si="16"/>
        <v>10.668000000000001</v>
      </c>
      <c r="G272" s="4">
        <f t="shared" si="17"/>
        <v>3.5753279725119453</v>
      </c>
      <c r="H272">
        <v>1</v>
      </c>
      <c r="K272" s="2">
        <f t="shared" si="18"/>
        <v>2</v>
      </c>
      <c r="L272" t="s">
        <v>305</v>
      </c>
      <c r="M272" t="s">
        <v>262</v>
      </c>
      <c r="N272" t="str">
        <f t="shared" si="19"/>
        <v>CT</v>
      </c>
    </row>
    <row r="273" spans="1:14">
      <c r="A273" t="s">
        <v>214</v>
      </c>
      <c r="B273" t="s">
        <v>71</v>
      </c>
      <c r="C273" t="s">
        <v>26</v>
      </c>
      <c r="D273" s="1"/>
      <c r="E273" s="4">
        <v>4.4000000000000004</v>
      </c>
      <c r="F273" s="4">
        <f t="shared" si="16"/>
        <v>11.176000000000002</v>
      </c>
      <c r="G273" s="4">
        <f t="shared" si="17"/>
        <v>3.9239427181310238</v>
      </c>
      <c r="H273">
        <v>1</v>
      </c>
      <c r="K273" s="2">
        <f t="shared" si="18"/>
        <v>2</v>
      </c>
      <c r="L273" t="s">
        <v>305</v>
      </c>
      <c r="M273" t="s">
        <v>262</v>
      </c>
      <c r="N273" t="str">
        <f t="shared" si="19"/>
        <v>CT</v>
      </c>
    </row>
    <row r="274" spans="1:14">
      <c r="A274" t="s">
        <v>214</v>
      </c>
      <c r="B274" t="s">
        <v>70</v>
      </c>
      <c r="C274" t="s">
        <v>25</v>
      </c>
      <c r="D274" s="1"/>
      <c r="E274" s="4">
        <v>8.6999999999999993</v>
      </c>
      <c r="F274" s="4">
        <f t="shared" si="16"/>
        <v>22.097999999999999</v>
      </c>
      <c r="G274" s="4">
        <f t="shared" si="17"/>
        <v>15.341075637155841</v>
      </c>
      <c r="H274">
        <v>1</v>
      </c>
      <c r="I274" t="s">
        <v>84</v>
      </c>
      <c r="K274" s="2">
        <f t="shared" si="18"/>
        <v>2</v>
      </c>
      <c r="L274" t="s">
        <v>305</v>
      </c>
      <c r="M274" t="s">
        <v>262</v>
      </c>
      <c r="N274" t="str">
        <f t="shared" si="19"/>
        <v>CT</v>
      </c>
    </row>
    <row r="275" spans="1:14">
      <c r="A275" t="s">
        <v>214</v>
      </c>
      <c r="B275" t="s">
        <v>70</v>
      </c>
      <c r="C275" t="s">
        <v>4</v>
      </c>
      <c r="D275" s="1"/>
      <c r="E275" s="4">
        <v>21.3</v>
      </c>
      <c r="F275" s="4">
        <f t="shared" si="16"/>
        <v>54.102000000000004</v>
      </c>
      <c r="G275" s="4">
        <f t="shared" si="17"/>
        <v>91.955246476697525</v>
      </c>
      <c r="H275">
        <v>1</v>
      </c>
      <c r="K275" s="2">
        <f t="shared" si="18"/>
        <v>4</v>
      </c>
      <c r="L275" t="s">
        <v>305</v>
      </c>
      <c r="M275" t="s">
        <v>262</v>
      </c>
      <c r="N275" t="str">
        <f t="shared" si="19"/>
        <v>CT</v>
      </c>
    </row>
    <row r="276" spans="1:14">
      <c r="A276" t="s">
        <v>214</v>
      </c>
      <c r="B276" t="s">
        <v>70</v>
      </c>
      <c r="C276" t="s">
        <v>25</v>
      </c>
      <c r="D276" s="1"/>
      <c r="E276" s="4">
        <v>1.9</v>
      </c>
      <c r="F276" s="4">
        <f t="shared" si="16"/>
        <v>4.8259999999999996</v>
      </c>
      <c r="G276" s="4">
        <f t="shared" si="17"/>
        <v>0.73168559981678671</v>
      </c>
      <c r="H276">
        <v>1</v>
      </c>
      <c r="K276" s="2">
        <f t="shared" si="18"/>
        <v>1</v>
      </c>
      <c r="L276" t="s">
        <v>305</v>
      </c>
      <c r="M276" t="s">
        <v>262</v>
      </c>
      <c r="N276" t="str">
        <f t="shared" si="19"/>
        <v>CT</v>
      </c>
    </row>
    <row r="277" spans="1:14">
      <c r="A277" t="s">
        <v>214</v>
      </c>
      <c r="B277" t="s">
        <v>6</v>
      </c>
      <c r="C277" t="s">
        <v>25</v>
      </c>
      <c r="D277" s="1"/>
      <c r="E277" s="4">
        <v>1.4</v>
      </c>
      <c r="F277" s="4">
        <f t="shared" si="16"/>
        <v>3.5559999999999996</v>
      </c>
      <c r="G277" s="4">
        <f t="shared" si="17"/>
        <v>0.39725866361243817</v>
      </c>
      <c r="H277">
        <v>4</v>
      </c>
      <c r="K277" s="2">
        <f t="shared" si="18"/>
        <v>1</v>
      </c>
      <c r="L277" t="s">
        <v>305</v>
      </c>
      <c r="M277" t="s">
        <v>262</v>
      </c>
      <c r="N277" t="str">
        <f t="shared" si="19"/>
        <v>CT</v>
      </c>
    </row>
    <row r="278" spans="1:14">
      <c r="A278" t="s">
        <v>214</v>
      </c>
      <c r="B278" t="s">
        <v>71</v>
      </c>
      <c r="C278" t="s">
        <v>5</v>
      </c>
      <c r="D278" s="1"/>
      <c r="E278" s="4">
        <v>32.700000000000003</v>
      </c>
      <c r="F278" s="4">
        <f t="shared" si="16"/>
        <v>83.058000000000007</v>
      </c>
      <c r="G278" s="4">
        <f t="shared" si="17"/>
        <v>216.72689612966539</v>
      </c>
      <c r="H278">
        <v>1</v>
      </c>
      <c r="J278">
        <v>4</v>
      </c>
      <c r="K278" s="2">
        <f t="shared" si="18"/>
        <v>4</v>
      </c>
      <c r="L278" t="s">
        <v>305</v>
      </c>
      <c r="M278" t="s">
        <v>262</v>
      </c>
      <c r="N278" t="str">
        <f t="shared" si="19"/>
        <v>CT</v>
      </c>
    </row>
    <row r="279" spans="1:14">
      <c r="A279" t="s">
        <v>214</v>
      </c>
      <c r="B279" t="s">
        <v>71</v>
      </c>
      <c r="C279" t="s">
        <v>4</v>
      </c>
      <c r="D279" s="1"/>
      <c r="E279" s="4">
        <v>26.4</v>
      </c>
      <c r="F279" s="4">
        <f t="shared" si="16"/>
        <v>67.055999999999997</v>
      </c>
      <c r="G279" s="4">
        <f t="shared" si="17"/>
        <v>141.26193785271678</v>
      </c>
      <c r="H279">
        <v>1</v>
      </c>
      <c r="I279" t="s">
        <v>9</v>
      </c>
      <c r="K279" s="2">
        <f t="shared" si="18"/>
        <v>4</v>
      </c>
      <c r="L279" t="s">
        <v>305</v>
      </c>
      <c r="M279" t="s">
        <v>262</v>
      </c>
      <c r="N279" t="str">
        <f t="shared" si="19"/>
        <v>CT</v>
      </c>
    </row>
    <row r="280" spans="1:14">
      <c r="A280" t="s">
        <v>214</v>
      </c>
      <c r="B280" t="s">
        <v>71</v>
      </c>
      <c r="C280" t="s">
        <v>26</v>
      </c>
      <c r="D280" s="1"/>
      <c r="E280" s="4">
        <v>9.3000000000000007</v>
      </c>
      <c r="F280" s="4">
        <f t="shared" si="16"/>
        <v>23.622000000000003</v>
      </c>
      <c r="G280" s="4">
        <f t="shared" si="17"/>
        <v>17.530051946857039</v>
      </c>
      <c r="H280">
        <v>1</v>
      </c>
      <c r="K280" s="2">
        <f t="shared" si="18"/>
        <v>2</v>
      </c>
      <c r="L280" t="s">
        <v>305</v>
      </c>
      <c r="M280" t="s">
        <v>262</v>
      </c>
      <c r="N280" t="str">
        <f t="shared" si="19"/>
        <v>CT</v>
      </c>
    </row>
    <row r="281" spans="1:14">
      <c r="A281" t="s">
        <v>214</v>
      </c>
      <c r="B281" t="s">
        <v>71</v>
      </c>
      <c r="C281" t="s">
        <v>4</v>
      </c>
      <c r="D281" s="1"/>
      <c r="E281" s="4">
        <v>27.6</v>
      </c>
      <c r="F281" s="4">
        <f t="shared" si="16"/>
        <v>70.103999999999999</v>
      </c>
      <c r="G281" s="4">
        <f t="shared" si="17"/>
        <v>154.39579571092395</v>
      </c>
      <c r="H281">
        <v>3</v>
      </c>
      <c r="I281" t="s">
        <v>85</v>
      </c>
      <c r="K281" s="2">
        <f t="shared" si="18"/>
        <v>4</v>
      </c>
      <c r="L281" t="s">
        <v>305</v>
      </c>
      <c r="M281" t="s">
        <v>262</v>
      </c>
      <c r="N281" t="str">
        <f t="shared" si="19"/>
        <v>CT</v>
      </c>
    </row>
    <row r="282" spans="1:14">
      <c r="A282" t="s">
        <v>214</v>
      </c>
      <c r="B282" t="s">
        <v>70</v>
      </c>
      <c r="C282" t="s">
        <v>4</v>
      </c>
      <c r="D282" s="1"/>
      <c r="E282" s="4">
        <v>28</v>
      </c>
      <c r="F282" s="4">
        <f t="shared" si="16"/>
        <v>71.12</v>
      </c>
      <c r="G282" s="4">
        <f t="shared" si="17"/>
        <v>158.9034654449753</v>
      </c>
      <c r="H282">
        <v>1</v>
      </c>
      <c r="K282" s="2">
        <f t="shared" si="18"/>
        <v>4</v>
      </c>
      <c r="L282" t="s">
        <v>305</v>
      </c>
      <c r="M282" t="s">
        <v>262</v>
      </c>
      <c r="N282" t="str">
        <f t="shared" si="19"/>
        <v>CT</v>
      </c>
    </row>
    <row r="283" spans="1:14">
      <c r="A283" t="s">
        <v>214</v>
      </c>
      <c r="B283" t="s">
        <v>70</v>
      </c>
      <c r="C283" t="s">
        <v>25</v>
      </c>
      <c r="D283" s="1"/>
      <c r="E283" s="4">
        <v>0.4</v>
      </c>
      <c r="F283" s="4">
        <f t="shared" si="16"/>
        <v>1.016</v>
      </c>
      <c r="G283" s="4">
        <f t="shared" si="17"/>
        <v>3.2429278662239852E-2</v>
      </c>
      <c r="H283">
        <v>1</v>
      </c>
      <c r="K283" s="2">
        <f t="shared" si="18"/>
        <v>1</v>
      </c>
      <c r="L283" t="s">
        <v>305</v>
      </c>
      <c r="M283" t="s">
        <v>262</v>
      </c>
      <c r="N283" t="str">
        <f t="shared" si="19"/>
        <v>CT</v>
      </c>
    </row>
    <row r="284" spans="1:14">
      <c r="A284" t="s">
        <v>214</v>
      </c>
      <c r="B284" t="s">
        <v>71</v>
      </c>
      <c r="C284" t="s">
        <v>4</v>
      </c>
      <c r="D284" s="1"/>
      <c r="E284" s="4">
        <v>26.4</v>
      </c>
      <c r="F284" s="4">
        <f t="shared" si="16"/>
        <v>67.055999999999997</v>
      </c>
      <c r="G284" s="4">
        <f t="shared" si="17"/>
        <v>141.26193785271678</v>
      </c>
      <c r="H284">
        <v>1</v>
      </c>
      <c r="K284" s="2">
        <f t="shared" si="18"/>
        <v>4</v>
      </c>
      <c r="L284" t="s">
        <v>305</v>
      </c>
      <c r="M284" t="s">
        <v>262</v>
      </c>
      <c r="N284" t="str">
        <f t="shared" si="19"/>
        <v>CT</v>
      </c>
    </row>
    <row r="285" spans="1:14">
      <c r="A285" t="s">
        <v>214</v>
      </c>
      <c r="B285" t="s">
        <v>71</v>
      </c>
      <c r="C285" t="s">
        <v>26</v>
      </c>
      <c r="D285" s="1"/>
      <c r="E285" s="4">
        <v>10.5</v>
      </c>
      <c r="F285" s="4">
        <f t="shared" si="16"/>
        <v>26.67</v>
      </c>
      <c r="G285" s="4">
        <f t="shared" si="17"/>
        <v>22.345799828199656</v>
      </c>
      <c r="H285">
        <v>1</v>
      </c>
      <c r="K285" s="2">
        <f t="shared" si="18"/>
        <v>3</v>
      </c>
      <c r="L285" t="s">
        <v>305</v>
      </c>
      <c r="M285" t="s">
        <v>262</v>
      </c>
      <c r="N285" t="str">
        <f t="shared" si="19"/>
        <v>CT</v>
      </c>
    </row>
    <row r="286" spans="1:14">
      <c r="A286" t="s">
        <v>214</v>
      </c>
      <c r="B286" t="s">
        <v>71</v>
      </c>
      <c r="C286" t="s">
        <v>26</v>
      </c>
      <c r="D286" s="1"/>
      <c r="E286" s="4">
        <v>10.3</v>
      </c>
      <c r="F286" s="4">
        <f t="shared" si="16"/>
        <v>26.162000000000003</v>
      </c>
      <c r="G286" s="4">
        <f t="shared" si="17"/>
        <v>21.502638582981415</v>
      </c>
      <c r="H286">
        <v>1</v>
      </c>
      <c r="K286" s="2">
        <f t="shared" si="18"/>
        <v>3</v>
      </c>
      <c r="L286" t="s">
        <v>305</v>
      </c>
      <c r="M286" t="s">
        <v>262</v>
      </c>
      <c r="N286" t="str">
        <f t="shared" si="19"/>
        <v>CT</v>
      </c>
    </row>
    <row r="287" spans="1:14">
      <c r="A287" t="s">
        <v>214</v>
      </c>
      <c r="B287" t="s">
        <v>71</v>
      </c>
      <c r="C287" t="s">
        <v>26</v>
      </c>
      <c r="D287" s="1"/>
      <c r="E287" s="4">
        <v>5.9</v>
      </c>
      <c r="F287" s="4">
        <f t="shared" si="16"/>
        <v>14.986000000000001</v>
      </c>
      <c r="G287" s="4">
        <f t="shared" si="17"/>
        <v>7.05539493895356</v>
      </c>
      <c r="H287">
        <v>1</v>
      </c>
      <c r="I287" t="s">
        <v>86</v>
      </c>
      <c r="K287" s="2">
        <f t="shared" si="18"/>
        <v>2</v>
      </c>
      <c r="L287" t="s">
        <v>305</v>
      </c>
      <c r="M287" t="s">
        <v>262</v>
      </c>
      <c r="N287" t="str">
        <f t="shared" si="19"/>
        <v>CT</v>
      </c>
    </row>
    <row r="288" spans="1:14">
      <c r="A288" t="s">
        <v>214</v>
      </c>
      <c r="B288" t="s">
        <v>71</v>
      </c>
      <c r="C288" t="s">
        <v>26</v>
      </c>
      <c r="D288" s="1"/>
      <c r="E288" s="4">
        <v>1.3</v>
      </c>
      <c r="F288" s="4">
        <f t="shared" si="16"/>
        <v>3.302</v>
      </c>
      <c r="G288" s="4">
        <f t="shared" si="17"/>
        <v>0.34253425586990843</v>
      </c>
      <c r="H288">
        <v>1</v>
      </c>
      <c r="I288" t="s">
        <v>86</v>
      </c>
      <c r="K288" s="2">
        <f t="shared" si="18"/>
        <v>1</v>
      </c>
      <c r="L288" t="s">
        <v>305</v>
      </c>
      <c r="M288" t="s">
        <v>262</v>
      </c>
      <c r="N288" t="str">
        <f t="shared" si="19"/>
        <v>CT</v>
      </c>
    </row>
    <row r="289" spans="1:14">
      <c r="A289" t="s">
        <v>214</v>
      </c>
      <c r="B289" t="s">
        <v>6</v>
      </c>
      <c r="C289" t="s">
        <v>26</v>
      </c>
      <c r="D289" s="1"/>
      <c r="E289" s="4">
        <v>6.8</v>
      </c>
      <c r="F289" s="4">
        <f t="shared" si="16"/>
        <v>17.271999999999998</v>
      </c>
      <c r="G289" s="4">
        <f t="shared" si="17"/>
        <v>9.372061533387317</v>
      </c>
      <c r="H289">
        <v>4</v>
      </c>
      <c r="K289" s="2">
        <f t="shared" si="18"/>
        <v>2</v>
      </c>
      <c r="L289" t="s">
        <v>305</v>
      </c>
      <c r="M289" t="s">
        <v>262</v>
      </c>
      <c r="N289" t="str">
        <f t="shared" si="19"/>
        <v>CT</v>
      </c>
    </row>
    <row r="290" spans="1:14">
      <c r="A290" t="s">
        <v>214</v>
      </c>
      <c r="B290" t="s">
        <v>70</v>
      </c>
      <c r="C290" t="s">
        <v>26</v>
      </c>
      <c r="D290" s="1"/>
      <c r="E290" s="4">
        <v>1.5</v>
      </c>
      <c r="F290" s="4">
        <f t="shared" si="16"/>
        <v>3.81</v>
      </c>
      <c r="G290" s="4">
        <f t="shared" si="17"/>
        <v>0.45603673118774801</v>
      </c>
      <c r="H290">
        <v>1</v>
      </c>
      <c r="K290" s="2">
        <f t="shared" si="18"/>
        <v>1</v>
      </c>
      <c r="L290" t="s">
        <v>305</v>
      </c>
      <c r="M290" t="s">
        <v>262</v>
      </c>
      <c r="N290" t="str">
        <f t="shared" si="19"/>
        <v>CT</v>
      </c>
    </row>
    <row r="291" spans="1:14">
      <c r="A291" t="s">
        <v>214</v>
      </c>
      <c r="B291" t="s">
        <v>71</v>
      </c>
      <c r="C291" t="s">
        <v>5</v>
      </c>
      <c r="D291" s="1"/>
      <c r="E291" s="4">
        <v>37.700000000000003</v>
      </c>
      <c r="F291" s="4">
        <f t="shared" si="16"/>
        <v>95.75800000000001</v>
      </c>
      <c r="G291" s="4">
        <f t="shared" si="17"/>
        <v>288.07130918659306</v>
      </c>
      <c r="H291">
        <v>1</v>
      </c>
      <c r="I291" t="s">
        <v>9</v>
      </c>
      <c r="K291" s="2">
        <f t="shared" si="18"/>
        <v>4</v>
      </c>
      <c r="L291" t="s">
        <v>305</v>
      </c>
      <c r="M291" t="s">
        <v>262</v>
      </c>
      <c r="N291" t="str">
        <f t="shared" si="19"/>
        <v>CT</v>
      </c>
    </row>
    <row r="292" spans="1:14">
      <c r="A292" t="s">
        <v>214</v>
      </c>
      <c r="B292" t="s">
        <v>71</v>
      </c>
      <c r="C292" t="s">
        <v>26</v>
      </c>
      <c r="D292" s="1"/>
      <c r="E292" s="4">
        <v>0.4</v>
      </c>
      <c r="F292" s="4">
        <f t="shared" si="16"/>
        <v>1.016</v>
      </c>
      <c r="G292" s="4">
        <f t="shared" si="17"/>
        <v>3.2429278662239852E-2</v>
      </c>
      <c r="H292">
        <v>1</v>
      </c>
      <c r="K292" s="2">
        <f t="shared" si="18"/>
        <v>1</v>
      </c>
      <c r="L292" t="s">
        <v>305</v>
      </c>
      <c r="M292" t="s">
        <v>262</v>
      </c>
      <c r="N292" t="str">
        <f t="shared" si="19"/>
        <v>CT</v>
      </c>
    </row>
    <row r="293" spans="1:14">
      <c r="A293" t="s">
        <v>214</v>
      </c>
      <c r="B293" t="s">
        <v>70</v>
      </c>
      <c r="C293" t="s">
        <v>26</v>
      </c>
      <c r="D293" s="1"/>
      <c r="E293" s="4">
        <v>1.5</v>
      </c>
      <c r="F293" s="4">
        <f t="shared" si="16"/>
        <v>3.81</v>
      </c>
      <c r="G293" s="4">
        <f t="shared" si="17"/>
        <v>0.45603673118774801</v>
      </c>
      <c r="H293">
        <v>1</v>
      </c>
      <c r="K293" s="2">
        <f t="shared" si="18"/>
        <v>1</v>
      </c>
      <c r="L293" t="s">
        <v>305</v>
      </c>
      <c r="M293" t="s">
        <v>262</v>
      </c>
      <c r="N293" t="str">
        <f t="shared" si="19"/>
        <v>CT</v>
      </c>
    </row>
    <row r="294" spans="1:14">
      <c r="A294" t="s">
        <v>214</v>
      </c>
      <c r="B294" t="s">
        <v>71</v>
      </c>
      <c r="C294" t="s">
        <v>26</v>
      </c>
      <c r="D294" s="1"/>
      <c r="E294" s="4">
        <v>0.9</v>
      </c>
      <c r="F294" s="4">
        <f t="shared" si="16"/>
        <v>2.286</v>
      </c>
      <c r="G294" s="4">
        <f t="shared" si="17"/>
        <v>0.16417322322758926</v>
      </c>
      <c r="H294">
        <v>1</v>
      </c>
      <c r="I294" t="s">
        <v>41</v>
      </c>
      <c r="K294" s="2">
        <f t="shared" si="18"/>
        <v>1</v>
      </c>
      <c r="L294" t="s">
        <v>305</v>
      </c>
      <c r="M294" t="s">
        <v>262</v>
      </c>
      <c r="N294" t="str">
        <f t="shared" si="19"/>
        <v>CT</v>
      </c>
    </row>
    <row r="295" spans="1:14">
      <c r="A295" t="s">
        <v>214</v>
      </c>
      <c r="B295" t="s">
        <v>71</v>
      </c>
      <c r="C295" t="s">
        <v>26</v>
      </c>
      <c r="D295" s="1"/>
      <c r="E295" s="4">
        <v>0.9</v>
      </c>
      <c r="F295" s="4">
        <f t="shared" si="16"/>
        <v>2.286</v>
      </c>
      <c r="G295" s="4">
        <f t="shared" si="17"/>
        <v>0.16417322322758926</v>
      </c>
      <c r="H295">
        <v>1</v>
      </c>
      <c r="I295" t="s">
        <v>41</v>
      </c>
      <c r="K295" s="2">
        <f t="shared" si="18"/>
        <v>1</v>
      </c>
      <c r="L295" t="s">
        <v>305</v>
      </c>
      <c r="M295" t="s">
        <v>262</v>
      </c>
      <c r="N295" t="str">
        <f t="shared" si="19"/>
        <v>CT</v>
      </c>
    </row>
    <row r="296" spans="1:14">
      <c r="A296" t="s">
        <v>214</v>
      </c>
      <c r="B296" t="s">
        <v>71</v>
      </c>
      <c r="C296" t="s">
        <v>26</v>
      </c>
      <c r="D296" s="1"/>
      <c r="E296" s="4">
        <v>3.4</v>
      </c>
      <c r="F296" s="4">
        <f t="shared" si="16"/>
        <v>8.6359999999999992</v>
      </c>
      <c r="G296" s="4">
        <f t="shared" si="17"/>
        <v>2.3430153833468292</v>
      </c>
      <c r="H296">
        <v>1</v>
      </c>
      <c r="I296" t="s">
        <v>41</v>
      </c>
      <c r="K296" s="2">
        <f t="shared" si="18"/>
        <v>1</v>
      </c>
      <c r="L296" t="s">
        <v>305</v>
      </c>
      <c r="M296" t="s">
        <v>262</v>
      </c>
      <c r="N296" t="str">
        <f t="shared" si="19"/>
        <v>CT</v>
      </c>
    </row>
    <row r="297" spans="1:14">
      <c r="A297" t="s">
        <v>214</v>
      </c>
      <c r="B297" t="s">
        <v>70</v>
      </c>
      <c r="C297" t="s">
        <v>26</v>
      </c>
      <c r="D297" s="1"/>
      <c r="E297" s="4">
        <v>0.3</v>
      </c>
      <c r="F297" s="4">
        <f t="shared" si="16"/>
        <v>0.76200000000000001</v>
      </c>
      <c r="G297" s="4">
        <f t="shared" si="17"/>
        <v>1.8241469247509919E-2</v>
      </c>
      <c r="H297">
        <v>1</v>
      </c>
      <c r="I297" t="s">
        <v>41</v>
      </c>
      <c r="K297" s="2">
        <f t="shared" si="18"/>
        <v>1</v>
      </c>
      <c r="L297" t="s">
        <v>305</v>
      </c>
      <c r="M297" t="s">
        <v>262</v>
      </c>
      <c r="N297" t="str">
        <f t="shared" si="19"/>
        <v>CT</v>
      </c>
    </row>
    <row r="298" spans="1:14">
      <c r="A298" t="s">
        <v>214</v>
      </c>
      <c r="B298" t="s">
        <v>71</v>
      </c>
      <c r="C298" t="s">
        <v>26</v>
      </c>
      <c r="D298" s="1"/>
      <c r="E298" s="4">
        <v>4.9000000000000004</v>
      </c>
      <c r="F298" s="4">
        <f t="shared" si="16"/>
        <v>12.446000000000002</v>
      </c>
      <c r="G298" s="4">
        <f t="shared" si="17"/>
        <v>4.8664186292523697</v>
      </c>
      <c r="H298">
        <v>1</v>
      </c>
      <c r="I298" t="s">
        <v>41</v>
      </c>
      <c r="K298" s="2">
        <f t="shared" si="18"/>
        <v>2</v>
      </c>
      <c r="L298" t="s">
        <v>305</v>
      </c>
      <c r="M298" t="s">
        <v>262</v>
      </c>
      <c r="N298" t="str">
        <f t="shared" si="19"/>
        <v>CT</v>
      </c>
    </row>
    <row r="299" spans="1:14">
      <c r="A299" t="s">
        <v>214</v>
      </c>
      <c r="B299" t="s">
        <v>71</v>
      </c>
      <c r="C299" t="s">
        <v>26</v>
      </c>
      <c r="D299" s="1"/>
      <c r="E299" s="4">
        <v>5.4</v>
      </c>
      <c r="F299" s="4">
        <f t="shared" si="16"/>
        <v>13.716000000000001</v>
      </c>
      <c r="G299" s="4">
        <f t="shared" si="17"/>
        <v>5.9102360361932149</v>
      </c>
      <c r="H299">
        <v>1</v>
      </c>
      <c r="I299" t="s">
        <v>41</v>
      </c>
      <c r="K299" s="2">
        <f t="shared" si="18"/>
        <v>2</v>
      </c>
      <c r="L299" t="s">
        <v>305</v>
      </c>
      <c r="M299" t="s">
        <v>262</v>
      </c>
      <c r="N299" t="str">
        <f t="shared" si="19"/>
        <v>CT</v>
      </c>
    </row>
    <row r="300" spans="1:14">
      <c r="A300" t="s">
        <v>214</v>
      </c>
      <c r="B300" t="s">
        <v>6</v>
      </c>
      <c r="C300" t="s">
        <v>25</v>
      </c>
      <c r="D300" s="1"/>
      <c r="E300" s="4">
        <v>7</v>
      </c>
      <c r="F300" s="4">
        <f t="shared" si="16"/>
        <v>17.78</v>
      </c>
      <c r="G300" s="4">
        <f t="shared" si="17"/>
        <v>9.931466590310956</v>
      </c>
      <c r="H300">
        <v>4</v>
      </c>
      <c r="K300" s="2">
        <f t="shared" si="18"/>
        <v>2</v>
      </c>
      <c r="L300" t="s">
        <v>305</v>
      </c>
      <c r="M300" t="s">
        <v>262</v>
      </c>
      <c r="N300" t="str">
        <f t="shared" si="19"/>
        <v>CT</v>
      </c>
    </row>
    <row r="301" spans="1:14">
      <c r="A301" t="s">
        <v>214</v>
      </c>
      <c r="B301" t="s">
        <v>70</v>
      </c>
      <c r="C301" t="s">
        <v>26</v>
      </c>
      <c r="D301" s="1"/>
      <c r="E301" s="4">
        <v>10.3</v>
      </c>
      <c r="F301" s="4">
        <f t="shared" si="16"/>
        <v>26.162000000000003</v>
      </c>
      <c r="G301" s="4">
        <f t="shared" si="17"/>
        <v>21.502638582981415</v>
      </c>
      <c r="H301">
        <v>1</v>
      </c>
      <c r="J301">
        <v>5</v>
      </c>
      <c r="K301" s="2">
        <f t="shared" si="18"/>
        <v>3</v>
      </c>
      <c r="L301" t="s">
        <v>305</v>
      </c>
      <c r="M301" t="s">
        <v>262</v>
      </c>
      <c r="N301" t="str">
        <f t="shared" si="19"/>
        <v>CT</v>
      </c>
    </row>
    <row r="302" spans="1:14">
      <c r="A302" t="s">
        <v>214</v>
      </c>
      <c r="B302" t="s">
        <v>70</v>
      </c>
      <c r="C302" t="s">
        <v>26</v>
      </c>
      <c r="D302" s="1"/>
      <c r="E302" s="4">
        <v>8.9</v>
      </c>
      <c r="F302" s="4">
        <f t="shared" si="16"/>
        <v>22.606000000000002</v>
      </c>
      <c r="G302" s="4">
        <f t="shared" si="17"/>
        <v>16.054519767725122</v>
      </c>
      <c r="H302">
        <v>1</v>
      </c>
      <c r="K302" s="2">
        <f t="shared" si="18"/>
        <v>2</v>
      </c>
      <c r="L302" t="s">
        <v>305</v>
      </c>
      <c r="M302" t="s">
        <v>262</v>
      </c>
      <c r="N302" t="str">
        <f t="shared" si="19"/>
        <v>CT</v>
      </c>
    </row>
    <row r="303" spans="1:14">
      <c r="A303" t="s">
        <v>214</v>
      </c>
      <c r="B303" t="s">
        <v>70</v>
      </c>
      <c r="C303" t="s">
        <v>25</v>
      </c>
      <c r="D303" s="1"/>
      <c r="E303" s="4">
        <v>1.4</v>
      </c>
      <c r="F303" s="4">
        <f t="shared" si="16"/>
        <v>3.5559999999999996</v>
      </c>
      <c r="G303" s="4">
        <f t="shared" si="17"/>
        <v>0.39725866361243817</v>
      </c>
      <c r="H303">
        <v>1</v>
      </c>
      <c r="K303" s="2">
        <f t="shared" si="18"/>
        <v>1</v>
      </c>
      <c r="L303" t="s">
        <v>305</v>
      </c>
      <c r="M303" t="s">
        <v>262</v>
      </c>
      <c r="N303" t="str">
        <f t="shared" si="19"/>
        <v>CT</v>
      </c>
    </row>
    <row r="304" spans="1:14">
      <c r="A304" t="s">
        <v>214</v>
      </c>
      <c r="B304" t="s">
        <v>71</v>
      </c>
      <c r="C304" t="s">
        <v>26</v>
      </c>
      <c r="D304" s="1"/>
      <c r="E304" s="4">
        <v>1.7</v>
      </c>
      <c r="F304" s="4">
        <f t="shared" si="16"/>
        <v>4.3179999999999996</v>
      </c>
      <c r="G304" s="4">
        <f t="shared" si="17"/>
        <v>0.58575384583670731</v>
      </c>
      <c r="H304">
        <v>1</v>
      </c>
      <c r="K304" s="2">
        <f t="shared" si="18"/>
        <v>1</v>
      </c>
      <c r="L304" t="s">
        <v>305</v>
      </c>
      <c r="M304" t="s">
        <v>262</v>
      </c>
      <c r="N304" t="str">
        <f t="shared" si="19"/>
        <v>CT</v>
      </c>
    </row>
    <row r="305" spans="1:14">
      <c r="A305" t="s">
        <v>214</v>
      </c>
      <c r="B305" t="s">
        <v>71</v>
      </c>
      <c r="C305" t="s">
        <v>26</v>
      </c>
      <c r="D305" s="1"/>
      <c r="E305" s="4">
        <v>5.8</v>
      </c>
      <c r="F305" s="4">
        <f t="shared" si="16"/>
        <v>14.731999999999999</v>
      </c>
      <c r="G305" s="4">
        <f t="shared" si="17"/>
        <v>6.8182558387359276</v>
      </c>
      <c r="H305">
        <v>1</v>
      </c>
      <c r="I305" t="s">
        <v>87</v>
      </c>
      <c r="K305" s="2">
        <f t="shared" si="18"/>
        <v>2</v>
      </c>
      <c r="L305" t="s">
        <v>305</v>
      </c>
      <c r="M305" t="s">
        <v>262</v>
      </c>
      <c r="N305" t="str">
        <f t="shared" si="19"/>
        <v>CT</v>
      </c>
    </row>
    <row r="306" spans="1:14">
      <c r="A306" t="s">
        <v>214</v>
      </c>
      <c r="B306" t="s">
        <v>71</v>
      </c>
      <c r="C306" t="s">
        <v>26</v>
      </c>
      <c r="D306" s="1"/>
      <c r="E306" s="4">
        <v>7.4</v>
      </c>
      <c r="F306" s="4">
        <f t="shared" si="16"/>
        <v>18.796000000000003</v>
      </c>
      <c r="G306" s="4">
        <f t="shared" si="17"/>
        <v>11.098920622151594</v>
      </c>
      <c r="H306">
        <v>1</v>
      </c>
      <c r="J306">
        <v>6</v>
      </c>
      <c r="K306" s="2">
        <f t="shared" si="18"/>
        <v>2</v>
      </c>
      <c r="L306" t="s">
        <v>305</v>
      </c>
      <c r="M306" t="s">
        <v>262</v>
      </c>
      <c r="N306" t="str">
        <f t="shared" si="19"/>
        <v>CT</v>
      </c>
    </row>
    <row r="307" spans="1:14">
      <c r="A307" t="s">
        <v>214</v>
      </c>
      <c r="B307" t="s">
        <v>70</v>
      </c>
      <c r="C307" t="s">
        <v>26</v>
      </c>
      <c r="D307" s="1"/>
      <c r="E307" s="4">
        <v>4.7</v>
      </c>
      <c r="F307" s="4">
        <f t="shared" si="16"/>
        <v>11.938000000000001</v>
      </c>
      <c r="G307" s="4">
        <f t="shared" si="17"/>
        <v>4.4772672853054898</v>
      </c>
      <c r="H307">
        <v>1.5</v>
      </c>
      <c r="I307" t="s">
        <v>42</v>
      </c>
      <c r="K307" s="2">
        <f t="shared" si="18"/>
        <v>2</v>
      </c>
      <c r="L307" t="s">
        <v>305</v>
      </c>
      <c r="M307" t="s">
        <v>262</v>
      </c>
      <c r="N307" t="str">
        <f t="shared" si="19"/>
        <v>CT</v>
      </c>
    </row>
  </sheetData>
  <mergeCells count="7">
    <mergeCell ref="I180:I181"/>
    <mergeCell ref="I168:I169"/>
    <mergeCell ref="I50:I53"/>
    <mergeCell ref="I89:I90"/>
    <mergeCell ref="I114:I115"/>
    <mergeCell ref="I159:I160"/>
    <mergeCell ref="I98:I99"/>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A1:H28"/>
  <sheetViews>
    <sheetView workbookViewId="0">
      <selection activeCell="L39" sqref="L39"/>
    </sheetView>
  </sheetViews>
  <sheetFormatPr baseColWidth="10" defaultRowHeight="15" x14ac:dyDescent="0"/>
  <sheetData>
    <row r="1" spans="1:8">
      <c r="A1" t="s">
        <v>214</v>
      </c>
      <c r="B1" t="s">
        <v>70</v>
      </c>
      <c r="C1">
        <v>1</v>
      </c>
      <c r="D1">
        <v>5</v>
      </c>
      <c r="E1" t="s">
        <v>27</v>
      </c>
      <c r="H1" t="str">
        <f t="shared" ref="H1:H7" si="0">MID(A1,4,1)</f>
        <v>3</v>
      </c>
    </row>
    <row r="2" spans="1:8">
      <c r="A2" t="s">
        <v>214</v>
      </c>
      <c r="B2" t="s">
        <v>70</v>
      </c>
      <c r="C2">
        <v>1</v>
      </c>
      <c r="D2">
        <v>1</v>
      </c>
      <c r="E2" t="s">
        <v>5</v>
      </c>
      <c r="H2" t="str">
        <f t="shared" si="0"/>
        <v>3</v>
      </c>
    </row>
    <row r="3" spans="1:8">
      <c r="A3" t="s">
        <v>214</v>
      </c>
      <c r="B3" t="s">
        <v>70</v>
      </c>
      <c r="C3">
        <v>2</v>
      </c>
      <c r="D3">
        <v>19</v>
      </c>
      <c r="E3" t="s">
        <v>27</v>
      </c>
      <c r="H3" t="str">
        <f t="shared" si="0"/>
        <v>3</v>
      </c>
    </row>
    <row r="4" spans="1:8">
      <c r="A4" t="s">
        <v>214</v>
      </c>
      <c r="B4" t="s">
        <v>70</v>
      </c>
      <c r="C4">
        <v>3</v>
      </c>
      <c r="D4">
        <v>6</v>
      </c>
      <c r="E4" t="s">
        <v>27</v>
      </c>
      <c r="H4" t="str">
        <f t="shared" si="0"/>
        <v>3</v>
      </c>
    </row>
    <row r="5" spans="1:8">
      <c r="A5" t="s">
        <v>214</v>
      </c>
      <c r="B5" t="s">
        <v>71</v>
      </c>
      <c r="C5">
        <v>1</v>
      </c>
      <c r="D5">
        <v>15</v>
      </c>
      <c r="E5" t="s">
        <v>27</v>
      </c>
      <c r="H5" t="str">
        <f t="shared" si="0"/>
        <v>3</v>
      </c>
    </row>
    <row r="6" spans="1:8">
      <c r="A6" t="s">
        <v>214</v>
      </c>
      <c r="B6" t="s">
        <v>71</v>
      </c>
      <c r="C6">
        <v>2</v>
      </c>
      <c r="D6">
        <v>27</v>
      </c>
      <c r="E6" t="s">
        <v>27</v>
      </c>
      <c r="H6" t="str">
        <f t="shared" si="0"/>
        <v>3</v>
      </c>
    </row>
    <row r="7" spans="1:8">
      <c r="A7" t="s">
        <v>214</v>
      </c>
      <c r="B7" t="s">
        <v>71</v>
      </c>
      <c r="C7">
        <v>3</v>
      </c>
      <c r="D7">
        <v>1</v>
      </c>
      <c r="E7" t="s">
        <v>27</v>
      </c>
      <c r="H7" t="str">
        <f t="shared" si="0"/>
        <v>3</v>
      </c>
    </row>
    <row r="8" spans="1:8">
      <c r="A8" s="12" t="s">
        <v>216</v>
      </c>
      <c r="B8" s="12" t="s">
        <v>70</v>
      </c>
      <c r="C8" s="12">
        <v>0</v>
      </c>
      <c r="D8" s="12">
        <v>3</v>
      </c>
      <c r="E8" s="12" t="s">
        <v>27</v>
      </c>
      <c r="F8" s="12"/>
      <c r="G8" s="12"/>
      <c r="H8" s="12">
        <v>4</v>
      </c>
    </row>
    <row r="9" spans="1:8">
      <c r="A9" s="12" t="s">
        <v>216</v>
      </c>
      <c r="B9" s="12" t="s">
        <v>70</v>
      </c>
      <c r="C9" s="12">
        <v>1</v>
      </c>
      <c r="D9" s="12">
        <v>1</v>
      </c>
      <c r="E9" s="12" t="s">
        <v>27</v>
      </c>
      <c r="F9" s="12"/>
      <c r="G9" s="12"/>
      <c r="H9" s="12">
        <v>4</v>
      </c>
    </row>
    <row r="10" spans="1:8">
      <c r="A10" s="12" t="s">
        <v>216</v>
      </c>
      <c r="B10" s="12" t="s">
        <v>70</v>
      </c>
      <c r="C10" s="12">
        <v>2</v>
      </c>
      <c r="D10" s="12">
        <v>1</v>
      </c>
      <c r="E10" s="12" t="s">
        <v>27</v>
      </c>
      <c r="F10" s="12"/>
      <c r="G10" s="12"/>
      <c r="H10" s="12">
        <v>4</v>
      </c>
    </row>
    <row r="11" spans="1:8">
      <c r="A11" s="12" t="s">
        <v>216</v>
      </c>
      <c r="B11" s="12" t="s">
        <v>70</v>
      </c>
      <c r="C11" s="12">
        <v>3</v>
      </c>
      <c r="D11" s="12">
        <v>1</v>
      </c>
      <c r="E11" s="12" t="s">
        <v>27</v>
      </c>
      <c r="F11" s="12"/>
      <c r="G11" s="12"/>
      <c r="H11" s="12">
        <v>4</v>
      </c>
    </row>
    <row r="12" spans="1:8">
      <c r="A12" s="12" t="s">
        <v>216</v>
      </c>
      <c r="B12" s="12" t="s">
        <v>70</v>
      </c>
      <c r="C12" s="12">
        <v>4</v>
      </c>
      <c r="D12" s="12">
        <v>1</v>
      </c>
      <c r="E12" s="12" t="s">
        <v>27</v>
      </c>
      <c r="F12" s="12"/>
      <c r="G12" s="12"/>
      <c r="H12" s="12">
        <v>4</v>
      </c>
    </row>
    <row r="13" spans="1:8">
      <c r="A13" s="12" t="s">
        <v>216</v>
      </c>
      <c r="B13" s="12" t="s">
        <v>71</v>
      </c>
      <c r="C13" s="12">
        <v>0</v>
      </c>
      <c r="D13" s="12">
        <v>2</v>
      </c>
      <c r="E13" s="12" t="s">
        <v>27</v>
      </c>
      <c r="F13" s="12"/>
      <c r="G13" s="12"/>
      <c r="H13" s="12">
        <v>4</v>
      </c>
    </row>
    <row r="14" spans="1:8">
      <c r="A14" s="12" t="s">
        <v>216</v>
      </c>
      <c r="B14" s="12" t="s">
        <v>71</v>
      </c>
      <c r="C14" s="12">
        <v>1</v>
      </c>
      <c r="D14" s="12">
        <v>7</v>
      </c>
      <c r="E14" s="12" t="s">
        <v>27</v>
      </c>
      <c r="F14" s="12"/>
      <c r="G14" s="12"/>
      <c r="H14" s="12">
        <v>4</v>
      </c>
    </row>
    <row r="15" spans="1:8">
      <c r="A15" s="12" t="s">
        <v>216</v>
      </c>
      <c r="B15" s="12" t="s">
        <v>71</v>
      </c>
      <c r="C15" s="12">
        <v>2</v>
      </c>
      <c r="D15" s="12">
        <v>1</v>
      </c>
      <c r="E15" s="12" t="s">
        <v>27</v>
      </c>
      <c r="F15" s="12"/>
      <c r="G15" s="12"/>
      <c r="H15" s="12">
        <v>4</v>
      </c>
    </row>
    <row r="16" spans="1:8">
      <c r="A16" s="12" t="s">
        <v>216</v>
      </c>
      <c r="B16" s="12" t="s">
        <v>71</v>
      </c>
      <c r="C16" s="12">
        <v>3</v>
      </c>
      <c r="D16" s="12">
        <v>1</v>
      </c>
      <c r="E16" s="12" t="s">
        <v>27</v>
      </c>
      <c r="F16" s="12"/>
      <c r="G16" s="12"/>
      <c r="H16" s="12">
        <v>4</v>
      </c>
    </row>
    <row r="17" spans="1:8">
      <c r="A17" s="12" t="s">
        <v>216</v>
      </c>
      <c r="B17" s="12" t="s">
        <v>71</v>
      </c>
      <c r="C17" s="12">
        <v>3</v>
      </c>
      <c r="D17" s="12">
        <v>1</v>
      </c>
      <c r="E17" s="12" t="s">
        <v>5</v>
      </c>
      <c r="F17" s="12"/>
      <c r="G17" s="12"/>
      <c r="H17" s="12">
        <v>4</v>
      </c>
    </row>
    <row r="18" spans="1:8">
      <c r="A18" s="12" t="s">
        <v>216</v>
      </c>
      <c r="B18" s="12" t="s">
        <v>71</v>
      </c>
      <c r="C18" s="12">
        <v>4</v>
      </c>
      <c r="D18" s="12">
        <v>2</v>
      </c>
      <c r="E18" s="12" t="s">
        <v>27</v>
      </c>
      <c r="F18" s="12"/>
      <c r="G18" s="12"/>
      <c r="H18" s="12">
        <v>4</v>
      </c>
    </row>
    <row r="19" spans="1:8">
      <c r="A19" s="12" t="s">
        <v>216</v>
      </c>
      <c r="B19" s="12" t="s">
        <v>96</v>
      </c>
      <c r="C19" s="12">
        <v>3</v>
      </c>
      <c r="D19" s="12">
        <v>2</v>
      </c>
      <c r="E19" s="12" t="s">
        <v>5</v>
      </c>
      <c r="F19" s="12"/>
      <c r="G19" s="12"/>
      <c r="H19" s="12">
        <v>4</v>
      </c>
    </row>
    <row r="20" spans="1:8">
      <c r="A20" s="12" t="s">
        <v>218</v>
      </c>
      <c r="B20" s="12" t="s">
        <v>70</v>
      </c>
      <c r="C20" s="12">
        <v>1</v>
      </c>
      <c r="D20" s="12">
        <v>11</v>
      </c>
      <c r="E20" s="12" t="s">
        <v>27</v>
      </c>
      <c r="F20" s="12"/>
      <c r="G20" s="12"/>
      <c r="H20" s="12">
        <v>4</v>
      </c>
    </row>
    <row r="21" spans="1:8">
      <c r="A21" s="12" t="s">
        <v>218</v>
      </c>
      <c r="B21" s="12" t="s">
        <v>70</v>
      </c>
      <c r="C21" s="12">
        <v>2</v>
      </c>
      <c r="D21" s="12">
        <v>7</v>
      </c>
      <c r="E21" s="12" t="s">
        <v>27</v>
      </c>
      <c r="F21" s="12"/>
      <c r="G21" s="12"/>
      <c r="H21" s="12">
        <v>4</v>
      </c>
    </row>
    <row r="22" spans="1:8">
      <c r="A22" s="12" t="s">
        <v>218</v>
      </c>
      <c r="B22" s="12" t="s">
        <v>70</v>
      </c>
      <c r="C22" s="12">
        <v>3</v>
      </c>
      <c r="D22" s="12">
        <v>1</v>
      </c>
      <c r="E22" s="12" t="s">
        <v>27</v>
      </c>
      <c r="F22" s="12"/>
      <c r="G22" s="12"/>
      <c r="H22" s="12">
        <v>4</v>
      </c>
    </row>
    <row r="23" spans="1:8">
      <c r="A23" s="12" t="s">
        <v>218</v>
      </c>
      <c r="B23" s="12" t="s">
        <v>70</v>
      </c>
      <c r="C23" s="12">
        <v>4</v>
      </c>
      <c r="D23" s="12">
        <v>2</v>
      </c>
      <c r="E23" s="12" t="s">
        <v>27</v>
      </c>
      <c r="F23" s="12"/>
      <c r="G23" s="12"/>
      <c r="H23" s="12">
        <v>4</v>
      </c>
    </row>
    <row r="24" spans="1:8">
      <c r="A24" s="12" t="s">
        <v>218</v>
      </c>
      <c r="B24" s="12" t="s">
        <v>71</v>
      </c>
      <c r="C24" s="12">
        <v>1</v>
      </c>
      <c r="D24" s="12">
        <v>31</v>
      </c>
      <c r="E24" s="12" t="s">
        <v>27</v>
      </c>
      <c r="F24" s="12"/>
      <c r="G24" s="12"/>
      <c r="H24" s="12">
        <v>4</v>
      </c>
    </row>
    <row r="25" spans="1:8">
      <c r="A25" s="12" t="s">
        <v>218</v>
      </c>
      <c r="B25" s="12" t="s">
        <v>71</v>
      </c>
      <c r="C25" s="12">
        <v>1</v>
      </c>
      <c r="D25" s="12">
        <v>1</v>
      </c>
      <c r="E25" s="12" t="s">
        <v>5</v>
      </c>
      <c r="F25" s="12"/>
      <c r="G25" s="12"/>
      <c r="H25" s="12">
        <v>4</v>
      </c>
    </row>
    <row r="26" spans="1:8">
      <c r="A26" s="12" t="s">
        <v>218</v>
      </c>
      <c r="B26" s="12" t="s">
        <v>71</v>
      </c>
      <c r="C26" s="12">
        <v>2</v>
      </c>
      <c r="D26" s="12">
        <v>15</v>
      </c>
      <c r="E26" s="12" t="s">
        <v>27</v>
      </c>
      <c r="F26" s="12"/>
      <c r="G26" s="12"/>
      <c r="H26" s="12">
        <v>4</v>
      </c>
    </row>
    <row r="27" spans="1:8">
      <c r="A27" s="12" t="s">
        <v>218</v>
      </c>
      <c r="B27" s="12" t="s">
        <v>71</v>
      </c>
      <c r="C27" s="12">
        <v>3</v>
      </c>
      <c r="D27" s="12">
        <v>5</v>
      </c>
      <c r="E27" s="12" t="s">
        <v>27</v>
      </c>
      <c r="F27" s="12"/>
      <c r="G27" s="12"/>
      <c r="H27" s="12">
        <v>4</v>
      </c>
    </row>
    <row r="28" spans="1:8">
      <c r="A28" s="12" t="s">
        <v>218</v>
      </c>
      <c r="B28" s="12" t="s">
        <v>71</v>
      </c>
      <c r="C28" s="12">
        <v>4</v>
      </c>
      <c r="D28" s="12">
        <v>14</v>
      </c>
      <c r="E28" s="12" t="s">
        <v>27</v>
      </c>
      <c r="F28" s="12"/>
      <c r="G28" s="12"/>
      <c r="H28" s="12">
        <v>4</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dimension ref="A1:L64"/>
  <sheetViews>
    <sheetView zoomScale="125" zoomScaleNormal="125" zoomScalePageLayoutView="125" workbookViewId="0">
      <selection activeCell="J56" sqref="J56:L56"/>
    </sheetView>
  </sheetViews>
  <sheetFormatPr baseColWidth="10" defaultRowHeight="15" x14ac:dyDescent="0"/>
  <cols>
    <col min="5" max="5" width="19.83203125" customWidth="1"/>
    <col min="6" max="6" width="23.1640625" customWidth="1"/>
  </cols>
  <sheetData>
    <row r="1" spans="1:12">
      <c r="A1" s="12" t="s">
        <v>367</v>
      </c>
      <c r="B1" s="12" t="s">
        <v>368</v>
      </c>
      <c r="C1" s="12" t="s">
        <v>310</v>
      </c>
      <c r="D1" s="12" t="s">
        <v>369</v>
      </c>
      <c r="E1" s="12" t="s">
        <v>389</v>
      </c>
      <c r="F1" s="12" t="s">
        <v>390</v>
      </c>
      <c r="G1" s="12" t="s">
        <v>391</v>
      </c>
      <c r="H1" s="12" t="s">
        <v>392</v>
      </c>
      <c r="I1" s="12" t="s">
        <v>393</v>
      </c>
      <c r="J1" s="12" t="s">
        <v>394</v>
      </c>
      <c r="K1" s="12" t="s">
        <v>395</v>
      </c>
      <c r="L1" s="12" t="s">
        <v>0</v>
      </c>
    </row>
    <row r="2" spans="1:12">
      <c r="A2" s="12">
        <v>-119.993486</v>
      </c>
      <c r="B2" s="12">
        <v>38.183489000000002</v>
      </c>
      <c r="C2" s="12">
        <v>5732</v>
      </c>
      <c r="D2" s="12">
        <v>190</v>
      </c>
      <c r="E2" s="12" t="s">
        <v>460</v>
      </c>
      <c r="F2" s="12" t="s">
        <v>461</v>
      </c>
      <c r="G2" s="12">
        <v>1747.1135999999999</v>
      </c>
      <c r="H2" s="12">
        <v>151</v>
      </c>
      <c r="I2" s="12">
        <v>283</v>
      </c>
      <c r="J2" s="20">
        <v>42520</v>
      </c>
      <c r="K2" s="20">
        <v>42652</v>
      </c>
      <c r="L2" t="s">
        <v>91</v>
      </c>
    </row>
    <row r="3" spans="1:12">
      <c r="A3" s="12">
        <v>-119.98535200000001</v>
      </c>
      <c r="B3" s="12">
        <v>38.183069000000003</v>
      </c>
      <c r="C3" s="12">
        <v>5827</v>
      </c>
      <c r="D3" s="12">
        <v>190</v>
      </c>
      <c r="E3" s="12" t="s">
        <v>458</v>
      </c>
      <c r="F3" s="12" t="s">
        <v>459</v>
      </c>
      <c r="G3" s="12">
        <v>1776.0696</v>
      </c>
      <c r="H3" s="12"/>
      <c r="I3" s="12"/>
      <c r="J3" s="12"/>
      <c r="K3" s="12"/>
      <c r="L3" t="s">
        <v>97</v>
      </c>
    </row>
    <row r="4" spans="1:12">
      <c r="A4" s="12">
        <v>-119.98885199999999</v>
      </c>
      <c r="B4" s="12">
        <v>38.182913999999997</v>
      </c>
      <c r="C4" s="12">
        <v>5853</v>
      </c>
      <c r="D4" s="12">
        <v>190</v>
      </c>
      <c r="E4" s="12" t="s">
        <v>456</v>
      </c>
      <c r="F4" s="12" t="s">
        <v>457</v>
      </c>
      <c r="G4" s="12">
        <v>1783.9944</v>
      </c>
      <c r="H4" s="12"/>
      <c r="I4" s="12"/>
      <c r="J4" s="12"/>
      <c r="K4" s="12"/>
      <c r="L4" t="s">
        <v>98</v>
      </c>
    </row>
    <row r="5" spans="1:12">
      <c r="A5" s="12">
        <v>-119.96888800000001</v>
      </c>
      <c r="B5" s="12">
        <v>38.186839999999997</v>
      </c>
      <c r="C5" s="12">
        <v>6340</v>
      </c>
      <c r="D5" s="12">
        <v>190</v>
      </c>
      <c r="E5" s="12" t="s">
        <v>450</v>
      </c>
      <c r="F5" s="12" t="s">
        <v>451</v>
      </c>
      <c r="G5" s="12">
        <v>1932.432</v>
      </c>
      <c r="H5" s="12">
        <v>160</v>
      </c>
      <c r="I5" s="12">
        <v>276</v>
      </c>
      <c r="J5" s="20">
        <v>42529</v>
      </c>
      <c r="K5" s="20">
        <v>42645</v>
      </c>
      <c r="L5" t="s">
        <v>100</v>
      </c>
    </row>
    <row r="6" spans="1:12">
      <c r="A6" s="12">
        <v>-119.967798</v>
      </c>
      <c r="B6" s="12">
        <v>38.184527000000003</v>
      </c>
      <c r="C6" s="12">
        <v>6460</v>
      </c>
      <c r="D6" s="12">
        <v>190</v>
      </c>
      <c r="E6" s="12" t="s">
        <v>452</v>
      </c>
      <c r="F6" s="12" t="s">
        <v>453</v>
      </c>
      <c r="G6" s="12">
        <v>1969.008</v>
      </c>
      <c r="H6" s="12"/>
      <c r="I6" s="12"/>
      <c r="J6" s="12"/>
      <c r="K6" s="12"/>
      <c r="L6" t="s">
        <v>101</v>
      </c>
    </row>
    <row r="7" spans="1:12">
      <c r="A7" s="12">
        <v>-119.96974299999999</v>
      </c>
      <c r="B7" s="12">
        <v>38.187387999999999</v>
      </c>
      <c r="C7" s="12">
        <v>6298</v>
      </c>
      <c r="D7" s="12">
        <v>190</v>
      </c>
      <c r="E7" s="12" t="s">
        <v>454</v>
      </c>
      <c r="F7" s="12" t="s">
        <v>455</v>
      </c>
      <c r="G7" s="12">
        <v>1919.6304</v>
      </c>
      <c r="H7" s="12"/>
      <c r="I7" s="12"/>
      <c r="J7" s="12"/>
      <c r="K7" s="12"/>
      <c r="L7" t="s">
        <v>104</v>
      </c>
    </row>
    <row r="8" spans="1:12">
      <c r="A8" s="12">
        <v>-119.95833</v>
      </c>
      <c r="B8" s="12">
        <v>38.181040000000003</v>
      </c>
      <c r="C8" s="12">
        <v>6639</v>
      </c>
      <c r="D8" s="12">
        <v>190</v>
      </c>
      <c r="E8" s="12" t="s">
        <v>436</v>
      </c>
      <c r="F8" s="12" t="s">
        <v>437</v>
      </c>
      <c r="G8" s="12">
        <v>2023.5672</v>
      </c>
      <c r="H8" s="12">
        <v>164</v>
      </c>
      <c r="I8" s="12">
        <v>272</v>
      </c>
      <c r="J8" s="20">
        <v>42533</v>
      </c>
      <c r="K8" s="20">
        <v>42641</v>
      </c>
      <c r="L8" t="s">
        <v>213</v>
      </c>
    </row>
    <row r="9" spans="1:12">
      <c r="A9" s="12">
        <v>-119.957247</v>
      </c>
      <c r="B9" s="12">
        <v>38.180602</v>
      </c>
      <c r="C9" s="12">
        <v>6679</v>
      </c>
      <c r="D9" s="12">
        <v>190</v>
      </c>
      <c r="E9" s="12" t="s">
        <v>438</v>
      </c>
      <c r="F9" s="12" t="s">
        <v>439</v>
      </c>
      <c r="G9" s="12">
        <v>2035.7592</v>
      </c>
      <c r="H9" s="12"/>
      <c r="I9" s="12"/>
      <c r="J9" s="12"/>
      <c r="K9" s="12"/>
      <c r="L9" t="s">
        <v>214</v>
      </c>
    </row>
    <row r="10" spans="1:12">
      <c r="A10" s="12">
        <v>-119.95609</v>
      </c>
      <c r="B10" s="12">
        <v>38.179980999999998</v>
      </c>
      <c r="C10" s="12">
        <v>6750</v>
      </c>
      <c r="D10" s="12">
        <v>190</v>
      </c>
      <c r="E10" s="12" t="s">
        <v>440</v>
      </c>
      <c r="F10" s="12" t="s">
        <v>441</v>
      </c>
      <c r="G10" s="12">
        <v>2057.4</v>
      </c>
      <c r="H10" s="12"/>
      <c r="I10" s="12"/>
      <c r="J10" s="12"/>
      <c r="K10" s="12"/>
      <c r="L10" t="s">
        <v>212</v>
      </c>
    </row>
    <row r="11" spans="1:12">
      <c r="A11" s="12">
        <v>-119.961656</v>
      </c>
      <c r="B11" s="12">
        <v>38.181856000000003</v>
      </c>
      <c r="C11" s="12">
        <v>6654</v>
      </c>
      <c r="D11" s="12">
        <v>190</v>
      </c>
      <c r="E11" s="12" t="s">
        <v>448</v>
      </c>
      <c r="F11" s="12" t="s">
        <v>449</v>
      </c>
      <c r="G11" s="12">
        <v>2028.1392000000001</v>
      </c>
      <c r="H11" s="12"/>
      <c r="I11" s="12"/>
      <c r="J11" s="12"/>
      <c r="K11" s="12"/>
      <c r="L11" t="s">
        <v>107</v>
      </c>
    </row>
    <row r="12" spans="1:12">
      <c r="A12" s="12">
        <v>-119.950323</v>
      </c>
      <c r="B12" s="12">
        <v>38.175364999999999</v>
      </c>
      <c r="C12" s="12">
        <v>7075</v>
      </c>
      <c r="D12" s="12">
        <v>190</v>
      </c>
      <c r="E12" s="12" t="s">
        <v>426</v>
      </c>
      <c r="F12" s="12" t="s">
        <v>427</v>
      </c>
      <c r="G12" s="12">
        <v>2156.46</v>
      </c>
      <c r="H12" s="12">
        <v>171</v>
      </c>
      <c r="I12" s="12">
        <v>267</v>
      </c>
      <c r="J12" s="20">
        <v>42540</v>
      </c>
      <c r="K12" s="20">
        <v>42636</v>
      </c>
      <c r="L12" t="s">
        <v>215</v>
      </c>
    </row>
    <row r="13" spans="1:12">
      <c r="A13" s="12">
        <v>-119.94557</v>
      </c>
      <c r="B13" s="12">
        <v>38.176859999999998</v>
      </c>
      <c r="C13" s="12">
        <v>7200</v>
      </c>
      <c r="D13" s="12">
        <v>190</v>
      </c>
      <c r="E13" s="12" t="s">
        <v>428</v>
      </c>
      <c r="F13" s="12" t="s">
        <v>429</v>
      </c>
      <c r="G13" s="12">
        <v>2194.56</v>
      </c>
      <c r="H13" s="12"/>
      <c r="I13" s="12"/>
      <c r="J13" s="12"/>
      <c r="K13" s="12"/>
      <c r="L13" t="s">
        <v>216</v>
      </c>
    </row>
    <row r="14" spans="1:12">
      <c r="A14" s="12">
        <v>-119.94335700000001</v>
      </c>
      <c r="B14" s="12">
        <v>38.176825999999998</v>
      </c>
      <c r="C14" s="12">
        <v>7351</v>
      </c>
      <c r="D14" s="12">
        <v>190</v>
      </c>
      <c r="E14" s="12" t="s">
        <v>430</v>
      </c>
      <c r="F14" s="12" t="s">
        <v>431</v>
      </c>
      <c r="G14" s="12">
        <v>2240.5848000000001</v>
      </c>
      <c r="H14" s="12"/>
      <c r="I14" s="12"/>
      <c r="J14" s="12"/>
      <c r="K14" s="12"/>
      <c r="L14" t="s">
        <v>217</v>
      </c>
    </row>
    <row r="15" spans="1:12">
      <c r="A15" s="12">
        <v>-119.944484</v>
      </c>
      <c r="B15" s="12">
        <v>38.176015</v>
      </c>
      <c r="C15" s="12">
        <v>7319</v>
      </c>
      <c r="D15" s="12">
        <v>190</v>
      </c>
      <c r="E15" s="12" t="s">
        <v>432</v>
      </c>
      <c r="F15" s="12" t="s">
        <v>433</v>
      </c>
      <c r="G15" s="12">
        <v>2230.8312000000001</v>
      </c>
      <c r="H15" s="12"/>
      <c r="I15" s="12"/>
      <c r="J15" s="12"/>
      <c r="K15" s="12"/>
      <c r="L15" t="s">
        <v>218</v>
      </c>
    </row>
    <row r="16" spans="1:12">
      <c r="A16" s="12">
        <v>-119.946634</v>
      </c>
      <c r="B16" s="12">
        <v>38.177402999999998</v>
      </c>
      <c r="C16" s="12">
        <v>7145</v>
      </c>
      <c r="D16" s="12">
        <v>190</v>
      </c>
      <c r="E16" s="12" t="s">
        <v>434</v>
      </c>
      <c r="F16" s="12" t="s">
        <v>435</v>
      </c>
      <c r="G16" s="12">
        <v>2177.7959999999998</v>
      </c>
      <c r="H16" s="12"/>
      <c r="I16" s="12"/>
      <c r="J16" s="12"/>
      <c r="K16" s="12"/>
      <c r="L16" t="s">
        <v>219</v>
      </c>
    </row>
    <row r="17" spans="1:12">
      <c r="A17" s="12">
        <v>-119.914648</v>
      </c>
      <c r="B17" s="12">
        <v>38.197436000000003</v>
      </c>
      <c r="C17" s="12">
        <v>7859</v>
      </c>
      <c r="D17" s="12">
        <v>190</v>
      </c>
      <c r="E17" s="12" t="s">
        <v>446</v>
      </c>
      <c r="F17" s="12" t="s">
        <v>447</v>
      </c>
      <c r="G17" s="12">
        <v>2395.4232000000002</v>
      </c>
      <c r="H17" s="12">
        <v>181</v>
      </c>
      <c r="I17" s="12">
        <v>256</v>
      </c>
      <c r="J17" s="20">
        <v>42550</v>
      </c>
      <c r="K17" s="20">
        <v>42625</v>
      </c>
      <c r="L17" t="s">
        <v>111</v>
      </c>
    </row>
    <row r="18" spans="1:12">
      <c r="A18" s="12">
        <v>-119.914423</v>
      </c>
      <c r="B18" s="12">
        <v>38.199544000000003</v>
      </c>
      <c r="C18" s="12">
        <v>7740</v>
      </c>
      <c r="D18" s="12">
        <v>190</v>
      </c>
      <c r="E18" s="12" t="s">
        <v>442</v>
      </c>
      <c r="F18" s="12" t="s">
        <v>443</v>
      </c>
      <c r="G18" s="12">
        <v>2359.152</v>
      </c>
      <c r="H18" s="12"/>
      <c r="I18" s="12"/>
      <c r="J18" s="12"/>
      <c r="K18" s="12"/>
      <c r="L18" t="s">
        <v>117</v>
      </c>
    </row>
    <row r="19" spans="1:12">
      <c r="A19" s="12">
        <v>-119.90544300000001</v>
      </c>
      <c r="B19" s="12">
        <v>38.198760999999998</v>
      </c>
      <c r="C19" s="12">
        <v>7881</v>
      </c>
      <c r="D19" s="12">
        <v>190</v>
      </c>
      <c r="E19" s="12" t="s">
        <v>444</v>
      </c>
      <c r="F19" s="12" t="s">
        <v>445</v>
      </c>
      <c r="G19" s="12">
        <v>2402.1288</v>
      </c>
      <c r="H19" s="12"/>
      <c r="I19" s="12"/>
      <c r="J19" s="12"/>
      <c r="K19" s="12"/>
      <c r="L19" t="s">
        <v>126</v>
      </c>
    </row>
    <row r="20" spans="1:12">
      <c r="A20" s="12">
        <v>-119.683263</v>
      </c>
      <c r="B20" s="12">
        <v>37.635128000000002</v>
      </c>
      <c r="C20" s="12">
        <v>5658</v>
      </c>
      <c r="D20" s="12">
        <v>193</v>
      </c>
      <c r="E20" s="12" t="s">
        <v>486</v>
      </c>
      <c r="F20" s="12" t="s">
        <v>487</v>
      </c>
      <c r="G20" s="12">
        <v>1724.5583999999999</v>
      </c>
      <c r="H20" s="12">
        <v>143</v>
      </c>
      <c r="I20" s="12">
        <v>292</v>
      </c>
      <c r="J20" s="20">
        <v>42512</v>
      </c>
      <c r="K20" s="20">
        <v>42661</v>
      </c>
      <c r="L20" t="s">
        <v>186</v>
      </c>
    </row>
    <row r="21" spans="1:12">
      <c r="A21" s="12">
        <v>-119.711207</v>
      </c>
      <c r="B21" s="12">
        <v>37.659678</v>
      </c>
      <c r="C21" s="12">
        <v>5850</v>
      </c>
      <c r="D21" s="12">
        <v>193</v>
      </c>
      <c r="E21" s="12" t="s">
        <v>488</v>
      </c>
      <c r="F21" s="12" t="s">
        <v>489</v>
      </c>
      <c r="G21" s="12">
        <v>1783.08</v>
      </c>
      <c r="H21" s="12"/>
      <c r="I21" s="12"/>
      <c r="J21" s="12"/>
      <c r="K21" s="12"/>
      <c r="L21" t="s">
        <v>189</v>
      </c>
    </row>
    <row r="22" spans="1:12">
      <c r="A22" s="12">
        <v>-119.70410099999999</v>
      </c>
      <c r="B22" s="12">
        <v>37.648786999999999</v>
      </c>
      <c r="C22" s="12">
        <v>5894</v>
      </c>
      <c r="D22" s="12">
        <v>193</v>
      </c>
      <c r="E22" s="12" t="s">
        <v>490</v>
      </c>
      <c r="F22" s="12" t="s">
        <v>491</v>
      </c>
      <c r="G22" s="12">
        <v>1796.4911999999999</v>
      </c>
      <c r="H22" s="12"/>
      <c r="I22" s="12"/>
      <c r="J22" s="12"/>
      <c r="K22" s="12"/>
      <c r="L22" t="s">
        <v>190</v>
      </c>
    </row>
    <row r="23" spans="1:12">
      <c r="A23" s="12">
        <v>-119.70320100000001</v>
      </c>
      <c r="B23" s="12">
        <v>37.665534999999998</v>
      </c>
      <c r="C23" s="12">
        <v>6267</v>
      </c>
      <c r="D23" s="12">
        <v>193</v>
      </c>
      <c r="E23" s="12" t="s">
        <v>480</v>
      </c>
      <c r="F23" s="12" t="s">
        <v>481</v>
      </c>
      <c r="G23" s="12">
        <v>1910.1815999999999</v>
      </c>
      <c r="H23" s="12">
        <v>150</v>
      </c>
      <c r="I23" s="12">
        <v>289</v>
      </c>
      <c r="J23" s="20">
        <v>42519</v>
      </c>
      <c r="K23" s="20">
        <v>42658</v>
      </c>
      <c r="L23" t="s">
        <v>193</v>
      </c>
    </row>
    <row r="24" spans="1:12">
      <c r="A24" s="12">
        <v>-119.704381</v>
      </c>
      <c r="B24" s="12">
        <v>37.664940000000001</v>
      </c>
      <c r="C24" s="12">
        <v>6252</v>
      </c>
      <c r="D24" s="12">
        <v>193</v>
      </c>
      <c r="E24" s="12" t="s">
        <v>482</v>
      </c>
      <c r="F24" s="12" t="s">
        <v>483</v>
      </c>
      <c r="G24" s="12">
        <v>1905.6096</v>
      </c>
      <c r="H24" s="12"/>
      <c r="I24" s="12"/>
      <c r="J24" s="12"/>
      <c r="K24" s="12"/>
      <c r="L24" t="s">
        <v>188</v>
      </c>
    </row>
    <row r="25" spans="1:12">
      <c r="A25" s="12">
        <v>-119.704235</v>
      </c>
      <c r="B25" s="12">
        <v>37.663637999999999</v>
      </c>
      <c r="C25" s="12">
        <v>6412</v>
      </c>
      <c r="D25" s="12">
        <v>193</v>
      </c>
      <c r="E25" s="12" t="s">
        <v>484</v>
      </c>
      <c r="F25" s="12" t="s">
        <v>485</v>
      </c>
      <c r="G25" s="12">
        <v>1954.3776</v>
      </c>
      <c r="H25" s="12"/>
      <c r="I25" s="12"/>
      <c r="J25" s="12"/>
      <c r="K25" s="12"/>
      <c r="L25" t="s">
        <v>199</v>
      </c>
    </row>
    <row r="26" spans="1:12">
      <c r="A26" s="12">
        <v>-119.67801</v>
      </c>
      <c r="B26" s="12">
        <v>37.673372000000001</v>
      </c>
      <c r="C26" s="12">
        <v>6999</v>
      </c>
      <c r="D26" s="12">
        <v>193</v>
      </c>
      <c r="E26" s="12" t="s">
        <v>474</v>
      </c>
      <c r="F26" s="12" t="s">
        <v>475</v>
      </c>
      <c r="G26" s="12">
        <v>2133.2952</v>
      </c>
      <c r="H26" s="12">
        <v>164</v>
      </c>
      <c r="I26" s="12">
        <v>278</v>
      </c>
      <c r="J26" s="20">
        <v>42533</v>
      </c>
      <c r="K26" s="20">
        <v>42647</v>
      </c>
      <c r="L26" t="s">
        <v>204</v>
      </c>
    </row>
    <row r="27" spans="1:12">
      <c r="A27" s="12">
        <v>-119.68592099999999</v>
      </c>
      <c r="B27" s="12">
        <v>37.672775000000001</v>
      </c>
      <c r="C27" s="12">
        <v>6931</v>
      </c>
      <c r="D27" s="12">
        <v>193</v>
      </c>
      <c r="E27" s="12" t="s">
        <v>476</v>
      </c>
      <c r="F27" s="12" t="s">
        <v>477</v>
      </c>
      <c r="G27" s="12">
        <v>2112.5688</v>
      </c>
      <c r="H27" s="12"/>
      <c r="I27" s="12"/>
      <c r="J27" s="12"/>
      <c r="K27" s="12"/>
      <c r="L27" t="s">
        <v>220</v>
      </c>
    </row>
    <row r="28" spans="1:12">
      <c r="A28" s="12">
        <v>-119.694129</v>
      </c>
      <c r="B28" s="12">
        <v>37.674163999999998</v>
      </c>
      <c r="C28" s="12">
        <v>6608</v>
      </c>
      <c r="D28" s="12">
        <v>193</v>
      </c>
      <c r="E28" s="12" t="s">
        <v>478</v>
      </c>
      <c r="F28" s="12" t="s">
        <v>479</v>
      </c>
      <c r="G28" s="12">
        <v>2014.1184000000001</v>
      </c>
      <c r="H28" s="12"/>
      <c r="I28" s="12"/>
      <c r="J28" s="12"/>
      <c r="K28" s="12"/>
      <c r="L28" t="s">
        <v>226</v>
      </c>
    </row>
    <row r="29" spans="1:12">
      <c r="A29" s="12">
        <v>-119.589675</v>
      </c>
      <c r="B29" s="12">
        <v>37.667478000000003</v>
      </c>
      <c r="C29" s="12">
        <v>7231</v>
      </c>
      <c r="D29" s="12">
        <v>193</v>
      </c>
      <c r="E29" s="12" t="s">
        <v>468</v>
      </c>
      <c r="F29" s="12" t="s">
        <v>469</v>
      </c>
      <c r="G29" s="12">
        <v>2204.0088000000001</v>
      </c>
      <c r="H29" s="12">
        <v>169</v>
      </c>
      <c r="I29" s="12">
        <v>272</v>
      </c>
      <c r="J29" s="20">
        <v>42538</v>
      </c>
      <c r="K29" s="20">
        <v>42641</v>
      </c>
      <c r="L29" t="s">
        <v>232</v>
      </c>
    </row>
    <row r="30" spans="1:12">
      <c r="A30" s="12">
        <v>-119.64767500000001</v>
      </c>
      <c r="B30" s="12">
        <v>37.673560999999999</v>
      </c>
      <c r="C30" s="12">
        <v>7321</v>
      </c>
      <c r="D30" s="12">
        <v>193</v>
      </c>
      <c r="E30" s="12" t="s">
        <v>470</v>
      </c>
      <c r="F30" s="12" t="s">
        <v>471</v>
      </c>
      <c r="G30" s="12">
        <v>2231.4407999999999</v>
      </c>
      <c r="H30" s="12"/>
      <c r="I30" s="12"/>
      <c r="J30" s="12"/>
      <c r="K30" s="12"/>
      <c r="L30" t="s">
        <v>234</v>
      </c>
    </row>
    <row r="31" spans="1:12">
      <c r="A31" s="12">
        <v>-119.64299699999999</v>
      </c>
      <c r="B31" s="12">
        <v>37.673147999999998</v>
      </c>
      <c r="C31" s="12">
        <v>7204</v>
      </c>
      <c r="D31" s="12">
        <v>193</v>
      </c>
      <c r="E31" s="12" t="s">
        <v>472</v>
      </c>
      <c r="F31" s="12" t="s">
        <v>473</v>
      </c>
      <c r="G31" s="12">
        <v>2195.7791999999999</v>
      </c>
      <c r="H31" s="12"/>
      <c r="I31" s="12"/>
      <c r="J31" s="12"/>
      <c r="K31" s="12"/>
      <c r="L31" t="s">
        <v>241</v>
      </c>
    </row>
    <row r="32" spans="1:12">
      <c r="A32" s="12">
        <v>-119.582408</v>
      </c>
      <c r="B32" s="12">
        <v>37.718556999999997</v>
      </c>
      <c r="C32" s="12">
        <v>7809</v>
      </c>
      <c r="D32" s="12">
        <v>193</v>
      </c>
      <c r="E32" s="12" t="s">
        <v>462</v>
      </c>
      <c r="F32" s="12" t="s">
        <v>463</v>
      </c>
      <c r="G32" s="12">
        <v>2380.1831999999999</v>
      </c>
      <c r="H32" s="12">
        <v>171</v>
      </c>
      <c r="I32" s="12">
        <v>271</v>
      </c>
      <c r="J32" s="20">
        <v>42540</v>
      </c>
      <c r="K32" s="20">
        <v>42640</v>
      </c>
      <c r="L32" t="s">
        <v>246</v>
      </c>
    </row>
    <row r="33" spans="1:12">
      <c r="A33" s="12">
        <v>-119.58425200000001</v>
      </c>
      <c r="B33" s="12">
        <v>37.698067999999999</v>
      </c>
      <c r="C33" s="12">
        <v>7921</v>
      </c>
      <c r="D33" s="12">
        <v>193</v>
      </c>
      <c r="E33" s="12" t="s">
        <v>464</v>
      </c>
      <c r="F33" s="12" t="s">
        <v>465</v>
      </c>
      <c r="G33" s="12">
        <v>2414.3208</v>
      </c>
      <c r="H33" s="12"/>
      <c r="I33" s="12"/>
      <c r="J33" s="12"/>
      <c r="K33" s="12"/>
      <c r="L33" t="s">
        <v>252</v>
      </c>
    </row>
    <row r="34" spans="1:12">
      <c r="A34" s="12">
        <v>-119.582538</v>
      </c>
      <c r="B34" s="12">
        <v>37.697569999999999</v>
      </c>
      <c r="C34" s="12">
        <v>7932</v>
      </c>
      <c r="D34" s="12">
        <v>193</v>
      </c>
      <c r="E34" s="12" t="s">
        <v>466</v>
      </c>
      <c r="F34" s="12" t="s">
        <v>467</v>
      </c>
      <c r="G34" s="12">
        <v>2417.6736000000001</v>
      </c>
      <c r="H34" s="12"/>
      <c r="I34" s="12"/>
      <c r="J34" s="12"/>
      <c r="K34" s="12"/>
      <c r="L34" t="s">
        <v>254</v>
      </c>
    </row>
    <row r="35" spans="1:12">
      <c r="A35" s="12">
        <v>-120.009034</v>
      </c>
      <c r="B35" s="12">
        <v>38.220094000000003</v>
      </c>
      <c r="C35" s="12">
        <v>5908</v>
      </c>
      <c r="D35" s="12">
        <v>188</v>
      </c>
      <c r="E35" s="12" t="s">
        <v>404</v>
      </c>
      <c r="F35" s="12" t="s">
        <v>405</v>
      </c>
      <c r="G35" s="12">
        <v>1800.7583999999999</v>
      </c>
      <c r="H35" s="12">
        <v>150</v>
      </c>
      <c r="I35" s="12">
        <v>284</v>
      </c>
      <c r="J35" s="20">
        <v>42519</v>
      </c>
      <c r="K35" s="20">
        <v>42653</v>
      </c>
      <c r="L35" t="s">
        <v>266</v>
      </c>
    </row>
    <row r="36" spans="1:12">
      <c r="A36" s="12">
        <v>-120.007425</v>
      </c>
      <c r="B36" s="12">
        <v>38.220787000000001</v>
      </c>
      <c r="C36" s="12">
        <v>5759</v>
      </c>
      <c r="D36" s="12">
        <v>188</v>
      </c>
      <c r="E36" s="12" t="s">
        <v>406</v>
      </c>
      <c r="F36" s="12" t="s">
        <v>407</v>
      </c>
      <c r="G36" s="12">
        <v>1755.3432</v>
      </c>
      <c r="H36" s="12"/>
      <c r="I36" s="12"/>
      <c r="J36" s="12"/>
      <c r="K36" s="12"/>
      <c r="L36" t="s">
        <v>268</v>
      </c>
    </row>
    <row r="37" spans="1:12">
      <c r="A37" s="12">
        <v>-120.001559</v>
      </c>
      <c r="B37" s="12">
        <v>38.218761000000001</v>
      </c>
      <c r="C37" s="12">
        <v>5933</v>
      </c>
      <c r="D37" s="12">
        <v>188</v>
      </c>
      <c r="E37" s="12" t="s">
        <v>410</v>
      </c>
      <c r="F37" s="12" t="s">
        <v>411</v>
      </c>
      <c r="G37" s="12">
        <v>1808.3784000000001</v>
      </c>
      <c r="H37" s="12"/>
      <c r="I37" s="12"/>
      <c r="J37" s="12"/>
      <c r="K37" s="12"/>
      <c r="L37" t="s">
        <v>269</v>
      </c>
    </row>
    <row r="38" spans="1:12">
      <c r="A38" s="12">
        <v>-120.001614</v>
      </c>
      <c r="B38" s="12">
        <v>38.215682000000001</v>
      </c>
      <c r="C38" s="12">
        <v>6174</v>
      </c>
      <c r="D38" s="12">
        <v>188</v>
      </c>
      <c r="E38" s="12" t="s">
        <v>408</v>
      </c>
      <c r="F38" s="12" t="s">
        <v>409</v>
      </c>
      <c r="G38" s="12">
        <v>1881.8352</v>
      </c>
      <c r="H38" s="12">
        <v>154</v>
      </c>
      <c r="I38" s="12">
        <v>281</v>
      </c>
      <c r="J38" s="20">
        <v>42523</v>
      </c>
      <c r="K38" s="20">
        <v>42650</v>
      </c>
      <c r="L38" t="s">
        <v>272</v>
      </c>
    </row>
    <row r="39" spans="1:12">
      <c r="A39" s="12">
        <v>-120.006818</v>
      </c>
      <c r="B39" s="12">
        <v>38.215555999999999</v>
      </c>
      <c r="C39" s="12">
        <v>6099</v>
      </c>
      <c r="D39" s="12">
        <v>188</v>
      </c>
      <c r="E39" s="12" t="s">
        <v>412</v>
      </c>
      <c r="F39" s="12" t="s">
        <v>413</v>
      </c>
      <c r="G39" s="12">
        <v>1858.9752000000001</v>
      </c>
      <c r="H39" s="12"/>
      <c r="I39" s="12"/>
      <c r="J39" s="12"/>
      <c r="K39" s="12"/>
      <c r="L39" t="s">
        <v>275</v>
      </c>
    </row>
    <row r="40" spans="1:12">
      <c r="A40" s="12">
        <v>-120.00736499999999</v>
      </c>
      <c r="B40" s="12">
        <v>38.215549000000003</v>
      </c>
      <c r="C40" s="12">
        <v>6094</v>
      </c>
      <c r="D40" s="12">
        <v>188</v>
      </c>
      <c r="E40" s="12" t="s">
        <v>414</v>
      </c>
      <c r="F40" s="12" t="s">
        <v>415</v>
      </c>
      <c r="G40" s="12">
        <v>1857.4512</v>
      </c>
      <c r="H40" s="12"/>
      <c r="I40" s="12"/>
      <c r="J40" s="12"/>
      <c r="K40" s="12"/>
      <c r="L40" t="s">
        <v>271</v>
      </c>
    </row>
    <row r="41" spans="1:12">
      <c r="A41" s="12">
        <v>-119.97133599999999</v>
      </c>
      <c r="B41" s="12">
        <v>38.233922999999997</v>
      </c>
      <c r="C41" s="12">
        <v>6915</v>
      </c>
      <c r="D41" s="12">
        <v>188</v>
      </c>
      <c r="E41" s="12" t="s">
        <v>416</v>
      </c>
      <c r="F41" s="12" t="s">
        <v>417</v>
      </c>
      <c r="G41" s="12">
        <v>2107.692</v>
      </c>
      <c r="H41" s="12">
        <v>163</v>
      </c>
      <c r="I41" s="12">
        <v>274</v>
      </c>
      <c r="J41" s="20">
        <v>42532</v>
      </c>
      <c r="K41" s="20">
        <v>42643</v>
      </c>
      <c r="L41" t="s">
        <v>279</v>
      </c>
    </row>
    <row r="42" spans="1:12">
      <c r="A42" s="12">
        <v>-119.97319299999999</v>
      </c>
      <c r="B42" s="12">
        <v>38.225951999999999</v>
      </c>
      <c r="C42" s="12">
        <v>6673</v>
      </c>
      <c r="D42" s="12">
        <v>188</v>
      </c>
      <c r="E42" s="12" t="s">
        <v>418</v>
      </c>
      <c r="F42" s="12" t="s">
        <v>419</v>
      </c>
      <c r="G42" s="12">
        <v>2033.9304</v>
      </c>
      <c r="H42" s="12"/>
      <c r="I42" s="12"/>
      <c r="J42" s="12"/>
      <c r="K42" s="12"/>
      <c r="L42" t="s">
        <v>281</v>
      </c>
    </row>
    <row r="43" spans="1:12">
      <c r="A43" s="12">
        <v>-119.980064</v>
      </c>
      <c r="B43" s="12">
        <v>38.222445999999998</v>
      </c>
      <c r="C43" s="12">
        <v>6546</v>
      </c>
      <c r="D43" s="12">
        <v>188</v>
      </c>
      <c r="E43" s="12" t="s">
        <v>420</v>
      </c>
      <c r="F43" s="12" t="s">
        <v>421</v>
      </c>
      <c r="G43" s="12">
        <v>1995.2208000000001</v>
      </c>
      <c r="H43" s="12"/>
      <c r="I43" s="12"/>
      <c r="J43" s="12"/>
      <c r="K43" s="12"/>
      <c r="L43" t="s">
        <v>282</v>
      </c>
    </row>
    <row r="44" spans="1:12">
      <c r="A44" s="12">
        <v>-119.962501</v>
      </c>
      <c r="B44" s="12">
        <v>38.233483</v>
      </c>
      <c r="C44" s="12">
        <v>7132</v>
      </c>
      <c r="D44" s="12">
        <v>188</v>
      </c>
      <c r="E44" s="12" t="s">
        <v>422</v>
      </c>
      <c r="F44" s="12" t="s">
        <v>423</v>
      </c>
      <c r="G44" s="12">
        <v>2173.8335999999999</v>
      </c>
      <c r="H44" s="12">
        <v>165</v>
      </c>
      <c r="I44" s="12">
        <v>272</v>
      </c>
      <c r="J44" s="20">
        <v>42534</v>
      </c>
      <c r="K44" s="20">
        <v>42641</v>
      </c>
      <c r="L44" t="s">
        <v>285</v>
      </c>
    </row>
    <row r="45" spans="1:12">
      <c r="A45" s="12">
        <v>-119.960105</v>
      </c>
      <c r="B45" s="12">
        <v>38.235087999999998</v>
      </c>
      <c r="C45" s="12">
        <v>7091</v>
      </c>
      <c r="D45" s="12">
        <v>188</v>
      </c>
      <c r="E45" s="12" t="s">
        <v>424</v>
      </c>
      <c r="F45" s="12" t="s">
        <v>425</v>
      </c>
      <c r="G45" s="12">
        <v>2161.3368</v>
      </c>
      <c r="H45" s="12"/>
      <c r="I45" s="12"/>
      <c r="J45" s="12"/>
      <c r="K45" s="12"/>
      <c r="L45" t="s">
        <v>287</v>
      </c>
    </row>
    <row r="46" spans="1:12">
      <c r="A46" s="12">
        <v>-119.926562</v>
      </c>
      <c r="B46" s="12">
        <v>38.251061</v>
      </c>
      <c r="C46" s="12">
        <v>7403</v>
      </c>
      <c r="D46" s="12">
        <v>188</v>
      </c>
      <c r="E46" s="12" t="s">
        <v>396</v>
      </c>
      <c r="F46" s="12" t="s">
        <v>397</v>
      </c>
      <c r="G46" s="12">
        <v>2256.4344000000001</v>
      </c>
      <c r="H46" s="12"/>
      <c r="I46" s="12"/>
      <c r="J46" s="12"/>
      <c r="K46" s="12"/>
      <c r="L46" t="s">
        <v>289</v>
      </c>
    </row>
    <row r="47" spans="1:12">
      <c r="A47" s="12">
        <v>-119.92554199999999</v>
      </c>
      <c r="B47" s="12">
        <v>38.243262999999999</v>
      </c>
      <c r="C47" s="12">
        <v>7574</v>
      </c>
      <c r="D47" s="12">
        <v>188</v>
      </c>
      <c r="E47" s="12" t="s">
        <v>398</v>
      </c>
      <c r="F47" s="12" t="s">
        <v>399</v>
      </c>
      <c r="G47" s="12">
        <v>2308.5551999999998</v>
      </c>
      <c r="H47" s="12">
        <v>174</v>
      </c>
      <c r="I47" s="12">
        <v>264</v>
      </c>
      <c r="J47" s="20">
        <v>42543</v>
      </c>
      <c r="K47" s="20">
        <v>42633</v>
      </c>
      <c r="L47" t="s">
        <v>291</v>
      </c>
    </row>
    <row r="48" spans="1:12">
      <c r="A48" s="12">
        <v>-119.91539400000001</v>
      </c>
      <c r="B48" s="12">
        <v>38.245547000000002</v>
      </c>
      <c r="C48" s="12">
        <v>7788</v>
      </c>
      <c r="D48" s="12">
        <v>188</v>
      </c>
      <c r="E48" s="12" t="s">
        <v>400</v>
      </c>
      <c r="F48" s="12" t="s">
        <v>401</v>
      </c>
      <c r="G48" s="12">
        <v>2373.7824000000001</v>
      </c>
      <c r="H48" s="12"/>
      <c r="I48" s="12"/>
      <c r="J48" s="12"/>
      <c r="K48" s="12"/>
      <c r="L48" t="s">
        <v>297</v>
      </c>
    </row>
    <row r="49" spans="1:12">
      <c r="A49" s="12">
        <v>-119.913265</v>
      </c>
      <c r="B49" s="12">
        <v>38.243085999999998</v>
      </c>
      <c r="C49" s="12">
        <v>7920</v>
      </c>
      <c r="D49" s="12">
        <v>188</v>
      </c>
      <c r="E49" s="12" t="s">
        <v>402</v>
      </c>
      <c r="F49" s="12" t="s">
        <v>403</v>
      </c>
      <c r="G49" s="12">
        <v>2414.0160000000001</v>
      </c>
      <c r="H49" s="12"/>
      <c r="I49" s="12"/>
      <c r="J49" s="12"/>
      <c r="K49" s="12"/>
      <c r="L49" t="s">
        <v>298</v>
      </c>
    </row>
    <row r="50" spans="1:12">
      <c r="A50" s="12">
        <v>-119.846749</v>
      </c>
      <c r="B50" s="12">
        <v>37.764783000000001</v>
      </c>
      <c r="C50" s="12">
        <v>5737</v>
      </c>
      <c r="D50" s="12">
        <v>180</v>
      </c>
      <c r="E50" s="12" t="s">
        <v>492</v>
      </c>
      <c r="F50" s="12" t="s">
        <v>493</v>
      </c>
      <c r="G50" s="12">
        <v>1748.6376</v>
      </c>
      <c r="H50" s="12">
        <v>141</v>
      </c>
      <c r="I50" s="12">
        <v>292</v>
      </c>
      <c r="J50" s="20">
        <v>42510</v>
      </c>
      <c r="K50" s="20">
        <v>42661</v>
      </c>
      <c r="L50" t="s">
        <v>129</v>
      </c>
    </row>
    <row r="51" spans="1:12">
      <c r="A51" s="12">
        <v>-119.849267</v>
      </c>
      <c r="B51" s="12">
        <v>37.751685000000002</v>
      </c>
      <c r="C51" s="12">
        <v>5805</v>
      </c>
      <c r="D51" s="12">
        <v>180</v>
      </c>
      <c r="E51" s="12" t="s">
        <v>494</v>
      </c>
      <c r="F51" s="12" t="s">
        <v>495</v>
      </c>
      <c r="G51" s="12">
        <v>1769.364</v>
      </c>
      <c r="H51" s="12"/>
      <c r="I51" s="12"/>
      <c r="J51" s="12"/>
      <c r="K51" s="12"/>
      <c r="L51" t="s">
        <v>138</v>
      </c>
    </row>
    <row r="52" spans="1:12">
      <c r="A52" s="12">
        <v>-119.85000599999999</v>
      </c>
      <c r="B52" s="12">
        <v>37.749662999999998</v>
      </c>
      <c r="C52" s="12">
        <v>5886</v>
      </c>
      <c r="D52" s="12">
        <v>180</v>
      </c>
      <c r="E52" s="12" t="s">
        <v>496</v>
      </c>
      <c r="F52" s="12" t="s">
        <v>497</v>
      </c>
      <c r="G52" s="12">
        <v>1794.0527999999999</v>
      </c>
      <c r="H52" s="12"/>
      <c r="I52" s="12"/>
      <c r="J52" s="12"/>
      <c r="K52" s="12"/>
      <c r="L52" t="s">
        <v>141</v>
      </c>
    </row>
    <row r="53" spans="1:12">
      <c r="A53" s="12">
        <v>-119.80264200000001</v>
      </c>
      <c r="B53" s="12">
        <v>37.756546</v>
      </c>
      <c r="C53" s="12">
        <v>6132</v>
      </c>
      <c r="D53" s="12">
        <v>180</v>
      </c>
      <c r="E53" s="12" t="s">
        <v>498</v>
      </c>
      <c r="F53" s="12" t="s">
        <v>499</v>
      </c>
      <c r="G53" s="12">
        <v>1869.0336</v>
      </c>
      <c r="H53" s="12">
        <v>145</v>
      </c>
      <c r="I53" s="12">
        <v>291</v>
      </c>
      <c r="J53" s="20">
        <v>42514</v>
      </c>
      <c r="K53" s="20">
        <v>42660</v>
      </c>
      <c r="L53" t="s">
        <v>143</v>
      </c>
    </row>
    <row r="54" spans="1:12">
      <c r="A54" s="12">
        <v>-119.801284</v>
      </c>
      <c r="B54" s="12">
        <v>37.750279999999997</v>
      </c>
      <c r="C54" s="12">
        <v>6218</v>
      </c>
      <c r="D54" s="12">
        <v>180</v>
      </c>
      <c r="E54" s="12" t="s">
        <v>500</v>
      </c>
      <c r="F54" s="12" t="s">
        <v>501</v>
      </c>
      <c r="G54" s="12">
        <v>1895.2464</v>
      </c>
      <c r="H54" s="12"/>
      <c r="I54" s="12"/>
      <c r="J54" s="12"/>
      <c r="K54" s="12"/>
      <c r="L54" t="s">
        <v>153</v>
      </c>
    </row>
    <row r="55" spans="1:12">
      <c r="A55" s="12">
        <v>-119.805465</v>
      </c>
      <c r="B55" s="12">
        <v>37.751612000000002</v>
      </c>
      <c r="C55" s="12">
        <v>6314</v>
      </c>
      <c r="D55" s="12">
        <v>180</v>
      </c>
      <c r="E55" s="12" t="s">
        <v>502</v>
      </c>
      <c r="F55" s="12" t="s">
        <v>503</v>
      </c>
      <c r="G55" s="12">
        <v>1924.5072</v>
      </c>
      <c r="H55" s="12"/>
      <c r="I55" s="12"/>
      <c r="J55" s="12"/>
      <c r="K55" s="12"/>
      <c r="L55" t="s">
        <v>154</v>
      </c>
    </row>
    <row r="56" spans="1:12">
      <c r="A56" s="12">
        <v>-119.726905</v>
      </c>
      <c r="B56" s="12">
        <v>37.793092000000001</v>
      </c>
      <c r="C56" s="12">
        <v>6633</v>
      </c>
      <c r="D56" s="12">
        <v>180</v>
      </c>
      <c r="E56" s="12" t="s">
        <v>504</v>
      </c>
      <c r="F56" s="12" t="s">
        <v>505</v>
      </c>
      <c r="G56" s="12">
        <v>2021.7384</v>
      </c>
      <c r="H56" s="12">
        <v>162</v>
      </c>
      <c r="I56" s="12">
        <v>276</v>
      </c>
      <c r="J56" s="20">
        <v>42531</v>
      </c>
      <c r="K56" s="20">
        <v>42645</v>
      </c>
      <c r="L56" t="s">
        <v>162</v>
      </c>
    </row>
    <row r="57" spans="1:12">
      <c r="A57" s="12">
        <v>-119.766007</v>
      </c>
      <c r="B57" s="12">
        <v>37.765706000000002</v>
      </c>
      <c r="C57" s="12">
        <v>6855</v>
      </c>
      <c r="D57" s="12">
        <v>180</v>
      </c>
      <c r="E57" s="12" t="s">
        <v>506</v>
      </c>
      <c r="F57" s="12" t="s">
        <v>507</v>
      </c>
      <c r="G57" s="12">
        <v>2089.404</v>
      </c>
      <c r="H57" s="12"/>
      <c r="I57" s="12"/>
      <c r="J57" s="12"/>
      <c r="K57" s="12"/>
      <c r="L57" t="s">
        <v>163</v>
      </c>
    </row>
    <row r="58" spans="1:12">
      <c r="A58" s="12">
        <v>-119.767005</v>
      </c>
      <c r="B58" s="12">
        <v>37.765376000000003</v>
      </c>
      <c r="C58" s="12">
        <v>6910</v>
      </c>
      <c r="D58" s="12">
        <v>180</v>
      </c>
      <c r="E58" s="12" t="s">
        <v>508</v>
      </c>
      <c r="F58" s="12" t="s">
        <v>509</v>
      </c>
      <c r="G58" s="12">
        <v>2106.1680000000001</v>
      </c>
      <c r="H58" s="12"/>
      <c r="I58" s="12"/>
      <c r="J58" s="12"/>
      <c r="K58" s="12"/>
      <c r="L58" t="s">
        <v>160</v>
      </c>
    </row>
    <row r="59" spans="1:12">
      <c r="A59" s="12">
        <v>-119.710455</v>
      </c>
      <c r="B59" s="12">
        <v>37.814565000000002</v>
      </c>
      <c r="C59" s="12">
        <v>7213</v>
      </c>
      <c r="D59" s="12">
        <v>180</v>
      </c>
      <c r="E59" s="12" t="s">
        <v>510</v>
      </c>
      <c r="F59" s="12" t="s">
        <v>511</v>
      </c>
      <c r="G59" s="12">
        <v>2198.5223999999998</v>
      </c>
      <c r="H59" s="12">
        <v>169</v>
      </c>
      <c r="I59" s="12">
        <v>271</v>
      </c>
      <c r="J59" s="20">
        <v>42538</v>
      </c>
      <c r="K59" s="20">
        <v>42640</v>
      </c>
      <c r="L59" t="s">
        <v>169</v>
      </c>
    </row>
    <row r="60" spans="1:12">
      <c r="A60" s="12">
        <v>-119.707156</v>
      </c>
      <c r="B60" s="12">
        <v>37.814746999999997</v>
      </c>
      <c r="C60" s="12">
        <v>7297</v>
      </c>
      <c r="D60" s="12">
        <v>180</v>
      </c>
      <c r="E60" s="12" t="s">
        <v>512</v>
      </c>
      <c r="F60" s="12" t="s">
        <v>513</v>
      </c>
      <c r="G60" s="12">
        <v>2224.1255999999998</v>
      </c>
      <c r="H60" s="12"/>
      <c r="I60" s="12"/>
      <c r="J60" s="12"/>
      <c r="K60" s="12"/>
      <c r="L60" t="s">
        <v>174</v>
      </c>
    </row>
    <row r="61" spans="1:12">
      <c r="A61" s="12">
        <v>-119.70678700000001</v>
      </c>
      <c r="B61" s="12">
        <v>37.815908999999998</v>
      </c>
      <c r="C61" s="12">
        <v>7201</v>
      </c>
      <c r="D61" s="12">
        <v>180</v>
      </c>
      <c r="E61" s="12" t="s">
        <v>514</v>
      </c>
      <c r="F61" s="12" t="s">
        <v>515</v>
      </c>
      <c r="G61" s="12">
        <v>2194.8647999999998</v>
      </c>
      <c r="H61" s="12"/>
      <c r="I61" s="12"/>
      <c r="J61" s="12"/>
      <c r="K61" s="12"/>
      <c r="L61" t="s">
        <v>177</v>
      </c>
    </row>
    <row r="62" spans="1:12">
      <c r="A62" s="12">
        <v>-119.645313</v>
      </c>
      <c r="B62" s="12">
        <v>37.866270999999998</v>
      </c>
      <c r="C62" s="12">
        <v>7951</v>
      </c>
      <c r="D62" s="12">
        <v>180</v>
      </c>
      <c r="E62" s="12" t="s">
        <v>516</v>
      </c>
      <c r="F62" s="12" t="s">
        <v>517</v>
      </c>
      <c r="G62" s="12">
        <v>2423.4648000000002</v>
      </c>
      <c r="H62" s="12">
        <v>178</v>
      </c>
      <c r="I62" s="12">
        <v>263</v>
      </c>
      <c r="J62" s="20">
        <v>42547</v>
      </c>
      <c r="K62" s="20">
        <v>42632</v>
      </c>
      <c r="L62" t="s">
        <v>178</v>
      </c>
    </row>
    <row r="63" spans="1:12">
      <c r="A63" s="12">
        <v>-119.672346</v>
      </c>
      <c r="B63" s="12">
        <v>37.848588999999997</v>
      </c>
      <c r="C63" s="12">
        <v>7900</v>
      </c>
      <c r="D63" s="12">
        <v>180</v>
      </c>
      <c r="E63" s="12" t="s">
        <v>518</v>
      </c>
      <c r="F63" s="12" t="s">
        <v>519</v>
      </c>
      <c r="G63" s="12">
        <v>2407.92</v>
      </c>
      <c r="H63" s="12">
        <v>178</v>
      </c>
      <c r="I63" s="12">
        <v>263</v>
      </c>
      <c r="J63" s="20">
        <v>42547</v>
      </c>
      <c r="K63" s="20">
        <v>42632</v>
      </c>
      <c r="L63" t="s">
        <v>179</v>
      </c>
    </row>
    <row r="64" spans="1:12">
      <c r="A64" s="12">
        <v>-119.653689</v>
      </c>
      <c r="B64" s="12">
        <v>37.865400999999999</v>
      </c>
      <c r="C64" s="12">
        <v>7969</v>
      </c>
      <c r="D64" s="12">
        <v>180</v>
      </c>
      <c r="E64" s="12" t="s">
        <v>520</v>
      </c>
      <c r="F64" s="12" t="s">
        <v>521</v>
      </c>
      <c r="G64" s="12">
        <v>2428.9512</v>
      </c>
      <c r="H64" s="12">
        <v>178</v>
      </c>
      <c r="I64" s="12">
        <v>263</v>
      </c>
      <c r="J64" s="20">
        <v>42547</v>
      </c>
      <c r="K64" s="20">
        <v>42632</v>
      </c>
      <c r="L64" t="s">
        <v>183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4"/>
  <sheetViews>
    <sheetView workbookViewId="0">
      <selection activeCell="K53" sqref="K53"/>
    </sheetView>
  </sheetViews>
  <sheetFormatPr baseColWidth="10" defaultRowHeight="15" x14ac:dyDescent="0"/>
  <sheetData>
    <row r="1" spans="1:25">
      <c r="A1" t="s">
        <v>706</v>
      </c>
      <c r="B1" t="s">
        <v>614</v>
      </c>
      <c r="C1" t="s">
        <v>615</v>
      </c>
      <c r="D1" t="s">
        <v>616</v>
      </c>
      <c r="E1" t="s">
        <v>617</v>
      </c>
      <c r="F1" t="s">
        <v>618</v>
      </c>
      <c r="G1" t="s">
        <v>619</v>
      </c>
      <c r="H1" t="s">
        <v>620</v>
      </c>
      <c r="I1" t="s">
        <v>621</v>
      </c>
      <c r="J1" t="s">
        <v>622</v>
      </c>
      <c r="K1" t="s">
        <v>623</v>
      </c>
      <c r="L1" t="s">
        <v>624</v>
      </c>
      <c r="M1" t="s">
        <v>625</v>
      </c>
      <c r="N1" t="s">
        <v>626</v>
      </c>
      <c r="O1" t="s">
        <v>627</v>
      </c>
      <c r="P1" t="s">
        <v>628</v>
      </c>
      <c r="Q1" t="s">
        <v>629</v>
      </c>
      <c r="R1" t="s">
        <v>630</v>
      </c>
      <c r="S1" t="s">
        <v>631</v>
      </c>
      <c r="T1" t="s">
        <v>632</v>
      </c>
      <c r="U1" t="s">
        <v>633</v>
      </c>
      <c r="V1" t="s">
        <v>634</v>
      </c>
      <c r="W1" t="s">
        <v>635</v>
      </c>
      <c r="X1" t="s">
        <v>636</v>
      </c>
      <c r="Y1" t="s">
        <v>637</v>
      </c>
    </row>
    <row r="2" spans="1:25">
      <c r="A2" t="s">
        <v>638</v>
      </c>
      <c r="B2">
        <v>100</v>
      </c>
      <c r="C2">
        <v>0</v>
      </c>
      <c r="D2">
        <v>38.549999999999997</v>
      </c>
      <c r="E2">
        <v>38.549999999999997</v>
      </c>
      <c r="F2">
        <v>0.88</v>
      </c>
      <c r="G2">
        <v>0.91</v>
      </c>
      <c r="H2" t="s">
        <v>639</v>
      </c>
      <c r="I2">
        <v>1</v>
      </c>
      <c r="J2">
        <v>1</v>
      </c>
      <c r="K2">
        <v>427.78</v>
      </c>
      <c r="L2">
        <v>21.25</v>
      </c>
      <c r="M2">
        <v>21.25</v>
      </c>
      <c r="N2">
        <v>42.5</v>
      </c>
      <c r="O2">
        <v>21.25</v>
      </c>
      <c r="P2">
        <v>21.25</v>
      </c>
      <c r="Q2">
        <v>42.5</v>
      </c>
      <c r="R2">
        <v>12.13</v>
      </c>
      <c r="S2">
        <v>11.65</v>
      </c>
      <c r="T2">
        <v>23.78</v>
      </c>
      <c r="U2">
        <v>57.07</v>
      </c>
      <c r="V2">
        <v>54.81</v>
      </c>
      <c r="W2">
        <v>55.94</v>
      </c>
      <c r="X2" t="s">
        <v>640</v>
      </c>
      <c r="Y2" s="21">
        <v>0.63668981481481479</v>
      </c>
    </row>
    <row r="3" spans="1:25">
      <c r="A3" t="s">
        <v>641</v>
      </c>
      <c r="B3">
        <v>100</v>
      </c>
      <c r="C3">
        <v>0</v>
      </c>
      <c r="D3">
        <v>37.18</v>
      </c>
      <c r="E3">
        <v>37.18</v>
      </c>
      <c r="F3">
        <v>1.24</v>
      </c>
      <c r="G3">
        <v>0.99</v>
      </c>
      <c r="H3" t="s">
        <v>639</v>
      </c>
      <c r="I3">
        <v>1</v>
      </c>
      <c r="J3">
        <v>1</v>
      </c>
      <c r="K3">
        <v>427.81</v>
      </c>
      <c r="L3">
        <v>21.25</v>
      </c>
      <c r="M3">
        <v>21.25</v>
      </c>
      <c r="N3">
        <v>42.51</v>
      </c>
      <c r="O3">
        <v>21.25</v>
      </c>
      <c r="P3">
        <v>21.25</v>
      </c>
      <c r="Q3">
        <v>42.51</v>
      </c>
      <c r="R3">
        <v>5.85</v>
      </c>
      <c r="S3">
        <v>9.0299999999999994</v>
      </c>
      <c r="T3">
        <v>14.88</v>
      </c>
      <c r="U3">
        <v>27.52</v>
      </c>
      <c r="V3">
        <v>42.48</v>
      </c>
      <c r="W3">
        <v>35</v>
      </c>
      <c r="X3" t="s">
        <v>640</v>
      </c>
      <c r="Y3" s="21">
        <v>0.64687499999999998</v>
      </c>
    </row>
    <row r="4" spans="1:25">
      <c r="A4" t="s">
        <v>642</v>
      </c>
      <c r="B4">
        <v>100</v>
      </c>
      <c r="C4">
        <v>0</v>
      </c>
      <c r="D4">
        <v>44.46</v>
      </c>
      <c r="E4">
        <v>44.46</v>
      </c>
      <c r="F4">
        <v>0.89</v>
      </c>
      <c r="G4">
        <v>0.74</v>
      </c>
      <c r="H4" t="s">
        <v>639</v>
      </c>
      <c r="I4">
        <v>1</v>
      </c>
      <c r="J4">
        <v>1</v>
      </c>
      <c r="K4">
        <v>427.81</v>
      </c>
      <c r="L4">
        <v>21.25</v>
      </c>
      <c r="M4">
        <v>21.25</v>
      </c>
      <c r="N4">
        <v>42.51</v>
      </c>
      <c r="O4">
        <v>21.25</v>
      </c>
      <c r="P4">
        <v>21.25</v>
      </c>
      <c r="Q4">
        <v>42.51</v>
      </c>
      <c r="R4">
        <v>13.3</v>
      </c>
      <c r="S4">
        <v>11.67</v>
      </c>
      <c r="T4">
        <v>24.97</v>
      </c>
      <c r="U4">
        <v>62.56</v>
      </c>
      <c r="V4">
        <v>54.92</v>
      </c>
      <c r="W4">
        <v>58.74</v>
      </c>
      <c r="X4" t="s">
        <v>640</v>
      </c>
      <c r="Y4" s="21">
        <v>0.64923611111111112</v>
      </c>
    </row>
    <row r="5" spans="1:25">
      <c r="A5" t="s">
        <v>643</v>
      </c>
      <c r="B5">
        <v>100</v>
      </c>
      <c r="C5">
        <v>0</v>
      </c>
      <c r="D5">
        <v>44.54</v>
      </c>
      <c r="E5">
        <v>44.54</v>
      </c>
      <c r="F5">
        <v>0.82</v>
      </c>
      <c r="G5">
        <v>0.74</v>
      </c>
      <c r="H5" t="s">
        <v>639</v>
      </c>
      <c r="I5">
        <v>1</v>
      </c>
      <c r="J5">
        <v>1</v>
      </c>
      <c r="K5">
        <v>427.78</v>
      </c>
      <c r="L5">
        <v>21.25</v>
      </c>
      <c r="M5">
        <v>21.25</v>
      </c>
      <c r="N5">
        <v>42.5</v>
      </c>
      <c r="O5">
        <v>21.25</v>
      </c>
      <c r="P5">
        <v>21.25</v>
      </c>
      <c r="Q5">
        <v>42.5</v>
      </c>
      <c r="R5">
        <v>15.69</v>
      </c>
      <c r="S5">
        <v>11.91</v>
      </c>
      <c r="T5">
        <v>27.59</v>
      </c>
      <c r="U5">
        <v>73.81</v>
      </c>
      <c r="V5">
        <v>56.03</v>
      </c>
      <c r="W5">
        <v>64.92</v>
      </c>
      <c r="X5" t="s">
        <v>640</v>
      </c>
      <c r="Y5" s="21">
        <v>0.65302083333333327</v>
      </c>
    </row>
    <row r="6" spans="1:25">
      <c r="A6" t="s">
        <v>644</v>
      </c>
      <c r="B6">
        <v>100</v>
      </c>
      <c r="C6">
        <v>0</v>
      </c>
      <c r="D6">
        <v>33.659999999999997</v>
      </c>
      <c r="E6">
        <v>33.659999999999997</v>
      </c>
      <c r="F6">
        <v>1.1299999999999999</v>
      </c>
      <c r="G6">
        <v>0.99</v>
      </c>
      <c r="H6" t="s">
        <v>639</v>
      </c>
      <c r="I6">
        <v>1</v>
      </c>
      <c r="J6">
        <v>1</v>
      </c>
      <c r="K6">
        <v>431.14</v>
      </c>
      <c r="L6">
        <v>21.42</v>
      </c>
      <c r="M6">
        <v>21.42</v>
      </c>
      <c r="N6">
        <v>42.84</v>
      </c>
      <c r="O6">
        <v>21.42</v>
      </c>
      <c r="P6">
        <v>21.42</v>
      </c>
      <c r="Q6">
        <v>42.84</v>
      </c>
      <c r="R6">
        <v>7.77</v>
      </c>
      <c r="S6">
        <v>9.35</v>
      </c>
      <c r="T6">
        <v>17.12</v>
      </c>
      <c r="U6">
        <v>36.28</v>
      </c>
      <c r="V6">
        <v>43.64</v>
      </c>
      <c r="W6">
        <v>39.96</v>
      </c>
      <c r="X6" t="s">
        <v>640</v>
      </c>
      <c r="Y6" s="21">
        <v>0.68807870370370372</v>
      </c>
    </row>
    <row r="7" spans="1:25">
      <c r="A7" t="s">
        <v>645</v>
      </c>
      <c r="B7">
        <v>100</v>
      </c>
      <c r="C7">
        <v>0</v>
      </c>
      <c r="D7">
        <v>33.979999999999997</v>
      </c>
      <c r="E7">
        <v>33.979999999999997</v>
      </c>
      <c r="F7">
        <v>1.1499999999999999</v>
      </c>
      <c r="G7">
        <v>1.1000000000000001</v>
      </c>
      <c r="H7" t="s">
        <v>639</v>
      </c>
      <c r="I7">
        <v>1</v>
      </c>
      <c r="J7">
        <v>1</v>
      </c>
      <c r="K7">
        <v>431.14</v>
      </c>
      <c r="L7">
        <v>21.42</v>
      </c>
      <c r="M7">
        <v>21.42</v>
      </c>
      <c r="N7">
        <v>42.84</v>
      </c>
      <c r="O7">
        <v>21.42</v>
      </c>
      <c r="P7">
        <v>21.42</v>
      </c>
      <c r="Q7">
        <v>42.84</v>
      </c>
      <c r="R7">
        <v>5.31</v>
      </c>
      <c r="S7">
        <v>8.57</v>
      </c>
      <c r="T7">
        <v>13.88</v>
      </c>
      <c r="U7">
        <v>24.79</v>
      </c>
      <c r="V7">
        <v>40</v>
      </c>
      <c r="W7">
        <v>32.4</v>
      </c>
      <c r="X7" t="s">
        <v>640</v>
      </c>
      <c r="Y7" s="21">
        <v>0.6902314814814815</v>
      </c>
    </row>
    <row r="8" spans="1:25">
      <c r="A8" t="s">
        <v>646</v>
      </c>
      <c r="B8">
        <v>100</v>
      </c>
      <c r="C8">
        <v>0</v>
      </c>
      <c r="D8">
        <v>35.409999999999997</v>
      </c>
      <c r="E8">
        <v>35.409999999999997</v>
      </c>
      <c r="F8">
        <v>1.1299999999999999</v>
      </c>
      <c r="G8">
        <v>0.99</v>
      </c>
      <c r="H8" t="s">
        <v>639</v>
      </c>
      <c r="I8">
        <v>1</v>
      </c>
      <c r="J8">
        <v>1</v>
      </c>
      <c r="K8">
        <v>433.33</v>
      </c>
      <c r="L8">
        <v>21.53</v>
      </c>
      <c r="M8">
        <v>21.53</v>
      </c>
      <c r="N8">
        <v>43.06</v>
      </c>
      <c r="O8">
        <v>21.53</v>
      </c>
      <c r="P8">
        <v>21.53</v>
      </c>
      <c r="Q8">
        <v>43.06</v>
      </c>
      <c r="R8">
        <v>9.9499999999999993</v>
      </c>
      <c r="S8">
        <v>9.82</v>
      </c>
      <c r="T8">
        <v>19.77</v>
      </c>
      <c r="U8">
        <v>46.22</v>
      </c>
      <c r="V8">
        <v>45.63</v>
      </c>
      <c r="W8">
        <v>45.93</v>
      </c>
      <c r="X8" t="s">
        <v>640</v>
      </c>
      <c r="Y8" s="21">
        <v>0.69371527777777775</v>
      </c>
    </row>
    <row r="9" spans="1:25">
      <c r="A9" t="s">
        <v>647</v>
      </c>
      <c r="B9">
        <v>100</v>
      </c>
      <c r="C9">
        <v>0</v>
      </c>
      <c r="D9">
        <v>39.159999999999997</v>
      </c>
      <c r="E9">
        <v>39.159999999999997</v>
      </c>
      <c r="F9">
        <v>0.9</v>
      </c>
      <c r="G9">
        <v>0.84</v>
      </c>
      <c r="H9" t="s">
        <v>639</v>
      </c>
      <c r="I9">
        <v>1</v>
      </c>
      <c r="J9">
        <v>1</v>
      </c>
      <c r="K9">
        <v>433.33</v>
      </c>
      <c r="L9">
        <v>21.53</v>
      </c>
      <c r="M9">
        <v>21.53</v>
      </c>
      <c r="N9">
        <v>43.06</v>
      </c>
      <c r="O9">
        <v>21.53</v>
      </c>
      <c r="P9">
        <v>21.53</v>
      </c>
      <c r="Q9">
        <v>43.06</v>
      </c>
      <c r="R9">
        <v>12.46</v>
      </c>
      <c r="S9">
        <v>10.89</v>
      </c>
      <c r="T9">
        <v>23.35</v>
      </c>
      <c r="U9">
        <v>57.9</v>
      </c>
      <c r="V9">
        <v>50.57</v>
      </c>
      <c r="W9">
        <v>54.24</v>
      </c>
      <c r="X9" t="s">
        <v>640</v>
      </c>
      <c r="Y9" s="21">
        <v>0.6958333333333333</v>
      </c>
    </row>
    <row r="10" spans="1:25">
      <c r="A10" t="s">
        <v>648</v>
      </c>
      <c r="B10">
        <v>100</v>
      </c>
      <c r="C10">
        <v>0</v>
      </c>
      <c r="D10">
        <v>31.51</v>
      </c>
      <c r="E10">
        <v>31.51</v>
      </c>
      <c r="F10">
        <v>1.49</v>
      </c>
      <c r="G10">
        <v>1.19</v>
      </c>
      <c r="H10" t="s">
        <v>639</v>
      </c>
      <c r="I10">
        <v>1</v>
      </c>
      <c r="J10">
        <v>1</v>
      </c>
      <c r="K10">
        <v>433.33</v>
      </c>
      <c r="L10">
        <v>21.53</v>
      </c>
      <c r="M10">
        <v>21.53</v>
      </c>
      <c r="N10">
        <v>43.06</v>
      </c>
      <c r="O10">
        <v>21.53</v>
      </c>
      <c r="P10">
        <v>21.53</v>
      </c>
      <c r="Q10">
        <v>43.06</v>
      </c>
      <c r="R10">
        <v>10.01</v>
      </c>
      <c r="S10">
        <v>9.3800000000000008</v>
      </c>
      <c r="T10">
        <v>19.39</v>
      </c>
      <c r="U10">
        <v>46.5</v>
      </c>
      <c r="V10">
        <v>43.57</v>
      </c>
      <c r="W10">
        <v>45.03</v>
      </c>
      <c r="X10" t="s">
        <v>640</v>
      </c>
      <c r="Y10" s="21">
        <v>0.69706018518518509</v>
      </c>
    </row>
    <row r="11" spans="1:25">
      <c r="A11" t="s">
        <v>649</v>
      </c>
      <c r="B11">
        <v>100</v>
      </c>
      <c r="C11">
        <v>0</v>
      </c>
      <c r="D11">
        <v>40.68</v>
      </c>
      <c r="E11">
        <v>40.68</v>
      </c>
      <c r="F11">
        <v>1.02</v>
      </c>
      <c r="G11">
        <v>0.85</v>
      </c>
      <c r="H11" t="s">
        <v>639</v>
      </c>
      <c r="I11">
        <v>1</v>
      </c>
      <c r="J11">
        <v>1</v>
      </c>
      <c r="K11">
        <v>433.33</v>
      </c>
      <c r="L11">
        <v>21.53</v>
      </c>
      <c r="M11">
        <v>21.53</v>
      </c>
      <c r="N11">
        <v>43.06</v>
      </c>
      <c r="O11">
        <v>21.53</v>
      </c>
      <c r="P11">
        <v>21.53</v>
      </c>
      <c r="Q11">
        <v>43.06</v>
      </c>
      <c r="R11">
        <v>9.35</v>
      </c>
      <c r="S11">
        <v>10.89</v>
      </c>
      <c r="T11">
        <v>20.239999999999998</v>
      </c>
      <c r="U11">
        <v>43.42</v>
      </c>
      <c r="V11">
        <v>50.59</v>
      </c>
      <c r="W11">
        <v>47.01</v>
      </c>
      <c r="X11" t="s">
        <v>640</v>
      </c>
      <c r="Y11" s="21">
        <v>0.69837962962962974</v>
      </c>
    </row>
    <row r="12" spans="1:25">
      <c r="A12" t="s">
        <v>650</v>
      </c>
      <c r="B12">
        <v>100</v>
      </c>
      <c r="C12">
        <v>0</v>
      </c>
      <c r="D12">
        <v>19.72</v>
      </c>
      <c r="E12">
        <v>19.72</v>
      </c>
      <c r="F12">
        <v>1.77</v>
      </c>
      <c r="G12">
        <v>1.68</v>
      </c>
      <c r="H12" t="s">
        <v>639</v>
      </c>
      <c r="I12">
        <v>1</v>
      </c>
      <c r="J12">
        <v>1</v>
      </c>
      <c r="K12">
        <v>434.85</v>
      </c>
      <c r="L12">
        <v>21.6</v>
      </c>
      <c r="M12">
        <v>21.6</v>
      </c>
      <c r="N12">
        <v>43.21</v>
      </c>
      <c r="O12">
        <v>21.6</v>
      </c>
      <c r="P12">
        <v>21.6</v>
      </c>
      <c r="Q12">
        <v>43.21</v>
      </c>
      <c r="R12">
        <v>7.24</v>
      </c>
      <c r="S12">
        <v>6.44</v>
      </c>
      <c r="T12">
        <v>13.69</v>
      </c>
      <c r="U12">
        <v>33.53</v>
      </c>
      <c r="V12">
        <v>29.82</v>
      </c>
      <c r="W12">
        <v>31.68</v>
      </c>
      <c r="X12" t="s">
        <v>640</v>
      </c>
      <c r="Y12" s="21">
        <v>0.69996527777777784</v>
      </c>
    </row>
    <row r="13" spans="1:25">
      <c r="A13" t="s">
        <v>651</v>
      </c>
      <c r="B13">
        <v>100</v>
      </c>
      <c r="C13">
        <v>0</v>
      </c>
      <c r="D13">
        <v>18.93</v>
      </c>
      <c r="E13">
        <v>18.93</v>
      </c>
      <c r="F13">
        <v>1.91</v>
      </c>
      <c r="G13">
        <v>1.71</v>
      </c>
      <c r="H13" t="s">
        <v>639</v>
      </c>
      <c r="I13">
        <v>1</v>
      </c>
      <c r="J13">
        <v>1</v>
      </c>
      <c r="K13">
        <v>434.85</v>
      </c>
      <c r="L13">
        <v>21.6</v>
      </c>
      <c r="M13">
        <v>21.6</v>
      </c>
      <c r="N13">
        <v>43.21</v>
      </c>
      <c r="O13">
        <v>21.6</v>
      </c>
      <c r="P13">
        <v>21.6</v>
      </c>
      <c r="Q13">
        <v>43.21</v>
      </c>
      <c r="R13">
        <v>4.05</v>
      </c>
      <c r="S13">
        <v>6.04</v>
      </c>
      <c r="T13">
        <v>10.09</v>
      </c>
      <c r="U13">
        <v>18.77</v>
      </c>
      <c r="V13">
        <v>27.95</v>
      </c>
      <c r="W13">
        <v>23.36</v>
      </c>
      <c r="X13" t="s">
        <v>640</v>
      </c>
      <c r="Y13" s="21">
        <v>0.70127314814814812</v>
      </c>
    </row>
    <row r="14" spans="1:25">
      <c r="A14" t="s">
        <v>652</v>
      </c>
      <c r="B14">
        <v>100</v>
      </c>
      <c r="C14">
        <v>0</v>
      </c>
      <c r="D14">
        <v>29.86</v>
      </c>
      <c r="E14">
        <v>29.86</v>
      </c>
      <c r="F14">
        <v>1.34</v>
      </c>
      <c r="G14">
        <v>1.1599999999999999</v>
      </c>
      <c r="H14" t="s">
        <v>639</v>
      </c>
      <c r="I14">
        <v>1</v>
      </c>
      <c r="J14">
        <v>1</v>
      </c>
      <c r="K14">
        <v>434.85</v>
      </c>
      <c r="L14">
        <v>21.6</v>
      </c>
      <c r="M14">
        <v>21.6</v>
      </c>
      <c r="N14">
        <v>43.21</v>
      </c>
      <c r="O14">
        <v>21.6</v>
      </c>
      <c r="P14">
        <v>21.6</v>
      </c>
      <c r="Q14">
        <v>43.21</v>
      </c>
      <c r="R14">
        <v>8.01</v>
      </c>
      <c r="S14">
        <v>8.32</v>
      </c>
      <c r="T14">
        <v>16.329999999999998</v>
      </c>
      <c r="U14">
        <v>37.06</v>
      </c>
      <c r="V14">
        <v>38.520000000000003</v>
      </c>
      <c r="W14">
        <v>37.79</v>
      </c>
      <c r="X14" t="s">
        <v>640</v>
      </c>
      <c r="Y14" s="21">
        <v>0.70376157407407414</v>
      </c>
    </row>
    <row r="15" spans="1:25">
      <c r="A15" t="s">
        <v>653</v>
      </c>
      <c r="B15">
        <v>100</v>
      </c>
      <c r="C15">
        <v>0</v>
      </c>
      <c r="D15">
        <v>24.41</v>
      </c>
      <c r="E15">
        <v>24.41</v>
      </c>
      <c r="F15">
        <v>1.46</v>
      </c>
      <c r="G15">
        <v>1.41</v>
      </c>
      <c r="H15" t="s">
        <v>639</v>
      </c>
      <c r="I15">
        <v>1</v>
      </c>
      <c r="J15">
        <v>1</v>
      </c>
      <c r="K15">
        <v>434.85</v>
      </c>
      <c r="L15">
        <v>21.6</v>
      </c>
      <c r="M15">
        <v>21.6</v>
      </c>
      <c r="N15">
        <v>43.21</v>
      </c>
      <c r="O15">
        <v>21.6</v>
      </c>
      <c r="P15">
        <v>21.6</v>
      </c>
      <c r="Q15">
        <v>43.21</v>
      </c>
      <c r="R15">
        <v>8.51</v>
      </c>
      <c r="S15">
        <v>7.34</v>
      </c>
      <c r="T15">
        <v>15.85</v>
      </c>
      <c r="U15">
        <v>39.39</v>
      </c>
      <c r="V15">
        <v>33.96</v>
      </c>
      <c r="W15">
        <v>36.67</v>
      </c>
      <c r="X15" t="s">
        <v>640</v>
      </c>
      <c r="Y15" s="21">
        <v>0.7050347222222223</v>
      </c>
    </row>
    <row r="16" spans="1:25">
      <c r="A16" t="s">
        <v>654</v>
      </c>
      <c r="B16">
        <v>100</v>
      </c>
      <c r="C16">
        <v>0</v>
      </c>
      <c r="D16">
        <v>24.85</v>
      </c>
      <c r="E16">
        <v>24.85</v>
      </c>
      <c r="F16">
        <v>1.41</v>
      </c>
      <c r="G16">
        <v>1.43</v>
      </c>
      <c r="H16" t="s">
        <v>639</v>
      </c>
      <c r="I16">
        <v>1</v>
      </c>
      <c r="J16">
        <v>1</v>
      </c>
      <c r="K16">
        <v>434.85</v>
      </c>
      <c r="L16">
        <v>21.6</v>
      </c>
      <c r="M16">
        <v>21.6</v>
      </c>
      <c r="N16">
        <v>43.21</v>
      </c>
      <c r="O16">
        <v>21.6</v>
      </c>
      <c r="P16">
        <v>21.6</v>
      </c>
      <c r="Q16">
        <v>43.21</v>
      </c>
      <c r="R16">
        <v>11.58</v>
      </c>
      <c r="S16">
        <v>8.1</v>
      </c>
      <c r="T16">
        <v>19.68</v>
      </c>
      <c r="U16">
        <v>53.62</v>
      </c>
      <c r="V16">
        <v>37.49</v>
      </c>
      <c r="W16">
        <v>45.55</v>
      </c>
      <c r="X16" t="s">
        <v>640</v>
      </c>
      <c r="Y16" s="21">
        <v>0.70612268518518517</v>
      </c>
    </row>
    <row r="17" spans="1:25">
      <c r="A17" t="s">
        <v>655</v>
      </c>
      <c r="B17">
        <v>100</v>
      </c>
      <c r="C17">
        <v>0</v>
      </c>
      <c r="D17">
        <v>35.58</v>
      </c>
      <c r="E17">
        <v>35.58</v>
      </c>
      <c r="F17">
        <v>1.27</v>
      </c>
      <c r="G17">
        <v>1.07</v>
      </c>
      <c r="H17" t="s">
        <v>639</v>
      </c>
      <c r="I17">
        <v>1</v>
      </c>
      <c r="J17">
        <v>1</v>
      </c>
      <c r="K17">
        <v>440.01</v>
      </c>
      <c r="L17">
        <v>21.86</v>
      </c>
      <c r="M17">
        <v>21.86</v>
      </c>
      <c r="N17">
        <v>43.72</v>
      </c>
      <c r="O17">
        <v>21.86</v>
      </c>
      <c r="P17">
        <v>21.86</v>
      </c>
      <c r="Q17">
        <v>43.72</v>
      </c>
      <c r="R17">
        <v>3.06</v>
      </c>
      <c r="S17">
        <v>8.42</v>
      </c>
      <c r="T17">
        <v>11.47</v>
      </c>
      <c r="U17">
        <v>13.99</v>
      </c>
      <c r="V17">
        <v>38.5</v>
      </c>
      <c r="W17">
        <v>26.25</v>
      </c>
      <c r="X17" t="s">
        <v>640</v>
      </c>
      <c r="Y17" s="21">
        <v>0.7072222222222222</v>
      </c>
    </row>
    <row r="18" spans="1:25">
      <c r="A18" t="s">
        <v>656</v>
      </c>
      <c r="B18">
        <v>100</v>
      </c>
      <c r="C18">
        <v>0</v>
      </c>
      <c r="D18">
        <v>56.04</v>
      </c>
      <c r="E18">
        <v>56.04</v>
      </c>
      <c r="F18">
        <v>0.47</v>
      </c>
      <c r="G18">
        <v>0.48</v>
      </c>
      <c r="H18" t="s">
        <v>639</v>
      </c>
      <c r="I18">
        <v>1</v>
      </c>
      <c r="J18">
        <v>1</v>
      </c>
      <c r="K18">
        <v>440.01</v>
      </c>
      <c r="L18">
        <v>21.86</v>
      </c>
      <c r="M18">
        <v>21.86</v>
      </c>
      <c r="N18">
        <v>43.72</v>
      </c>
      <c r="O18">
        <v>21.86</v>
      </c>
      <c r="P18">
        <v>21.86</v>
      </c>
      <c r="Q18">
        <v>43.72</v>
      </c>
      <c r="R18">
        <v>15.18</v>
      </c>
      <c r="S18">
        <v>14.73</v>
      </c>
      <c r="T18">
        <v>29.92</v>
      </c>
      <c r="U18">
        <v>69.45</v>
      </c>
      <c r="V18">
        <v>67.400000000000006</v>
      </c>
      <c r="W18">
        <v>68.430000000000007</v>
      </c>
      <c r="X18" t="s">
        <v>640</v>
      </c>
      <c r="Y18" s="21">
        <v>0.70859953703703704</v>
      </c>
    </row>
    <row r="19" spans="1:25">
      <c r="A19" t="s">
        <v>657</v>
      </c>
      <c r="B19">
        <v>100</v>
      </c>
      <c r="C19">
        <v>0</v>
      </c>
      <c r="D19">
        <v>54.35</v>
      </c>
      <c r="E19">
        <v>54.35</v>
      </c>
      <c r="F19">
        <v>0.55000000000000004</v>
      </c>
      <c r="G19">
        <v>0.51</v>
      </c>
      <c r="H19" t="s">
        <v>639</v>
      </c>
      <c r="I19">
        <v>1</v>
      </c>
      <c r="J19">
        <v>1</v>
      </c>
      <c r="K19">
        <v>440.01</v>
      </c>
      <c r="L19">
        <v>21.86</v>
      </c>
      <c r="M19">
        <v>21.86</v>
      </c>
      <c r="N19">
        <v>43.72</v>
      </c>
      <c r="O19">
        <v>21.86</v>
      </c>
      <c r="P19">
        <v>21.86</v>
      </c>
      <c r="Q19">
        <v>43.72</v>
      </c>
      <c r="R19">
        <v>15.43</v>
      </c>
      <c r="S19">
        <v>14.65</v>
      </c>
      <c r="T19">
        <v>30.09</v>
      </c>
      <c r="U19">
        <v>70.599999999999994</v>
      </c>
      <c r="V19">
        <v>67.03</v>
      </c>
      <c r="W19">
        <v>68.81</v>
      </c>
      <c r="X19" t="s">
        <v>640</v>
      </c>
      <c r="Y19" s="21">
        <v>0.70949074074074081</v>
      </c>
    </row>
    <row r="20" spans="1:25">
      <c r="A20" t="s">
        <v>658</v>
      </c>
      <c r="B20">
        <v>100</v>
      </c>
      <c r="C20">
        <v>0</v>
      </c>
      <c r="D20">
        <v>21.28</v>
      </c>
      <c r="E20">
        <v>21.28</v>
      </c>
      <c r="F20">
        <v>1.51</v>
      </c>
      <c r="G20">
        <v>1.53</v>
      </c>
      <c r="H20" t="s">
        <v>639</v>
      </c>
      <c r="I20">
        <v>1</v>
      </c>
      <c r="J20">
        <v>1</v>
      </c>
      <c r="K20">
        <v>422.54</v>
      </c>
      <c r="L20">
        <v>20.99</v>
      </c>
      <c r="M20">
        <v>20.99</v>
      </c>
      <c r="N20">
        <v>41.98</v>
      </c>
      <c r="O20">
        <v>20.99</v>
      </c>
      <c r="P20">
        <v>20.99</v>
      </c>
      <c r="Q20">
        <v>41.98</v>
      </c>
      <c r="R20">
        <v>5.23</v>
      </c>
      <c r="S20">
        <v>5.89</v>
      </c>
      <c r="T20">
        <v>11.11</v>
      </c>
      <c r="U20">
        <v>24.9</v>
      </c>
      <c r="V20">
        <v>28.05</v>
      </c>
      <c r="W20">
        <v>26.47</v>
      </c>
      <c r="X20" t="s">
        <v>659</v>
      </c>
      <c r="Y20" s="21">
        <v>0.39018518518518519</v>
      </c>
    </row>
    <row r="21" spans="1:25">
      <c r="A21" t="s">
        <v>660</v>
      </c>
      <c r="B21">
        <v>100</v>
      </c>
      <c r="C21">
        <v>0</v>
      </c>
      <c r="D21">
        <v>24.66</v>
      </c>
      <c r="E21">
        <v>24.66</v>
      </c>
      <c r="F21">
        <v>1.42</v>
      </c>
      <c r="G21">
        <v>1.39</v>
      </c>
      <c r="H21" t="s">
        <v>639</v>
      </c>
      <c r="I21">
        <v>1</v>
      </c>
      <c r="J21">
        <v>1</v>
      </c>
      <c r="K21">
        <v>422.51</v>
      </c>
      <c r="L21">
        <v>20.99</v>
      </c>
      <c r="M21">
        <v>20.99</v>
      </c>
      <c r="N21">
        <v>41.98</v>
      </c>
      <c r="O21">
        <v>20.99</v>
      </c>
      <c r="P21">
        <v>20.99</v>
      </c>
      <c r="Q21">
        <v>41.98</v>
      </c>
      <c r="R21">
        <v>7.22</v>
      </c>
      <c r="S21">
        <v>6.6</v>
      </c>
      <c r="T21">
        <v>13.82</v>
      </c>
      <c r="U21">
        <v>34.4</v>
      </c>
      <c r="V21">
        <v>31.44</v>
      </c>
      <c r="W21">
        <v>32.92</v>
      </c>
      <c r="X21" t="s">
        <v>659</v>
      </c>
      <c r="Y21" s="21">
        <v>0.39199074074074075</v>
      </c>
    </row>
    <row r="22" spans="1:25">
      <c r="A22" t="s">
        <v>661</v>
      </c>
      <c r="B22">
        <v>100</v>
      </c>
      <c r="C22">
        <v>0</v>
      </c>
      <c r="D22">
        <v>22.58</v>
      </c>
      <c r="E22">
        <v>22.58</v>
      </c>
      <c r="F22">
        <v>1.78</v>
      </c>
      <c r="G22">
        <v>1.47</v>
      </c>
      <c r="H22" t="s">
        <v>639</v>
      </c>
      <c r="I22">
        <v>1</v>
      </c>
      <c r="J22">
        <v>1</v>
      </c>
      <c r="K22">
        <v>422.54</v>
      </c>
      <c r="L22">
        <v>20.99</v>
      </c>
      <c r="M22">
        <v>20.99</v>
      </c>
      <c r="N22">
        <v>41.98</v>
      </c>
      <c r="O22">
        <v>20.99</v>
      </c>
      <c r="P22">
        <v>20.99</v>
      </c>
      <c r="Q22">
        <v>41.98</v>
      </c>
      <c r="R22">
        <v>5.63</v>
      </c>
      <c r="S22">
        <v>6.66</v>
      </c>
      <c r="T22">
        <v>12.3</v>
      </c>
      <c r="U22">
        <v>26.84</v>
      </c>
      <c r="V22">
        <v>31.74</v>
      </c>
      <c r="W22">
        <v>29.29</v>
      </c>
      <c r="X22" t="s">
        <v>659</v>
      </c>
      <c r="Y22" s="21">
        <v>0.39346064814814818</v>
      </c>
    </row>
    <row r="23" spans="1:25">
      <c r="A23" t="s">
        <v>662</v>
      </c>
      <c r="B23">
        <v>100</v>
      </c>
      <c r="C23">
        <v>0</v>
      </c>
      <c r="D23">
        <v>19.98</v>
      </c>
      <c r="E23">
        <v>19.98</v>
      </c>
      <c r="F23">
        <v>1.76</v>
      </c>
      <c r="G23">
        <v>1.68</v>
      </c>
      <c r="H23" t="s">
        <v>639</v>
      </c>
      <c r="I23">
        <v>1</v>
      </c>
      <c r="J23">
        <v>1</v>
      </c>
      <c r="K23">
        <v>423.12</v>
      </c>
      <c r="L23">
        <v>21.02</v>
      </c>
      <c r="M23">
        <v>21.02</v>
      </c>
      <c r="N23">
        <v>42.04</v>
      </c>
      <c r="O23">
        <v>21.02</v>
      </c>
      <c r="P23">
        <v>21.02</v>
      </c>
      <c r="Q23">
        <v>42.04</v>
      </c>
      <c r="R23">
        <v>6.76</v>
      </c>
      <c r="S23">
        <v>5.79</v>
      </c>
      <c r="T23">
        <v>12.54</v>
      </c>
      <c r="U23">
        <v>32.14</v>
      </c>
      <c r="V23">
        <v>27.53</v>
      </c>
      <c r="W23">
        <v>29.84</v>
      </c>
      <c r="X23" t="s">
        <v>659</v>
      </c>
      <c r="Y23" s="21">
        <v>0.39500000000000002</v>
      </c>
    </row>
    <row r="24" spans="1:25">
      <c r="A24" t="s">
        <v>663</v>
      </c>
      <c r="B24">
        <v>100</v>
      </c>
      <c r="C24">
        <v>0</v>
      </c>
      <c r="D24">
        <v>19.75</v>
      </c>
      <c r="E24">
        <v>19.75</v>
      </c>
      <c r="F24">
        <v>1.7</v>
      </c>
      <c r="G24">
        <v>1.64</v>
      </c>
      <c r="H24" t="s">
        <v>639</v>
      </c>
      <c r="I24">
        <v>1</v>
      </c>
      <c r="J24">
        <v>1</v>
      </c>
      <c r="K24">
        <v>423.12</v>
      </c>
      <c r="L24">
        <v>21.02</v>
      </c>
      <c r="M24">
        <v>21.02</v>
      </c>
      <c r="N24">
        <v>42.04</v>
      </c>
      <c r="O24">
        <v>21.02</v>
      </c>
      <c r="P24">
        <v>21.02</v>
      </c>
      <c r="Q24">
        <v>42.04</v>
      </c>
      <c r="R24">
        <v>5.34</v>
      </c>
      <c r="S24">
        <v>5.29</v>
      </c>
      <c r="T24">
        <v>10.62</v>
      </c>
      <c r="U24">
        <v>25.39</v>
      </c>
      <c r="V24">
        <v>25.15</v>
      </c>
      <c r="W24">
        <v>25.27</v>
      </c>
      <c r="X24" t="s">
        <v>659</v>
      </c>
      <c r="Y24" s="21">
        <v>0.39623842592592595</v>
      </c>
    </row>
    <row r="25" spans="1:25">
      <c r="A25" t="s">
        <v>664</v>
      </c>
      <c r="B25">
        <v>100</v>
      </c>
      <c r="C25">
        <v>0</v>
      </c>
      <c r="D25">
        <v>42.36</v>
      </c>
      <c r="E25">
        <v>42.36</v>
      </c>
      <c r="F25">
        <v>0.73</v>
      </c>
      <c r="G25">
        <v>0.73</v>
      </c>
      <c r="H25" t="s">
        <v>639</v>
      </c>
      <c r="I25">
        <v>1</v>
      </c>
      <c r="J25">
        <v>1</v>
      </c>
      <c r="K25">
        <v>423.12</v>
      </c>
      <c r="L25">
        <v>21.02</v>
      </c>
      <c r="M25">
        <v>21.02</v>
      </c>
      <c r="N25">
        <v>42.04</v>
      </c>
      <c r="O25">
        <v>21.02</v>
      </c>
      <c r="P25">
        <v>21.02</v>
      </c>
      <c r="Q25">
        <v>42.04</v>
      </c>
      <c r="R25">
        <v>10.49</v>
      </c>
      <c r="S25">
        <v>11.76</v>
      </c>
      <c r="T25">
        <v>22.24</v>
      </c>
      <c r="U25">
        <v>49.9</v>
      </c>
      <c r="V25">
        <v>55.92</v>
      </c>
      <c r="W25">
        <v>52.91</v>
      </c>
      <c r="X25" t="s">
        <v>659</v>
      </c>
      <c r="Y25" s="21">
        <v>0.39780092592592592</v>
      </c>
    </row>
    <row r="26" spans="1:25">
      <c r="A26" t="s">
        <v>665</v>
      </c>
      <c r="B26">
        <v>100</v>
      </c>
      <c r="C26">
        <v>0</v>
      </c>
      <c r="D26">
        <v>33.81</v>
      </c>
      <c r="E26">
        <v>33.81</v>
      </c>
      <c r="F26">
        <v>1</v>
      </c>
      <c r="G26">
        <v>1</v>
      </c>
      <c r="H26" t="s">
        <v>639</v>
      </c>
      <c r="I26">
        <v>1</v>
      </c>
      <c r="J26">
        <v>1</v>
      </c>
      <c r="K26">
        <v>428.18</v>
      </c>
      <c r="L26">
        <v>21.27</v>
      </c>
      <c r="M26">
        <v>21.27</v>
      </c>
      <c r="N26">
        <v>42.54</v>
      </c>
      <c r="O26">
        <v>21.27</v>
      </c>
      <c r="P26">
        <v>21.27</v>
      </c>
      <c r="Q26">
        <v>42.54</v>
      </c>
      <c r="R26">
        <v>9.0299999999999994</v>
      </c>
      <c r="S26">
        <v>10.039999999999999</v>
      </c>
      <c r="T26">
        <v>19.07</v>
      </c>
      <c r="U26">
        <v>42.45</v>
      </c>
      <c r="V26">
        <v>47.21</v>
      </c>
      <c r="W26">
        <v>44.83</v>
      </c>
      <c r="X26" t="s">
        <v>659</v>
      </c>
      <c r="Y26" s="21">
        <v>0.41104166666666669</v>
      </c>
    </row>
    <row r="27" spans="1:25">
      <c r="A27" t="s">
        <v>666</v>
      </c>
      <c r="B27">
        <v>100</v>
      </c>
      <c r="C27">
        <v>0</v>
      </c>
      <c r="D27">
        <v>42.16</v>
      </c>
      <c r="E27">
        <v>42.16</v>
      </c>
      <c r="F27">
        <v>0.82</v>
      </c>
      <c r="G27">
        <v>0.8</v>
      </c>
      <c r="H27" t="s">
        <v>639</v>
      </c>
      <c r="I27">
        <v>1</v>
      </c>
      <c r="J27">
        <v>1</v>
      </c>
      <c r="K27">
        <v>428.18</v>
      </c>
      <c r="L27">
        <v>21.27</v>
      </c>
      <c r="M27">
        <v>21.27</v>
      </c>
      <c r="N27">
        <v>42.54</v>
      </c>
      <c r="O27">
        <v>21.27</v>
      </c>
      <c r="P27">
        <v>21.27</v>
      </c>
      <c r="Q27">
        <v>42.54</v>
      </c>
      <c r="R27">
        <v>10.57</v>
      </c>
      <c r="S27">
        <v>11.59</v>
      </c>
      <c r="T27">
        <v>22.16</v>
      </c>
      <c r="U27">
        <v>49.69</v>
      </c>
      <c r="V27">
        <v>54.48</v>
      </c>
      <c r="W27">
        <v>52.09</v>
      </c>
      <c r="X27" t="s">
        <v>659</v>
      </c>
      <c r="Y27" s="21">
        <v>0.41309027777777779</v>
      </c>
    </row>
    <row r="28" spans="1:25">
      <c r="A28" t="s">
        <v>667</v>
      </c>
      <c r="B28">
        <v>100</v>
      </c>
      <c r="C28">
        <v>0</v>
      </c>
      <c r="D28">
        <v>21.68</v>
      </c>
      <c r="E28">
        <v>21.68</v>
      </c>
      <c r="F28">
        <v>1.71</v>
      </c>
      <c r="G28">
        <v>1.54</v>
      </c>
      <c r="H28" t="s">
        <v>639</v>
      </c>
      <c r="I28">
        <v>1</v>
      </c>
      <c r="J28">
        <v>1</v>
      </c>
      <c r="K28">
        <v>428.18</v>
      </c>
      <c r="L28">
        <v>21.27</v>
      </c>
      <c r="M28">
        <v>21.27</v>
      </c>
      <c r="N28">
        <v>42.54</v>
      </c>
      <c r="O28">
        <v>21.27</v>
      </c>
      <c r="P28">
        <v>21.27</v>
      </c>
      <c r="Q28">
        <v>42.54</v>
      </c>
      <c r="R28">
        <v>6.24</v>
      </c>
      <c r="S28">
        <v>5.63</v>
      </c>
      <c r="T28">
        <v>11.87</v>
      </c>
      <c r="U28">
        <v>29.34</v>
      </c>
      <c r="V28">
        <v>26.48</v>
      </c>
      <c r="W28">
        <v>27.91</v>
      </c>
      <c r="X28" t="s">
        <v>659</v>
      </c>
      <c r="Y28" s="21">
        <v>0.41446759259259264</v>
      </c>
    </row>
    <row r="29" spans="1:25">
      <c r="A29" t="s">
        <v>668</v>
      </c>
      <c r="B29">
        <v>100</v>
      </c>
      <c r="C29">
        <v>0</v>
      </c>
      <c r="D29">
        <v>21.2</v>
      </c>
      <c r="E29">
        <v>21.2</v>
      </c>
      <c r="F29">
        <v>1.87</v>
      </c>
      <c r="G29">
        <v>1.54</v>
      </c>
      <c r="H29" t="s">
        <v>639</v>
      </c>
      <c r="I29">
        <v>1</v>
      </c>
      <c r="J29">
        <v>1</v>
      </c>
      <c r="K29">
        <v>431.71</v>
      </c>
      <c r="L29">
        <v>21.45</v>
      </c>
      <c r="M29">
        <v>21.45</v>
      </c>
      <c r="N29">
        <v>42.89</v>
      </c>
      <c r="O29">
        <v>21.45</v>
      </c>
      <c r="P29">
        <v>21.45</v>
      </c>
      <c r="Q29">
        <v>42.89</v>
      </c>
      <c r="R29">
        <v>7.36</v>
      </c>
      <c r="S29">
        <v>6.53</v>
      </c>
      <c r="T29">
        <v>13.89</v>
      </c>
      <c r="U29">
        <v>34.31</v>
      </c>
      <c r="V29">
        <v>30.45</v>
      </c>
      <c r="W29">
        <v>32.380000000000003</v>
      </c>
      <c r="X29" t="s">
        <v>659</v>
      </c>
      <c r="Y29" s="21">
        <v>0.41653935185185187</v>
      </c>
    </row>
    <row r="30" spans="1:25">
      <c r="A30" t="s">
        <v>669</v>
      </c>
      <c r="B30">
        <v>100</v>
      </c>
      <c r="C30">
        <v>0</v>
      </c>
      <c r="D30">
        <v>21.12</v>
      </c>
      <c r="E30">
        <v>21.12</v>
      </c>
      <c r="F30">
        <v>1.59</v>
      </c>
      <c r="G30">
        <v>1.56</v>
      </c>
      <c r="H30" t="s">
        <v>639</v>
      </c>
      <c r="I30">
        <v>1</v>
      </c>
      <c r="J30">
        <v>1</v>
      </c>
      <c r="K30">
        <v>431.71</v>
      </c>
      <c r="L30">
        <v>21.45</v>
      </c>
      <c r="M30">
        <v>21.45</v>
      </c>
      <c r="N30">
        <v>42.89</v>
      </c>
      <c r="O30">
        <v>21.45</v>
      </c>
      <c r="P30">
        <v>21.45</v>
      </c>
      <c r="Q30">
        <v>42.89</v>
      </c>
      <c r="R30">
        <v>5.89</v>
      </c>
      <c r="S30">
        <v>6.58</v>
      </c>
      <c r="T30">
        <v>12.47</v>
      </c>
      <c r="U30">
        <v>27.46</v>
      </c>
      <c r="V30">
        <v>30.66</v>
      </c>
      <c r="W30">
        <v>29.06</v>
      </c>
      <c r="X30" t="s">
        <v>659</v>
      </c>
      <c r="Y30" s="21">
        <v>0.4176273148148148</v>
      </c>
    </row>
    <row r="31" spans="1:25">
      <c r="A31" t="s">
        <v>670</v>
      </c>
      <c r="B31">
        <v>100</v>
      </c>
      <c r="C31">
        <v>0</v>
      </c>
      <c r="D31">
        <v>18.2</v>
      </c>
      <c r="E31">
        <v>18.2</v>
      </c>
      <c r="F31">
        <v>1.82</v>
      </c>
      <c r="G31">
        <v>1.76</v>
      </c>
      <c r="H31" t="s">
        <v>639</v>
      </c>
      <c r="I31">
        <v>1</v>
      </c>
      <c r="J31">
        <v>1</v>
      </c>
      <c r="K31">
        <v>431.71</v>
      </c>
      <c r="L31">
        <v>21.45</v>
      </c>
      <c r="M31">
        <v>21.45</v>
      </c>
      <c r="N31">
        <v>42.89</v>
      </c>
      <c r="O31">
        <v>21.45</v>
      </c>
      <c r="P31">
        <v>21.45</v>
      </c>
      <c r="Q31">
        <v>42.89</v>
      </c>
      <c r="R31">
        <v>11.14</v>
      </c>
      <c r="S31">
        <v>5.82</v>
      </c>
      <c r="T31">
        <v>16.97</v>
      </c>
      <c r="U31">
        <v>51.96</v>
      </c>
      <c r="V31">
        <v>27.14</v>
      </c>
      <c r="W31">
        <v>39.549999999999997</v>
      </c>
      <c r="X31" t="s">
        <v>659</v>
      </c>
      <c r="Y31" s="21">
        <v>0.4187731481481482</v>
      </c>
    </row>
    <row r="32" spans="1:25">
      <c r="A32" t="s">
        <v>671</v>
      </c>
      <c r="B32">
        <v>100</v>
      </c>
      <c r="C32">
        <v>0</v>
      </c>
      <c r="D32">
        <v>34.25</v>
      </c>
      <c r="E32">
        <v>34.25</v>
      </c>
      <c r="F32">
        <v>0.99</v>
      </c>
      <c r="G32">
        <v>0.95</v>
      </c>
      <c r="H32" t="s">
        <v>639</v>
      </c>
      <c r="I32">
        <v>1</v>
      </c>
      <c r="J32">
        <v>1</v>
      </c>
      <c r="K32">
        <v>431.61</v>
      </c>
      <c r="L32">
        <v>21.44</v>
      </c>
      <c r="M32">
        <v>21.44</v>
      </c>
      <c r="N32">
        <v>42.88</v>
      </c>
      <c r="O32">
        <v>21.44</v>
      </c>
      <c r="P32">
        <v>21.44</v>
      </c>
      <c r="Q32">
        <v>42.88</v>
      </c>
      <c r="R32">
        <v>6.9</v>
      </c>
      <c r="S32">
        <v>10.09</v>
      </c>
      <c r="T32">
        <v>16.989999999999998</v>
      </c>
      <c r="U32">
        <v>32.159999999999997</v>
      </c>
      <c r="V32">
        <v>47.07</v>
      </c>
      <c r="W32">
        <v>39.61</v>
      </c>
      <c r="X32" t="s">
        <v>659</v>
      </c>
      <c r="Y32" s="21">
        <v>0.4205787037037037</v>
      </c>
    </row>
    <row r="33" spans="1:25">
      <c r="A33" t="s">
        <v>672</v>
      </c>
      <c r="B33">
        <v>100</v>
      </c>
      <c r="C33">
        <v>0</v>
      </c>
      <c r="D33">
        <v>24.89</v>
      </c>
      <c r="E33">
        <v>24.89</v>
      </c>
      <c r="F33">
        <v>1.5</v>
      </c>
      <c r="G33">
        <v>1.39</v>
      </c>
      <c r="H33" t="s">
        <v>639</v>
      </c>
      <c r="I33">
        <v>1</v>
      </c>
      <c r="J33">
        <v>1</v>
      </c>
      <c r="K33">
        <v>431.66</v>
      </c>
      <c r="L33">
        <v>21.44</v>
      </c>
      <c r="M33">
        <v>21.44</v>
      </c>
      <c r="N33">
        <v>42.89</v>
      </c>
      <c r="O33">
        <v>21.44</v>
      </c>
      <c r="P33">
        <v>21.44</v>
      </c>
      <c r="Q33">
        <v>42.89</v>
      </c>
      <c r="R33">
        <v>7.02</v>
      </c>
      <c r="S33">
        <v>7.04</v>
      </c>
      <c r="T33">
        <v>14.06</v>
      </c>
      <c r="U33">
        <v>32.74</v>
      </c>
      <c r="V33">
        <v>32.840000000000003</v>
      </c>
      <c r="W33">
        <v>32.79</v>
      </c>
      <c r="X33" t="s">
        <v>659</v>
      </c>
      <c r="Y33" s="21">
        <v>0.42177083333333337</v>
      </c>
    </row>
    <row r="34" spans="1:25">
      <c r="A34" t="s">
        <v>673</v>
      </c>
      <c r="B34">
        <v>100</v>
      </c>
      <c r="C34">
        <v>0</v>
      </c>
      <c r="D34">
        <v>31.65</v>
      </c>
      <c r="E34">
        <v>31.65</v>
      </c>
      <c r="F34">
        <v>1.07</v>
      </c>
      <c r="G34">
        <v>1.05</v>
      </c>
      <c r="H34" t="s">
        <v>639</v>
      </c>
      <c r="I34">
        <v>1</v>
      </c>
      <c r="J34">
        <v>1</v>
      </c>
      <c r="K34">
        <v>431.66</v>
      </c>
      <c r="L34">
        <v>21.44</v>
      </c>
      <c r="M34">
        <v>21.44</v>
      </c>
      <c r="N34">
        <v>42.89</v>
      </c>
      <c r="O34">
        <v>21.44</v>
      </c>
      <c r="P34">
        <v>21.44</v>
      </c>
      <c r="Q34">
        <v>42.89</v>
      </c>
      <c r="R34">
        <v>9.7100000000000009</v>
      </c>
      <c r="S34">
        <v>9</v>
      </c>
      <c r="T34">
        <v>18.71</v>
      </c>
      <c r="U34">
        <v>45.29</v>
      </c>
      <c r="V34">
        <v>41.96</v>
      </c>
      <c r="W34">
        <v>43.62</v>
      </c>
      <c r="X34" t="s">
        <v>659</v>
      </c>
      <c r="Y34" s="21">
        <v>0.42284722222222221</v>
      </c>
    </row>
    <row r="35" spans="1:25">
      <c r="A35" t="s">
        <v>674</v>
      </c>
      <c r="B35">
        <v>100</v>
      </c>
      <c r="C35">
        <v>0</v>
      </c>
      <c r="D35">
        <v>30.4</v>
      </c>
      <c r="E35">
        <v>30.4</v>
      </c>
      <c r="F35">
        <v>1.27</v>
      </c>
      <c r="G35">
        <v>1.1599999999999999</v>
      </c>
      <c r="H35" t="s">
        <v>639</v>
      </c>
      <c r="I35">
        <v>1</v>
      </c>
      <c r="J35">
        <v>1</v>
      </c>
      <c r="K35">
        <v>427.1</v>
      </c>
      <c r="L35">
        <v>21.22</v>
      </c>
      <c r="M35">
        <v>21.22</v>
      </c>
      <c r="N35">
        <v>42.44</v>
      </c>
      <c r="O35">
        <v>21.22</v>
      </c>
      <c r="P35">
        <v>21.22</v>
      </c>
      <c r="Q35">
        <v>42.44</v>
      </c>
      <c r="R35">
        <v>13.99</v>
      </c>
      <c r="S35">
        <v>8.39</v>
      </c>
      <c r="T35">
        <v>22.38</v>
      </c>
      <c r="U35">
        <v>65.930000000000007</v>
      </c>
      <c r="V35">
        <v>39.53</v>
      </c>
      <c r="W35">
        <v>52.73</v>
      </c>
      <c r="X35" t="s">
        <v>675</v>
      </c>
      <c r="Y35" s="21">
        <v>0.54181712962962958</v>
      </c>
    </row>
    <row r="36" spans="1:25">
      <c r="A36" t="s">
        <v>676</v>
      </c>
      <c r="B36">
        <v>100</v>
      </c>
      <c r="C36">
        <v>0</v>
      </c>
      <c r="D36">
        <v>18</v>
      </c>
      <c r="E36">
        <v>18</v>
      </c>
      <c r="F36">
        <v>2.2799999999999998</v>
      </c>
      <c r="G36">
        <v>1.94</v>
      </c>
      <c r="H36" t="s">
        <v>639</v>
      </c>
      <c r="I36">
        <v>1</v>
      </c>
      <c r="J36">
        <v>1</v>
      </c>
      <c r="K36">
        <v>427.1</v>
      </c>
      <c r="L36">
        <v>21.22</v>
      </c>
      <c r="M36">
        <v>21.22</v>
      </c>
      <c r="N36">
        <v>42.44</v>
      </c>
      <c r="O36">
        <v>21.22</v>
      </c>
      <c r="P36">
        <v>21.22</v>
      </c>
      <c r="Q36">
        <v>42.44</v>
      </c>
      <c r="R36">
        <v>9.89</v>
      </c>
      <c r="S36">
        <v>5.76</v>
      </c>
      <c r="T36">
        <v>15.64</v>
      </c>
      <c r="U36">
        <v>46.59</v>
      </c>
      <c r="V36">
        <v>27.12</v>
      </c>
      <c r="W36">
        <v>36.86</v>
      </c>
      <c r="X36" t="s">
        <v>675</v>
      </c>
      <c r="Y36" s="21">
        <v>0.56127314814814822</v>
      </c>
    </row>
    <row r="37" spans="1:25">
      <c r="A37" t="s">
        <v>677</v>
      </c>
      <c r="B37">
        <v>100</v>
      </c>
      <c r="C37">
        <v>0</v>
      </c>
      <c r="D37">
        <v>38.450000000000003</v>
      </c>
      <c r="E37">
        <v>38.450000000000003</v>
      </c>
      <c r="F37">
        <v>1.02</v>
      </c>
      <c r="G37">
        <v>0.94</v>
      </c>
      <c r="H37" t="s">
        <v>639</v>
      </c>
      <c r="I37">
        <v>1</v>
      </c>
      <c r="J37">
        <v>1</v>
      </c>
      <c r="K37">
        <v>427.1</v>
      </c>
      <c r="L37">
        <v>21.22</v>
      </c>
      <c r="M37">
        <v>21.22</v>
      </c>
      <c r="N37">
        <v>42.44</v>
      </c>
      <c r="O37">
        <v>21.22</v>
      </c>
      <c r="P37">
        <v>21.22</v>
      </c>
      <c r="Q37">
        <v>42.44</v>
      </c>
      <c r="R37">
        <v>10.87</v>
      </c>
      <c r="S37">
        <v>9.9600000000000009</v>
      </c>
      <c r="T37">
        <v>20.83</v>
      </c>
      <c r="U37">
        <v>51.25</v>
      </c>
      <c r="V37">
        <v>46.94</v>
      </c>
      <c r="W37">
        <v>49.09</v>
      </c>
      <c r="X37" t="s">
        <v>675</v>
      </c>
      <c r="Y37" s="21">
        <v>0.56763888888888892</v>
      </c>
    </row>
    <row r="38" spans="1:25">
      <c r="A38" t="s">
        <v>678</v>
      </c>
      <c r="B38">
        <v>100</v>
      </c>
      <c r="C38">
        <v>0</v>
      </c>
      <c r="D38">
        <v>46.91</v>
      </c>
      <c r="E38">
        <v>46.91</v>
      </c>
      <c r="F38">
        <v>0.77</v>
      </c>
      <c r="G38">
        <v>0.75</v>
      </c>
      <c r="H38" t="s">
        <v>639</v>
      </c>
      <c r="I38">
        <v>1</v>
      </c>
      <c r="J38">
        <v>1</v>
      </c>
      <c r="K38">
        <v>428.61</v>
      </c>
      <c r="L38">
        <v>21.29</v>
      </c>
      <c r="M38">
        <v>21.29</v>
      </c>
      <c r="N38">
        <v>42.59</v>
      </c>
      <c r="O38">
        <v>21.29</v>
      </c>
      <c r="P38">
        <v>21.29</v>
      </c>
      <c r="Q38">
        <v>42.59</v>
      </c>
      <c r="R38">
        <v>9.44</v>
      </c>
      <c r="S38">
        <v>11.08</v>
      </c>
      <c r="T38">
        <v>20.52</v>
      </c>
      <c r="U38">
        <v>44.32</v>
      </c>
      <c r="V38">
        <v>52.06</v>
      </c>
      <c r="W38">
        <v>48.19</v>
      </c>
      <c r="X38" t="s">
        <v>675</v>
      </c>
      <c r="Y38" s="21">
        <v>0.5738078703703704</v>
      </c>
    </row>
    <row r="39" spans="1:25">
      <c r="A39" t="s">
        <v>679</v>
      </c>
      <c r="B39">
        <v>100</v>
      </c>
      <c r="C39">
        <v>0</v>
      </c>
      <c r="D39">
        <v>21.69</v>
      </c>
      <c r="E39">
        <v>21.69</v>
      </c>
      <c r="F39">
        <v>1.66</v>
      </c>
      <c r="G39">
        <v>1.58</v>
      </c>
      <c r="H39" t="s">
        <v>639</v>
      </c>
      <c r="I39">
        <v>1</v>
      </c>
      <c r="J39">
        <v>1</v>
      </c>
      <c r="K39">
        <v>428.61</v>
      </c>
      <c r="L39">
        <v>21.29</v>
      </c>
      <c r="M39">
        <v>21.29</v>
      </c>
      <c r="N39">
        <v>42.59</v>
      </c>
      <c r="O39">
        <v>21.29</v>
      </c>
      <c r="P39">
        <v>21.29</v>
      </c>
      <c r="Q39">
        <v>42.59</v>
      </c>
      <c r="R39">
        <v>8.7799999999999994</v>
      </c>
      <c r="S39">
        <v>6.65</v>
      </c>
      <c r="T39">
        <v>15.44</v>
      </c>
      <c r="U39">
        <v>41.25</v>
      </c>
      <c r="V39">
        <v>31.25</v>
      </c>
      <c r="W39">
        <v>36.25</v>
      </c>
      <c r="X39" t="s">
        <v>675</v>
      </c>
      <c r="Y39" s="21">
        <v>0.5753125</v>
      </c>
    </row>
    <row r="40" spans="1:25">
      <c r="A40" t="s">
        <v>680</v>
      </c>
      <c r="B40">
        <v>100</v>
      </c>
      <c r="C40">
        <v>0</v>
      </c>
      <c r="D40">
        <v>23.95</v>
      </c>
      <c r="E40">
        <v>23.95</v>
      </c>
      <c r="F40">
        <v>1.48</v>
      </c>
      <c r="G40">
        <v>1.35</v>
      </c>
      <c r="H40" t="s">
        <v>639</v>
      </c>
      <c r="I40">
        <v>1</v>
      </c>
      <c r="J40">
        <v>1</v>
      </c>
      <c r="K40">
        <v>428.61</v>
      </c>
      <c r="L40">
        <v>21.29</v>
      </c>
      <c r="M40">
        <v>21.29</v>
      </c>
      <c r="N40">
        <v>42.59</v>
      </c>
      <c r="O40">
        <v>21.29</v>
      </c>
      <c r="P40">
        <v>21.29</v>
      </c>
      <c r="Q40">
        <v>42.59</v>
      </c>
      <c r="R40">
        <v>8.65</v>
      </c>
      <c r="S40">
        <v>6.92</v>
      </c>
      <c r="T40">
        <v>15.58</v>
      </c>
      <c r="U40">
        <v>40.64</v>
      </c>
      <c r="V40">
        <v>32.520000000000003</v>
      </c>
      <c r="W40">
        <v>36.58</v>
      </c>
      <c r="X40" t="s">
        <v>675</v>
      </c>
      <c r="Y40" s="21">
        <v>0.6229513888888889</v>
      </c>
    </row>
    <row r="41" spans="1:25">
      <c r="A41" t="s">
        <v>681</v>
      </c>
      <c r="B41">
        <v>100</v>
      </c>
      <c r="C41">
        <v>0</v>
      </c>
      <c r="D41">
        <v>12.72</v>
      </c>
      <c r="E41">
        <v>12.72</v>
      </c>
      <c r="F41">
        <v>2.61</v>
      </c>
      <c r="G41">
        <v>2.2400000000000002</v>
      </c>
      <c r="H41" t="s">
        <v>639</v>
      </c>
      <c r="I41">
        <v>1</v>
      </c>
      <c r="J41">
        <v>1</v>
      </c>
      <c r="K41">
        <v>431.71</v>
      </c>
      <c r="L41">
        <v>21.45</v>
      </c>
      <c r="M41">
        <v>21.45</v>
      </c>
      <c r="N41">
        <v>42.89</v>
      </c>
      <c r="O41">
        <v>21.45</v>
      </c>
      <c r="P41">
        <v>21.45</v>
      </c>
      <c r="Q41">
        <v>42.89</v>
      </c>
      <c r="R41">
        <v>2.68</v>
      </c>
      <c r="S41">
        <v>2.99</v>
      </c>
      <c r="T41">
        <v>5.67</v>
      </c>
      <c r="U41">
        <v>12.5</v>
      </c>
      <c r="V41">
        <v>13.94</v>
      </c>
      <c r="W41">
        <v>13.22</v>
      </c>
      <c r="X41" t="s">
        <v>675</v>
      </c>
      <c r="Y41" s="21">
        <v>0.62565972222222221</v>
      </c>
    </row>
    <row r="42" spans="1:25">
      <c r="A42" t="s">
        <v>682</v>
      </c>
      <c r="B42">
        <v>100</v>
      </c>
      <c r="C42">
        <v>0</v>
      </c>
      <c r="D42">
        <v>36.35</v>
      </c>
      <c r="E42">
        <v>36.35</v>
      </c>
      <c r="F42">
        <v>1.46</v>
      </c>
      <c r="G42">
        <v>1.1100000000000001</v>
      </c>
      <c r="H42" t="s">
        <v>639</v>
      </c>
      <c r="I42">
        <v>1</v>
      </c>
      <c r="J42">
        <v>1</v>
      </c>
      <c r="K42">
        <v>431.74</v>
      </c>
      <c r="L42">
        <v>21.45</v>
      </c>
      <c r="M42">
        <v>21.45</v>
      </c>
      <c r="N42">
        <v>42.9</v>
      </c>
      <c r="O42">
        <v>21.45</v>
      </c>
      <c r="P42">
        <v>21.45</v>
      </c>
      <c r="Q42">
        <v>42.9</v>
      </c>
      <c r="R42">
        <v>2.39</v>
      </c>
      <c r="S42">
        <v>8.2899999999999991</v>
      </c>
      <c r="T42">
        <v>10.69</v>
      </c>
      <c r="U42">
        <v>11.16</v>
      </c>
      <c r="V42">
        <v>38.659999999999997</v>
      </c>
      <c r="W42">
        <v>24.91</v>
      </c>
      <c r="X42" t="s">
        <v>675</v>
      </c>
      <c r="Y42" s="21">
        <v>0.62776620370370373</v>
      </c>
    </row>
    <row r="43" spans="1:25">
      <c r="A43" t="s">
        <v>683</v>
      </c>
      <c r="B43">
        <v>100</v>
      </c>
      <c r="C43">
        <v>0</v>
      </c>
      <c r="D43">
        <v>24.45</v>
      </c>
      <c r="E43">
        <v>24.45</v>
      </c>
      <c r="F43">
        <v>1.71</v>
      </c>
      <c r="G43">
        <v>1.66</v>
      </c>
      <c r="H43" t="s">
        <v>639</v>
      </c>
      <c r="I43">
        <v>1</v>
      </c>
      <c r="J43">
        <v>1</v>
      </c>
      <c r="K43">
        <v>431.74</v>
      </c>
      <c r="L43">
        <v>21.45</v>
      </c>
      <c r="M43">
        <v>21.45</v>
      </c>
      <c r="N43">
        <v>42.9</v>
      </c>
      <c r="O43">
        <v>21.45</v>
      </c>
      <c r="P43">
        <v>21.45</v>
      </c>
      <c r="Q43">
        <v>42.9</v>
      </c>
      <c r="R43">
        <v>6.3</v>
      </c>
      <c r="S43">
        <v>6.02</v>
      </c>
      <c r="T43">
        <v>12.32</v>
      </c>
      <c r="U43">
        <v>29.37</v>
      </c>
      <c r="V43">
        <v>28.08</v>
      </c>
      <c r="W43">
        <v>28.73</v>
      </c>
      <c r="X43" t="s">
        <v>675</v>
      </c>
      <c r="Y43" s="21">
        <v>0.62937500000000002</v>
      </c>
    </row>
    <row r="44" spans="1:25">
      <c r="A44" t="s">
        <v>684</v>
      </c>
      <c r="B44">
        <v>100</v>
      </c>
      <c r="C44">
        <v>0</v>
      </c>
      <c r="D44">
        <v>20.89</v>
      </c>
      <c r="E44">
        <v>20.89</v>
      </c>
      <c r="F44">
        <v>1.68</v>
      </c>
      <c r="G44">
        <v>1.55</v>
      </c>
      <c r="H44" t="s">
        <v>639</v>
      </c>
      <c r="I44">
        <v>1</v>
      </c>
      <c r="J44">
        <v>1</v>
      </c>
      <c r="K44">
        <v>432.77</v>
      </c>
      <c r="L44">
        <v>21.5</v>
      </c>
      <c r="M44">
        <v>21.5</v>
      </c>
      <c r="N44">
        <v>43</v>
      </c>
      <c r="O44">
        <v>21.5</v>
      </c>
      <c r="P44">
        <v>21.5</v>
      </c>
      <c r="Q44">
        <v>43</v>
      </c>
      <c r="R44">
        <v>3.73</v>
      </c>
      <c r="S44">
        <v>6.02</v>
      </c>
      <c r="T44">
        <v>9.75</v>
      </c>
      <c r="U44">
        <v>17.350000000000001</v>
      </c>
      <c r="V44">
        <v>28.01</v>
      </c>
      <c r="W44">
        <v>22.68</v>
      </c>
      <c r="X44" t="s">
        <v>675</v>
      </c>
      <c r="Y44" s="21">
        <v>0.63123842592592594</v>
      </c>
    </row>
    <row r="45" spans="1:25">
      <c r="A45" t="s">
        <v>685</v>
      </c>
      <c r="B45">
        <v>100</v>
      </c>
      <c r="C45">
        <v>0</v>
      </c>
      <c r="D45">
        <v>27.4</v>
      </c>
      <c r="E45">
        <v>27.4</v>
      </c>
      <c r="F45">
        <v>1.48</v>
      </c>
      <c r="G45">
        <v>1.24</v>
      </c>
      <c r="H45" t="s">
        <v>639</v>
      </c>
      <c r="I45">
        <v>1</v>
      </c>
      <c r="J45">
        <v>1</v>
      </c>
      <c r="K45">
        <v>432.77</v>
      </c>
      <c r="L45">
        <v>21.5</v>
      </c>
      <c r="M45">
        <v>21.5</v>
      </c>
      <c r="N45">
        <v>43</v>
      </c>
      <c r="O45">
        <v>21.5</v>
      </c>
      <c r="P45">
        <v>21.5</v>
      </c>
      <c r="Q45">
        <v>43</v>
      </c>
      <c r="R45">
        <v>11.91</v>
      </c>
      <c r="S45">
        <v>7.8</v>
      </c>
      <c r="T45">
        <v>19.72</v>
      </c>
      <c r="U45">
        <v>55.41</v>
      </c>
      <c r="V45">
        <v>36.299999999999997</v>
      </c>
      <c r="W45">
        <v>45.86</v>
      </c>
      <c r="X45" t="s">
        <v>675</v>
      </c>
      <c r="Y45" s="21">
        <v>0.63315972222222217</v>
      </c>
    </row>
    <row r="46" spans="1:25">
      <c r="A46" t="s">
        <v>686</v>
      </c>
      <c r="B46">
        <v>100</v>
      </c>
      <c r="C46">
        <v>0</v>
      </c>
      <c r="D46">
        <v>18.16</v>
      </c>
      <c r="E46">
        <v>18.16</v>
      </c>
      <c r="F46">
        <v>1.74</v>
      </c>
      <c r="G46">
        <v>1.68</v>
      </c>
      <c r="H46" t="s">
        <v>639</v>
      </c>
      <c r="I46">
        <v>1</v>
      </c>
      <c r="J46">
        <v>1</v>
      </c>
      <c r="K46">
        <v>432.74</v>
      </c>
      <c r="L46">
        <v>21.5</v>
      </c>
      <c r="M46">
        <v>21.5</v>
      </c>
      <c r="N46">
        <v>43</v>
      </c>
      <c r="O46">
        <v>21.5</v>
      </c>
      <c r="P46">
        <v>21.5</v>
      </c>
      <c r="Q46">
        <v>43</v>
      </c>
      <c r="R46">
        <v>5.94</v>
      </c>
      <c r="S46">
        <v>5.51</v>
      </c>
      <c r="T46">
        <v>11.45</v>
      </c>
      <c r="U46">
        <v>27.64</v>
      </c>
      <c r="V46">
        <v>25.64</v>
      </c>
      <c r="W46">
        <v>26.64</v>
      </c>
      <c r="X46" t="s">
        <v>675</v>
      </c>
      <c r="Y46" s="21">
        <v>0.63503472222222224</v>
      </c>
    </row>
    <row r="47" spans="1:25">
      <c r="A47" t="s">
        <v>687</v>
      </c>
      <c r="B47">
        <v>100</v>
      </c>
      <c r="C47">
        <v>0</v>
      </c>
      <c r="D47">
        <v>58.75</v>
      </c>
      <c r="E47">
        <v>58.75</v>
      </c>
      <c r="F47">
        <v>0.42</v>
      </c>
      <c r="G47">
        <v>0.44</v>
      </c>
      <c r="H47" t="s">
        <v>639</v>
      </c>
      <c r="I47">
        <v>1</v>
      </c>
      <c r="J47">
        <v>1</v>
      </c>
      <c r="K47">
        <v>436.12</v>
      </c>
      <c r="L47">
        <v>21.67</v>
      </c>
      <c r="M47">
        <v>21.67</v>
      </c>
      <c r="N47">
        <v>43.33</v>
      </c>
      <c r="O47">
        <v>21.67</v>
      </c>
      <c r="P47">
        <v>21.67</v>
      </c>
      <c r="Q47">
        <v>43.33</v>
      </c>
      <c r="R47">
        <v>15.6</v>
      </c>
      <c r="S47">
        <v>15.13</v>
      </c>
      <c r="T47">
        <v>30.73</v>
      </c>
      <c r="U47">
        <v>71.98</v>
      </c>
      <c r="V47">
        <v>69.84</v>
      </c>
      <c r="W47">
        <v>70.91</v>
      </c>
      <c r="X47" t="s">
        <v>675</v>
      </c>
      <c r="Y47" s="21">
        <v>0.63839120370370372</v>
      </c>
    </row>
    <row r="48" spans="1:25">
      <c r="A48" t="s">
        <v>688</v>
      </c>
      <c r="B48">
        <v>100</v>
      </c>
      <c r="C48">
        <v>0</v>
      </c>
      <c r="D48">
        <v>29.21</v>
      </c>
      <c r="E48">
        <v>29.21</v>
      </c>
      <c r="F48">
        <v>1.08</v>
      </c>
      <c r="G48">
        <v>1.1100000000000001</v>
      </c>
      <c r="H48" t="s">
        <v>639</v>
      </c>
      <c r="I48">
        <v>1</v>
      </c>
      <c r="J48">
        <v>1</v>
      </c>
      <c r="K48">
        <v>436.12</v>
      </c>
      <c r="L48">
        <v>21.67</v>
      </c>
      <c r="M48">
        <v>21.67</v>
      </c>
      <c r="N48">
        <v>43.33</v>
      </c>
      <c r="O48">
        <v>21.67</v>
      </c>
      <c r="P48">
        <v>21.67</v>
      </c>
      <c r="Q48">
        <v>43.33</v>
      </c>
      <c r="R48">
        <v>10.93</v>
      </c>
      <c r="S48">
        <v>8.65</v>
      </c>
      <c r="T48">
        <v>19.579999999999998</v>
      </c>
      <c r="U48">
        <v>50.43</v>
      </c>
      <c r="V48">
        <v>39.92</v>
      </c>
      <c r="W48">
        <v>45.17</v>
      </c>
      <c r="X48" t="s">
        <v>675</v>
      </c>
      <c r="Y48" s="21">
        <v>0.63995370370370364</v>
      </c>
    </row>
    <row r="49" spans="1:25">
      <c r="A49" t="s">
        <v>689</v>
      </c>
      <c r="B49">
        <v>100</v>
      </c>
      <c r="C49">
        <v>0</v>
      </c>
      <c r="D49">
        <v>25.67</v>
      </c>
      <c r="E49">
        <v>25.67</v>
      </c>
      <c r="F49">
        <v>1.32</v>
      </c>
      <c r="G49">
        <v>1.28</v>
      </c>
      <c r="H49" t="s">
        <v>639</v>
      </c>
      <c r="I49">
        <v>1</v>
      </c>
      <c r="J49">
        <v>1</v>
      </c>
      <c r="K49">
        <v>436.12</v>
      </c>
      <c r="L49">
        <v>21.67</v>
      </c>
      <c r="M49">
        <v>21.67</v>
      </c>
      <c r="N49">
        <v>43.33</v>
      </c>
      <c r="O49">
        <v>21.67</v>
      </c>
      <c r="P49">
        <v>21.67</v>
      </c>
      <c r="Q49">
        <v>43.33</v>
      </c>
      <c r="R49">
        <v>4.43</v>
      </c>
      <c r="S49">
        <v>7.79</v>
      </c>
      <c r="T49">
        <v>12.22</v>
      </c>
      <c r="U49">
        <v>20.46</v>
      </c>
      <c r="V49">
        <v>35.950000000000003</v>
      </c>
      <c r="W49">
        <v>28.2</v>
      </c>
      <c r="X49" t="s">
        <v>675</v>
      </c>
      <c r="Y49" s="21">
        <v>0.64137731481481486</v>
      </c>
    </row>
    <row r="50" spans="1:25">
      <c r="A50" t="s">
        <v>690</v>
      </c>
      <c r="B50">
        <v>100</v>
      </c>
      <c r="C50">
        <v>0</v>
      </c>
      <c r="D50">
        <v>27.96</v>
      </c>
      <c r="E50">
        <v>27.96</v>
      </c>
      <c r="F50">
        <v>1.19</v>
      </c>
      <c r="G50">
        <v>1.18</v>
      </c>
      <c r="H50" t="s">
        <v>639</v>
      </c>
      <c r="I50">
        <v>1</v>
      </c>
      <c r="J50">
        <v>1</v>
      </c>
      <c r="K50">
        <v>422.93</v>
      </c>
      <c r="L50">
        <v>21.01</v>
      </c>
      <c r="M50">
        <v>21.01</v>
      </c>
      <c r="N50">
        <v>42.02</v>
      </c>
      <c r="O50">
        <v>21.01</v>
      </c>
      <c r="P50">
        <v>21.01</v>
      </c>
      <c r="Q50">
        <v>42.02</v>
      </c>
      <c r="R50">
        <v>8.23</v>
      </c>
      <c r="S50">
        <v>7.89</v>
      </c>
      <c r="T50">
        <v>16.13</v>
      </c>
      <c r="U50">
        <v>39.19</v>
      </c>
      <c r="V50">
        <v>37.57</v>
      </c>
      <c r="W50">
        <v>38.380000000000003</v>
      </c>
      <c r="X50" t="s">
        <v>691</v>
      </c>
      <c r="Y50" s="21">
        <v>0.44487268518518519</v>
      </c>
    </row>
    <row r="51" spans="1:25">
      <c r="A51" t="s">
        <v>692</v>
      </c>
      <c r="B51">
        <v>100</v>
      </c>
      <c r="C51">
        <v>0</v>
      </c>
      <c r="D51">
        <v>20.83</v>
      </c>
      <c r="E51">
        <v>20.83</v>
      </c>
      <c r="F51">
        <v>1.58</v>
      </c>
      <c r="G51">
        <v>1.67</v>
      </c>
      <c r="H51" t="s">
        <v>639</v>
      </c>
      <c r="I51">
        <v>1</v>
      </c>
      <c r="J51">
        <v>1</v>
      </c>
      <c r="K51">
        <v>422.93</v>
      </c>
      <c r="L51">
        <v>21.01</v>
      </c>
      <c r="M51">
        <v>21.01</v>
      </c>
      <c r="N51">
        <v>42.02</v>
      </c>
      <c r="O51">
        <v>21.01</v>
      </c>
      <c r="P51">
        <v>21.01</v>
      </c>
      <c r="Q51">
        <v>42.02</v>
      </c>
      <c r="R51">
        <v>9.77</v>
      </c>
      <c r="S51">
        <v>6.53</v>
      </c>
      <c r="T51">
        <v>16.3</v>
      </c>
      <c r="U51">
        <v>46.48</v>
      </c>
      <c r="V51">
        <v>31.09</v>
      </c>
      <c r="W51">
        <v>38.79</v>
      </c>
      <c r="X51" t="s">
        <v>691</v>
      </c>
      <c r="Y51" s="21">
        <v>0.44612268518518516</v>
      </c>
    </row>
    <row r="52" spans="1:25">
      <c r="A52" t="s">
        <v>693</v>
      </c>
      <c r="B52">
        <v>100</v>
      </c>
      <c r="C52">
        <v>0</v>
      </c>
      <c r="D52">
        <v>18.55</v>
      </c>
      <c r="E52">
        <v>18.55</v>
      </c>
      <c r="F52">
        <v>1.79</v>
      </c>
      <c r="G52">
        <v>1.7</v>
      </c>
      <c r="H52" t="s">
        <v>639</v>
      </c>
      <c r="I52">
        <v>1</v>
      </c>
      <c r="J52">
        <v>1</v>
      </c>
      <c r="K52">
        <v>422.95</v>
      </c>
      <c r="L52">
        <v>21.01</v>
      </c>
      <c r="M52">
        <v>21.01</v>
      </c>
      <c r="N52">
        <v>42.02</v>
      </c>
      <c r="O52">
        <v>21.01</v>
      </c>
      <c r="P52">
        <v>21.01</v>
      </c>
      <c r="Q52">
        <v>42.02</v>
      </c>
      <c r="R52">
        <v>6.03</v>
      </c>
      <c r="S52">
        <v>5.64</v>
      </c>
      <c r="T52">
        <v>11.67</v>
      </c>
      <c r="U52">
        <v>28.68</v>
      </c>
      <c r="V52">
        <v>26.84</v>
      </c>
      <c r="W52">
        <v>27.76</v>
      </c>
      <c r="X52" t="s">
        <v>691</v>
      </c>
      <c r="Y52" s="21">
        <v>0.4475925925925926</v>
      </c>
    </row>
    <row r="53" spans="1:25">
      <c r="A53" t="s">
        <v>694</v>
      </c>
      <c r="B53">
        <v>100</v>
      </c>
      <c r="C53">
        <v>0</v>
      </c>
      <c r="D53">
        <v>18.440000000000001</v>
      </c>
      <c r="E53">
        <v>18.440000000000001</v>
      </c>
      <c r="F53">
        <v>1.97</v>
      </c>
      <c r="G53">
        <v>1.69</v>
      </c>
      <c r="H53" t="s">
        <v>639</v>
      </c>
      <c r="I53">
        <v>1</v>
      </c>
      <c r="J53">
        <v>1</v>
      </c>
      <c r="K53">
        <v>423.89</v>
      </c>
      <c r="L53">
        <v>21.06</v>
      </c>
      <c r="M53">
        <v>21.06</v>
      </c>
      <c r="N53">
        <v>42.12</v>
      </c>
      <c r="O53">
        <v>21.06</v>
      </c>
      <c r="P53">
        <v>21.06</v>
      </c>
      <c r="Q53">
        <v>42.12</v>
      </c>
      <c r="R53">
        <v>7.3</v>
      </c>
      <c r="S53">
        <v>5.72</v>
      </c>
      <c r="T53">
        <v>13.02</v>
      </c>
      <c r="U53">
        <v>34.68</v>
      </c>
      <c r="V53">
        <v>27.17</v>
      </c>
      <c r="W53">
        <v>30.92</v>
      </c>
      <c r="X53" t="s">
        <v>691</v>
      </c>
      <c r="Y53" s="21">
        <v>0.44918981481481479</v>
      </c>
    </row>
    <row r="54" spans="1:25">
      <c r="A54" t="s">
        <v>695</v>
      </c>
      <c r="B54">
        <v>100</v>
      </c>
      <c r="C54">
        <v>0</v>
      </c>
      <c r="D54">
        <v>19.809999999999999</v>
      </c>
      <c r="E54">
        <v>19.809999999999999</v>
      </c>
      <c r="F54">
        <v>1.81</v>
      </c>
      <c r="G54">
        <v>1.8</v>
      </c>
      <c r="H54" t="s">
        <v>639</v>
      </c>
      <c r="I54">
        <v>1</v>
      </c>
      <c r="J54">
        <v>1</v>
      </c>
      <c r="K54">
        <v>423.89</v>
      </c>
      <c r="L54">
        <v>21.06</v>
      </c>
      <c r="M54">
        <v>21.06</v>
      </c>
      <c r="N54">
        <v>42.12</v>
      </c>
      <c r="O54">
        <v>21.06</v>
      </c>
      <c r="P54">
        <v>21.06</v>
      </c>
      <c r="Q54">
        <v>42.12</v>
      </c>
      <c r="R54">
        <v>10.95</v>
      </c>
      <c r="S54">
        <v>6.51</v>
      </c>
      <c r="T54">
        <v>17.46</v>
      </c>
      <c r="U54">
        <v>51.99</v>
      </c>
      <c r="V54">
        <v>30.92</v>
      </c>
      <c r="W54">
        <v>41.45</v>
      </c>
      <c r="X54" t="s">
        <v>691</v>
      </c>
      <c r="Y54" s="21">
        <v>0.45039351851851855</v>
      </c>
    </row>
    <row r="55" spans="1:25">
      <c r="A55" t="s">
        <v>696</v>
      </c>
      <c r="B55">
        <v>100</v>
      </c>
      <c r="C55">
        <v>0</v>
      </c>
      <c r="D55">
        <v>22.49</v>
      </c>
      <c r="E55">
        <v>22.49</v>
      </c>
      <c r="F55">
        <v>1.43</v>
      </c>
      <c r="G55">
        <v>1.47</v>
      </c>
      <c r="H55" t="s">
        <v>639</v>
      </c>
      <c r="I55">
        <v>1</v>
      </c>
      <c r="J55">
        <v>1</v>
      </c>
      <c r="K55">
        <v>423.89</v>
      </c>
      <c r="L55">
        <v>21.06</v>
      </c>
      <c r="M55">
        <v>21.06</v>
      </c>
      <c r="N55">
        <v>42.12</v>
      </c>
      <c r="O55">
        <v>21.06</v>
      </c>
      <c r="P55">
        <v>21.06</v>
      </c>
      <c r="Q55">
        <v>42.12</v>
      </c>
      <c r="R55">
        <v>10.37</v>
      </c>
      <c r="S55">
        <v>6.59</v>
      </c>
      <c r="T55">
        <v>16.96</v>
      </c>
      <c r="U55">
        <v>49.22</v>
      </c>
      <c r="V55">
        <v>31.3</v>
      </c>
      <c r="W55">
        <v>40.26</v>
      </c>
      <c r="X55" t="s">
        <v>691</v>
      </c>
      <c r="Y55" s="21">
        <v>0.45173611111111112</v>
      </c>
    </row>
    <row r="56" spans="1:25">
      <c r="A56" t="s">
        <v>697</v>
      </c>
      <c r="B56">
        <v>100</v>
      </c>
      <c r="C56">
        <v>0</v>
      </c>
      <c r="D56">
        <v>25.23</v>
      </c>
      <c r="E56">
        <v>25.23</v>
      </c>
      <c r="F56">
        <v>1.54</v>
      </c>
      <c r="G56">
        <v>1.33</v>
      </c>
      <c r="H56" t="s">
        <v>639</v>
      </c>
      <c r="I56">
        <v>1</v>
      </c>
      <c r="J56">
        <v>1</v>
      </c>
      <c r="K56">
        <v>430.89</v>
      </c>
      <c r="L56">
        <v>21.41</v>
      </c>
      <c r="M56">
        <v>21.41</v>
      </c>
      <c r="N56">
        <v>42.81</v>
      </c>
      <c r="O56">
        <v>21.41</v>
      </c>
      <c r="P56">
        <v>21.41</v>
      </c>
      <c r="Q56">
        <v>42.81</v>
      </c>
      <c r="R56">
        <v>6.53</v>
      </c>
      <c r="S56">
        <v>6.84</v>
      </c>
      <c r="T56">
        <v>13.37</v>
      </c>
      <c r="U56">
        <v>30.52</v>
      </c>
      <c r="V56">
        <v>31.96</v>
      </c>
      <c r="W56">
        <v>31.24</v>
      </c>
      <c r="X56" t="s">
        <v>691</v>
      </c>
      <c r="Y56" s="21">
        <v>0.45337962962962958</v>
      </c>
    </row>
    <row r="57" spans="1:25">
      <c r="A57" t="s">
        <v>698</v>
      </c>
      <c r="B57">
        <v>100</v>
      </c>
      <c r="C57">
        <v>0</v>
      </c>
      <c r="D57">
        <v>35.44</v>
      </c>
      <c r="E57">
        <v>35.44</v>
      </c>
      <c r="F57">
        <v>0.83</v>
      </c>
      <c r="G57">
        <v>0.9</v>
      </c>
      <c r="H57" t="s">
        <v>639</v>
      </c>
      <c r="I57">
        <v>1</v>
      </c>
      <c r="J57">
        <v>1</v>
      </c>
      <c r="K57">
        <v>430.95</v>
      </c>
      <c r="L57">
        <v>21.41</v>
      </c>
      <c r="M57">
        <v>21.41</v>
      </c>
      <c r="N57">
        <v>42.82</v>
      </c>
      <c r="O57">
        <v>21.41</v>
      </c>
      <c r="P57">
        <v>21.41</v>
      </c>
      <c r="Q57">
        <v>42.82</v>
      </c>
      <c r="R57">
        <v>10.119999999999999</v>
      </c>
      <c r="S57">
        <v>10.5</v>
      </c>
      <c r="T57">
        <v>20.61</v>
      </c>
      <c r="U57">
        <v>47.26</v>
      </c>
      <c r="V57">
        <v>49.02</v>
      </c>
      <c r="W57">
        <v>48.14</v>
      </c>
      <c r="X57" t="s">
        <v>691</v>
      </c>
      <c r="Y57" s="21">
        <v>0.4546412037037037</v>
      </c>
    </row>
    <row r="58" spans="1:25">
      <c r="A58" t="s">
        <v>699</v>
      </c>
      <c r="B58">
        <v>100</v>
      </c>
      <c r="C58">
        <v>0</v>
      </c>
      <c r="D58">
        <v>22.06</v>
      </c>
      <c r="E58">
        <v>22.06</v>
      </c>
      <c r="F58">
        <v>1.73</v>
      </c>
      <c r="G58">
        <v>1.45</v>
      </c>
      <c r="H58" t="s">
        <v>639</v>
      </c>
      <c r="I58">
        <v>1</v>
      </c>
      <c r="J58">
        <v>1</v>
      </c>
      <c r="K58">
        <v>430.95</v>
      </c>
      <c r="L58">
        <v>21.41</v>
      </c>
      <c r="M58">
        <v>21.41</v>
      </c>
      <c r="N58">
        <v>42.82</v>
      </c>
      <c r="O58">
        <v>21.41</v>
      </c>
      <c r="P58">
        <v>21.41</v>
      </c>
      <c r="Q58">
        <v>42.82</v>
      </c>
      <c r="R58">
        <v>4.92</v>
      </c>
      <c r="S58">
        <v>5.8</v>
      </c>
      <c r="T58">
        <v>10.72</v>
      </c>
      <c r="U58">
        <v>22.97</v>
      </c>
      <c r="V58">
        <v>27.09</v>
      </c>
      <c r="W58">
        <v>25.03</v>
      </c>
      <c r="X58" t="s">
        <v>691</v>
      </c>
      <c r="Y58" s="21">
        <v>0.45590277777777777</v>
      </c>
    </row>
    <row r="59" spans="1:25">
      <c r="A59" t="s">
        <v>700</v>
      </c>
      <c r="B59">
        <v>100</v>
      </c>
      <c r="C59">
        <v>0</v>
      </c>
      <c r="D59">
        <v>18.89</v>
      </c>
      <c r="E59">
        <v>18.89</v>
      </c>
      <c r="F59">
        <v>1.71</v>
      </c>
      <c r="G59">
        <v>1.76</v>
      </c>
      <c r="H59" t="s">
        <v>639</v>
      </c>
      <c r="I59">
        <v>1</v>
      </c>
      <c r="J59">
        <v>1</v>
      </c>
      <c r="K59">
        <v>432.49</v>
      </c>
      <c r="L59">
        <v>21.49</v>
      </c>
      <c r="M59">
        <v>21.49</v>
      </c>
      <c r="N59">
        <v>42.97</v>
      </c>
      <c r="O59">
        <v>21.49</v>
      </c>
      <c r="P59">
        <v>21.49</v>
      </c>
      <c r="Q59">
        <v>42.97</v>
      </c>
      <c r="R59">
        <v>5.65</v>
      </c>
      <c r="S59">
        <v>5.87</v>
      </c>
      <c r="T59">
        <v>11.52</v>
      </c>
      <c r="U59">
        <v>26.29</v>
      </c>
      <c r="V59">
        <v>27.33</v>
      </c>
      <c r="W59">
        <v>26.81</v>
      </c>
      <c r="X59" t="s">
        <v>691</v>
      </c>
      <c r="Y59" s="21">
        <v>0.45892361111111107</v>
      </c>
    </row>
    <row r="60" spans="1:25">
      <c r="A60" t="s">
        <v>701</v>
      </c>
      <c r="B60">
        <v>100</v>
      </c>
      <c r="C60">
        <v>0</v>
      </c>
      <c r="D60">
        <v>21.26</v>
      </c>
      <c r="E60">
        <v>21.26</v>
      </c>
      <c r="F60">
        <v>1.62</v>
      </c>
      <c r="G60">
        <v>1.51</v>
      </c>
      <c r="H60" t="s">
        <v>639</v>
      </c>
      <c r="I60">
        <v>1</v>
      </c>
      <c r="J60">
        <v>1</v>
      </c>
      <c r="K60">
        <v>432.49</v>
      </c>
      <c r="L60">
        <v>21.49</v>
      </c>
      <c r="M60">
        <v>21.49</v>
      </c>
      <c r="N60">
        <v>42.97</v>
      </c>
      <c r="O60">
        <v>21.49</v>
      </c>
      <c r="P60">
        <v>21.49</v>
      </c>
      <c r="Q60">
        <v>42.97</v>
      </c>
      <c r="R60">
        <v>7.46</v>
      </c>
      <c r="S60">
        <v>6.32</v>
      </c>
      <c r="T60">
        <v>13.78</v>
      </c>
      <c r="U60">
        <v>34.729999999999997</v>
      </c>
      <c r="V60">
        <v>29.42</v>
      </c>
      <c r="W60">
        <v>32.07</v>
      </c>
      <c r="X60" t="s">
        <v>691</v>
      </c>
      <c r="Y60" s="21">
        <v>0.46011574074074074</v>
      </c>
    </row>
    <row r="61" spans="1:25">
      <c r="A61" t="s">
        <v>702</v>
      </c>
      <c r="B61">
        <v>100</v>
      </c>
      <c r="C61">
        <v>0</v>
      </c>
      <c r="D61">
        <v>21.39</v>
      </c>
      <c r="E61">
        <v>21.39</v>
      </c>
      <c r="F61">
        <v>1.74</v>
      </c>
      <c r="G61">
        <v>1.58</v>
      </c>
      <c r="H61" t="s">
        <v>639</v>
      </c>
      <c r="I61">
        <v>1</v>
      </c>
      <c r="J61">
        <v>1</v>
      </c>
      <c r="K61">
        <v>432.49</v>
      </c>
      <c r="L61">
        <v>21.49</v>
      </c>
      <c r="M61">
        <v>21.49</v>
      </c>
      <c r="N61">
        <v>42.97</v>
      </c>
      <c r="O61">
        <v>21.49</v>
      </c>
      <c r="P61">
        <v>21.49</v>
      </c>
      <c r="Q61">
        <v>42.97</v>
      </c>
      <c r="R61">
        <v>8.25</v>
      </c>
      <c r="S61">
        <v>6.96</v>
      </c>
      <c r="T61">
        <v>15.21</v>
      </c>
      <c r="U61">
        <v>38.39</v>
      </c>
      <c r="V61">
        <v>32.380000000000003</v>
      </c>
      <c r="W61">
        <v>35.39</v>
      </c>
      <c r="X61" t="s">
        <v>691</v>
      </c>
      <c r="Y61" s="21">
        <v>0.46126157407407403</v>
      </c>
    </row>
    <row r="62" spans="1:25">
      <c r="A62" t="s">
        <v>703</v>
      </c>
      <c r="B62">
        <v>100</v>
      </c>
      <c r="C62">
        <v>0</v>
      </c>
      <c r="D62">
        <v>29.09</v>
      </c>
      <c r="E62">
        <v>29.09</v>
      </c>
      <c r="F62">
        <v>1.05</v>
      </c>
      <c r="G62">
        <v>1.19</v>
      </c>
      <c r="H62" t="s">
        <v>639</v>
      </c>
      <c r="I62">
        <v>1</v>
      </c>
      <c r="J62">
        <v>1</v>
      </c>
      <c r="K62">
        <v>435.48</v>
      </c>
      <c r="L62">
        <v>21.63</v>
      </c>
      <c r="M62">
        <v>21.63</v>
      </c>
      <c r="N62">
        <v>43.27</v>
      </c>
      <c r="O62">
        <v>21.63</v>
      </c>
      <c r="P62">
        <v>21.63</v>
      </c>
      <c r="Q62">
        <v>43.27</v>
      </c>
      <c r="R62">
        <v>6.2</v>
      </c>
      <c r="S62">
        <v>8.6199999999999992</v>
      </c>
      <c r="T62">
        <v>14.82</v>
      </c>
      <c r="U62">
        <v>28.67</v>
      </c>
      <c r="V62">
        <v>39.85</v>
      </c>
      <c r="W62">
        <v>34.26</v>
      </c>
      <c r="X62" t="s">
        <v>691</v>
      </c>
      <c r="Y62" s="21">
        <v>0.46313657407407405</v>
      </c>
    </row>
    <row r="63" spans="1:25">
      <c r="A63" t="s">
        <v>704</v>
      </c>
      <c r="B63">
        <v>100</v>
      </c>
      <c r="C63">
        <v>0</v>
      </c>
      <c r="D63">
        <v>32.130000000000003</v>
      </c>
      <c r="E63">
        <v>32.130000000000003</v>
      </c>
      <c r="F63">
        <v>1.01</v>
      </c>
      <c r="G63">
        <v>1.07</v>
      </c>
      <c r="H63" t="s">
        <v>639</v>
      </c>
      <c r="I63">
        <v>1</v>
      </c>
      <c r="J63">
        <v>1</v>
      </c>
      <c r="K63">
        <v>435.5</v>
      </c>
      <c r="L63">
        <v>21.64</v>
      </c>
      <c r="M63">
        <v>21.64</v>
      </c>
      <c r="N63">
        <v>43.27</v>
      </c>
      <c r="O63">
        <v>21.64</v>
      </c>
      <c r="P63">
        <v>21.64</v>
      </c>
      <c r="Q63">
        <v>43.27</v>
      </c>
      <c r="R63">
        <v>13.87</v>
      </c>
      <c r="S63">
        <v>9.83</v>
      </c>
      <c r="T63">
        <v>23.7</v>
      </c>
      <c r="U63">
        <v>64.09</v>
      </c>
      <c r="V63">
        <v>45.44</v>
      </c>
      <c r="W63">
        <v>54.76</v>
      </c>
      <c r="X63" t="s">
        <v>691</v>
      </c>
      <c r="Y63" s="21">
        <v>0.46423611111111113</v>
      </c>
    </row>
    <row r="64" spans="1:25">
      <c r="A64" t="s">
        <v>705</v>
      </c>
      <c r="B64">
        <v>100</v>
      </c>
      <c r="C64">
        <v>0</v>
      </c>
      <c r="D64">
        <v>33.450000000000003</v>
      </c>
      <c r="E64">
        <v>33.450000000000003</v>
      </c>
      <c r="F64">
        <v>1.05</v>
      </c>
      <c r="G64">
        <v>1.04</v>
      </c>
      <c r="H64" t="s">
        <v>639</v>
      </c>
      <c r="I64">
        <v>1</v>
      </c>
      <c r="J64">
        <v>1</v>
      </c>
      <c r="K64">
        <v>435.48</v>
      </c>
      <c r="L64">
        <v>21.63</v>
      </c>
      <c r="M64">
        <v>21.63</v>
      </c>
      <c r="N64">
        <v>43.27</v>
      </c>
      <c r="O64">
        <v>21.63</v>
      </c>
      <c r="P64">
        <v>21.63</v>
      </c>
      <c r="Q64">
        <v>43.27</v>
      </c>
      <c r="R64">
        <v>15.31</v>
      </c>
      <c r="S64">
        <v>10.56</v>
      </c>
      <c r="T64">
        <v>25.87</v>
      </c>
      <c r="U64">
        <v>70.77</v>
      </c>
      <c r="V64">
        <v>48.81</v>
      </c>
      <c r="W64">
        <v>59.79</v>
      </c>
      <c r="X64" t="s">
        <v>691</v>
      </c>
      <c r="Y64" s="21">
        <v>0.4652546296296296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Overstory</vt:lpstr>
      <vt:lpstr>Sheet1</vt:lpstr>
      <vt:lpstr>Regeneration</vt:lpstr>
      <vt:lpstr>Plot_Notes</vt:lpstr>
      <vt:lpstr>Excluded_plot_data</vt:lpstr>
      <vt:lpstr>Excluded_Regen</vt:lpstr>
      <vt:lpstr>UL_Info</vt:lpstr>
      <vt:lpstr>UL_Summary</vt:lpstr>
    </vt:vector>
  </TitlesOfParts>
  <Company>California State Polytechnic University San Luis Obispo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Colin Wong</dc:creator>
  <cp:lastModifiedBy>Emily O'Dean</cp:lastModifiedBy>
  <cp:lastPrinted>2016-08-09T13:39:23Z</cp:lastPrinted>
  <dcterms:created xsi:type="dcterms:W3CDTF">2016-06-28T22:20:16Z</dcterms:created>
  <dcterms:modified xsi:type="dcterms:W3CDTF">2017-02-10T21:05:45Z</dcterms:modified>
</cp:coreProperties>
</file>