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\bishop_ecpe155_2022\"/>
    </mc:Choice>
  </mc:AlternateContent>
  <xr:revisionPtr revIDLastSave="0" documentId="13_ncr:1_{6D012085-6853-4C03-B038-2E6FCDB0E75B}" xr6:coauthVersionLast="47" xr6:coauthVersionMax="47" xr10:uidLastSave="{00000000-0000-0000-0000-000000000000}"/>
  <bookViews>
    <workbookView xWindow="-108" yWindow="-108" windowWidth="23256" windowHeight="12456" xr2:uid="{41C8675F-361B-4635-AFD0-4B5E8933C9D2}"/>
  </bookViews>
  <sheets>
    <sheet name="Packet Protocol" sheetId="4" r:id="rId1"/>
    <sheet name="OG protoco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G30" i="4" l="1"/>
  <c r="BG29" i="4"/>
  <c r="BG28" i="4"/>
  <c r="BG27" i="4"/>
  <c r="BG26" i="4"/>
  <c r="BG11" i="4"/>
  <c r="BG5" i="4"/>
  <c r="BG16" i="4"/>
  <c r="BG15" i="4"/>
  <c r="BG6" i="4"/>
  <c r="BG12" i="4"/>
  <c r="BG10" i="4"/>
  <c r="BG2" i="4"/>
  <c r="BG3" i="4"/>
  <c r="BG4" i="4"/>
  <c r="BG7" i="4"/>
  <c r="BG19" i="4"/>
  <c r="BG20" i="4"/>
  <c r="BG21" i="4"/>
  <c r="BG22" i="4"/>
  <c r="BG23" i="4"/>
  <c r="BG13" i="4"/>
  <c r="BG24" i="4"/>
  <c r="BG51" i="4"/>
  <c r="BG52" i="4"/>
  <c r="BG53" i="4"/>
  <c r="BG54" i="4"/>
  <c r="BG55" i="4"/>
  <c r="BG56" i="4"/>
  <c r="BG57" i="4"/>
  <c r="BG58" i="4"/>
  <c r="BG59" i="4"/>
  <c r="BG60" i="4"/>
  <c r="BG61" i="4"/>
  <c r="BG62" i="4"/>
  <c r="BG63" i="4"/>
  <c r="BG64" i="4"/>
  <c r="BG65" i="4"/>
  <c r="BG66" i="4"/>
  <c r="BG67" i="4"/>
  <c r="BG68" i="4"/>
  <c r="BG69" i="4"/>
  <c r="BG70" i="4"/>
  <c r="BG71" i="4"/>
  <c r="BG72" i="4"/>
  <c r="BG73" i="4"/>
  <c r="BG74" i="4"/>
  <c r="BG75" i="4"/>
  <c r="BG76" i="4"/>
  <c r="BG77" i="4"/>
  <c r="BG78" i="4"/>
  <c r="BG79" i="4"/>
  <c r="BG80" i="4"/>
  <c r="BG81" i="4"/>
  <c r="BG82" i="4"/>
</calcChain>
</file>

<file path=xl/sharedStrings.xml><?xml version="1.0" encoding="utf-8"?>
<sst xmlns="http://schemas.openxmlformats.org/spreadsheetml/2006/main" count="144" uniqueCount="99">
  <si>
    <t xml:space="preserve">command </t>
  </si>
  <si>
    <t>Data</t>
  </si>
  <si>
    <t>Movement</t>
  </si>
  <si>
    <t>Sensor</t>
  </si>
  <si>
    <t>Category</t>
  </si>
  <si>
    <t>Specific</t>
  </si>
  <si>
    <t>Forward</t>
  </si>
  <si>
    <t>Backward</t>
  </si>
  <si>
    <t>Right Turn 45 deg</t>
  </si>
  <si>
    <t>Left Turn 45 deg</t>
  </si>
  <si>
    <t>Left Turn 90 deg</t>
  </si>
  <si>
    <t>Right Turn 90 deg</t>
  </si>
  <si>
    <t>Right Bump Action</t>
  </si>
  <si>
    <t>Left Bump Action</t>
  </si>
  <si>
    <t>Key:</t>
  </si>
  <si>
    <t>Read Right Bump Sensor</t>
  </si>
  <si>
    <t>Read Left Bump Sensor</t>
  </si>
  <si>
    <t>Read IR Sensor 0</t>
  </si>
  <si>
    <t>Read IR Sensor 1</t>
  </si>
  <si>
    <t>Read IR Sensor 2</t>
  </si>
  <si>
    <t>Initialize Motor</t>
  </si>
  <si>
    <t>Start Byte</t>
  </si>
  <si>
    <t>End Byte</t>
  </si>
  <si>
    <t>0xAA</t>
  </si>
  <si>
    <t>0x55</t>
  </si>
  <si>
    <t>Hex</t>
  </si>
  <si>
    <t>0x81</t>
  </si>
  <si>
    <t>0x82</t>
  </si>
  <si>
    <t>0x83</t>
  </si>
  <si>
    <t>0x84</t>
  </si>
  <si>
    <t>0x85</t>
  </si>
  <si>
    <t>0x86</t>
  </si>
  <si>
    <t>0x87</t>
  </si>
  <si>
    <t>0x88</t>
  </si>
  <si>
    <t>0x40</t>
  </si>
  <si>
    <t>0x41</t>
  </si>
  <si>
    <t>0x42</t>
  </si>
  <si>
    <t>0x43</t>
  </si>
  <si>
    <t>0x44</t>
  </si>
  <si>
    <t>Command</t>
  </si>
  <si>
    <t>Move</t>
  </si>
  <si>
    <t>move forward</t>
  </si>
  <si>
    <t>move backward</t>
  </si>
  <si>
    <t>turn left</t>
  </si>
  <si>
    <t>turn right</t>
  </si>
  <si>
    <t>Start Command</t>
  </si>
  <si>
    <t>Byte:</t>
  </si>
  <si>
    <t>MOVEMENT</t>
  </si>
  <si>
    <t>IR DATA</t>
  </si>
  <si>
    <t>right IR</t>
  </si>
  <si>
    <t>left IR</t>
  </si>
  <si>
    <t>back IR</t>
  </si>
  <si>
    <t>0x01</t>
  </si>
  <si>
    <t>0x02</t>
  </si>
  <si>
    <t>0x03</t>
  </si>
  <si>
    <t>0x04</t>
  </si>
  <si>
    <t>0x11</t>
  </si>
  <si>
    <t>0x12</t>
  </si>
  <si>
    <t>0x13</t>
  </si>
  <si>
    <t>0x05</t>
  </si>
  <si>
    <t>0x06</t>
  </si>
  <si>
    <t>0x07</t>
  </si>
  <si>
    <t>0x08</t>
  </si>
  <si>
    <t>0x00</t>
  </si>
  <si>
    <t>0x09</t>
  </si>
  <si>
    <t>0x0A</t>
  </si>
  <si>
    <t>0x0B</t>
  </si>
  <si>
    <t>0x0C</t>
  </si>
  <si>
    <t>0x0D</t>
  </si>
  <si>
    <t>0x0E</t>
  </si>
  <si>
    <t>0x0F</t>
  </si>
  <si>
    <t>Direction</t>
  </si>
  <si>
    <t>Pi</t>
  </si>
  <si>
    <t>Tiva</t>
  </si>
  <si>
    <t>Send IR Value</t>
  </si>
  <si>
    <t>Distance (cm)</t>
  </si>
  <si>
    <t>0x96</t>
  </si>
  <si>
    <t>obstacle avoidance</t>
  </si>
  <si>
    <t>isStopped</t>
  </si>
  <si>
    <t>OBSTACLE DETECTION</t>
  </si>
  <si>
    <t>front IRs detected</t>
  </si>
  <si>
    <t>isFrontIR</t>
  </si>
  <si>
    <t>isBlueCircle</t>
  </si>
  <si>
    <t>isGoal</t>
  </si>
  <si>
    <t>2 Bytes of Data (max int = 65535)</t>
  </si>
  <si>
    <t>DISTANCE</t>
  </si>
  <si>
    <t>quad enc avg values</t>
  </si>
  <si>
    <t>avgQENum 2 Bytes of Data (max int = 65535)</t>
  </si>
  <si>
    <t>send n num of angles</t>
  </si>
  <si>
    <t>numOfAngles</t>
  </si>
  <si>
    <t>Device Transmitting</t>
  </si>
  <si>
    <t xml:space="preserve">currently stopped </t>
  </si>
  <si>
    <t>doesNotSeeWP -&gt; turn 45 and check again</t>
  </si>
  <si>
    <t>task_complete</t>
  </si>
  <si>
    <t>moveTowardWP</t>
  </si>
  <si>
    <t>avoidObject</t>
  </si>
  <si>
    <t>avoiding object</t>
  </si>
  <si>
    <t>action complete</t>
  </si>
  <si>
    <t>num of 45 deg 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</si>
</sst>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indexed="64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indexed="64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theme="2" tint="-9.9978637043366805E-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 tint="-9.9978637043366805E-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2" tint="-9.9978637043366805E-2"/>
      </bottom>
      <diagonal/>
    </border>
    <border>
      <left/>
      <right style="thin">
        <color indexed="64"/>
      </right>
      <top style="thin">
        <color theme="2" tint="-9.9978637043366805E-2"/>
      </top>
      <bottom style="thin">
        <color indexed="64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/>
      <top style="thin">
        <color indexed="64"/>
      </top>
      <bottom style="thin">
        <color theme="2" tint="-9.9978637043366805E-2"/>
      </bottom>
      <diagonal/>
    </border>
    <border>
      <left style="thin">
        <color indexed="64"/>
      </left>
      <right/>
      <top style="thin">
        <color indexed="64"/>
      </top>
      <bottom style="thin">
        <color theme="2" tint="-9.9978637043366805E-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2" tint="-9.9978637043366805E-2"/>
      </top>
      <bottom/>
      <diagonal/>
    </border>
    <border>
      <left/>
      <right/>
      <top style="thin">
        <color theme="2" tint="-9.9978637043366805E-2"/>
      </top>
      <bottom/>
      <diagonal/>
    </border>
    <border>
      <left/>
      <right style="thin">
        <color indexed="64"/>
      </right>
      <top style="thin">
        <color theme="2" tint="-9.9978637043366805E-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1" fillId="7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7" borderId="22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/>
    </xf>
    <xf numFmtId="0" fontId="1" fillId="7" borderId="27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4" fillId="0" borderId="1" xfId="0" applyFont="1" applyFill="1" applyBorder="1"/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7" borderId="18" xfId="0" applyFont="1" applyFill="1" applyBorder="1" applyAlignment="1">
      <alignment horizontal="center"/>
    </xf>
    <xf numFmtId="0" fontId="1" fillId="7" borderId="19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1" fillId="7" borderId="30" xfId="0" applyFont="1" applyFill="1" applyBorder="1" applyAlignment="1">
      <alignment horizontal="center"/>
    </xf>
    <xf numFmtId="0" fontId="1" fillId="7" borderId="29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/>
    </xf>
    <xf numFmtId="0" fontId="1" fillId="7" borderId="31" xfId="0" applyFont="1" applyFill="1" applyBorder="1" applyAlignment="1">
      <alignment horizontal="center"/>
    </xf>
    <xf numFmtId="0" fontId="1" fillId="7" borderId="35" xfId="0" applyFont="1" applyFill="1" applyBorder="1" applyAlignment="1">
      <alignment horizontal="left"/>
    </xf>
    <xf numFmtId="0" fontId="1" fillId="7" borderId="36" xfId="0" applyFont="1" applyFill="1" applyBorder="1" applyAlignment="1">
      <alignment horizontal="left"/>
    </xf>
    <xf numFmtId="0" fontId="1" fillId="7" borderId="37" xfId="0" applyFont="1" applyFill="1" applyBorder="1" applyAlignment="1">
      <alignment horizontal="left"/>
    </xf>
    <xf numFmtId="0" fontId="1" fillId="7" borderId="38" xfId="0" applyFont="1" applyFill="1" applyBorder="1" applyAlignment="1">
      <alignment horizontal="center"/>
    </xf>
    <xf numFmtId="0" fontId="1" fillId="7" borderId="25" xfId="0" applyFont="1" applyFill="1" applyBorder="1" applyAlignment="1">
      <alignment horizontal="center"/>
    </xf>
    <xf numFmtId="0" fontId="1" fillId="7" borderId="32" xfId="0" applyFont="1" applyFill="1" applyBorder="1" applyAlignment="1">
      <alignment horizontal="center"/>
    </xf>
    <xf numFmtId="0" fontId="1" fillId="7" borderId="33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1" fillId="7" borderId="39" xfId="0" applyFont="1" applyFill="1" applyBorder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A0D59-C129-4927-BBCA-0FC73B637AB1}">
  <dimension ref="A1:BG82"/>
  <sheetViews>
    <sheetView tabSelected="1" zoomScaleNormal="100" workbookViewId="0">
      <selection activeCell="V6" sqref="V6"/>
    </sheetView>
  </sheetViews>
  <sheetFormatPr defaultColWidth="8.88671875" defaultRowHeight="15.6" x14ac:dyDescent="0.3"/>
  <cols>
    <col min="1" max="1" width="20.21875" style="11" bestFit="1" customWidth="1"/>
    <col min="2" max="2" width="28.109375" style="12" bestFit="1" customWidth="1"/>
    <col min="3" max="3" width="8.88671875" style="12"/>
    <col min="4" max="4" width="14.5546875" style="11" bestFit="1" customWidth="1"/>
    <col min="5" max="12" width="2.6640625" style="11" customWidth="1"/>
    <col min="13" max="13" width="6.6640625" style="11" customWidth="1"/>
    <col min="14" max="21" width="2.6640625" style="11" customWidth="1"/>
    <col min="22" max="22" width="6.6640625" style="11" customWidth="1"/>
    <col min="23" max="30" width="2.6640625" style="11" customWidth="1"/>
    <col min="31" max="31" width="6.6640625" style="11" customWidth="1"/>
    <col min="32" max="39" width="2.6640625" style="11" customWidth="1"/>
    <col min="40" max="40" width="6.6640625" style="11" customWidth="1"/>
    <col min="41" max="48" width="2.6640625" style="11" customWidth="1"/>
    <col min="49" max="49" width="6.6640625" style="11" customWidth="1"/>
    <col min="50" max="57" width="2.6640625" style="11" customWidth="1"/>
    <col min="58" max="58" width="6.6640625" style="11" customWidth="1"/>
    <col min="59" max="59" width="13.88671875" style="11" bestFit="1" customWidth="1"/>
    <col min="60" max="16384" width="8.88671875" style="12"/>
  </cols>
  <sheetData>
    <row r="1" spans="1:59" s="10" customFormat="1" x14ac:dyDescent="0.3">
      <c r="A1" s="9" t="s">
        <v>90</v>
      </c>
      <c r="B1" s="9" t="s">
        <v>39</v>
      </c>
      <c r="C1" s="10" t="s">
        <v>46</v>
      </c>
      <c r="D1" s="9">
        <v>1</v>
      </c>
      <c r="E1" s="50">
        <v>2</v>
      </c>
      <c r="F1" s="50"/>
      <c r="G1" s="50"/>
      <c r="H1" s="50"/>
      <c r="I1" s="50"/>
      <c r="J1" s="50"/>
      <c r="K1" s="50"/>
      <c r="L1" s="50"/>
      <c r="M1" s="9"/>
      <c r="N1" s="50">
        <v>3</v>
      </c>
      <c r="O1" s="50"/>
      <c r="P1" s="50"/>
      <c r="Q1" s="50"/>
      <c r="R1" s="50"/>
      <c r="S1" s="50"/>
      <c r="T1" s="50"/>
      <c r="U1" s="50"/>
      <c r="V1" s="9"/>
      <c r="W1" s="50">
        <v>4</v>
      </c>
      <c r="X1" s="50"/>
      <c r="Y1" s="50"/>
      <c r="Z1" s="50"/>
      <c r="AA1" s="50"/>
      <c r="AB1" s="50"/>
      <c r="AC1" s="50"/>
      <c r="AD1" s="50"/>
      <c r="AE1" s="9"/>
      <c r="AF1" s="50">
        <v>5</v>
      </c>
      <c r="AG1" s="50"/>
      <c r="AH1" s="50"/>
      <c r="AI1" s="50"/>
      <c r="AJ1" s="50"/>
      <c r="AK1" s="50"/>
      <c r="AL1" s="50"/>
      <c r="AM1" s="50"/>
      <c r="AN1" s="9"/>
      <c r="AO1" s="50">
        <v>6</v>
      </c>
      <c r="AP1" s="50"/>
      <c r="AQ1" s="50"/>
      <c r="AR1" s="50"/>
      <c r="AS1" s="50"/>
      <c r="AT1" s="50"/>
      <c r="AU1" s="50"/>
      <c r="AV1" s="50"/>
      <c r="AW1" s="9"/>
      <c r="AX1" s="50">
        <v>7</v>
      </c>
      <c r="AY1" s="50"/>
      <c r="AZ1" s="50"/>
      <c r="BA1" s="50"/>
      <c r="BB1" s="50"/>
      <c r="BC1" s="50"/>
      <c r="BD1" s="50"/>
      <c r="BE1" s="50"/>
      <c r="BF1" s="9"/>
      <c r="BG1" s="9">
        <v>8</v>
      </c>
    </row>
    <row r="2" spans="1:59" x14ac:dyDescent="0.3">
      <c r="E2" s="22"/>
      <c r="F2" s="22"/>
      <c r="G2" s="22"/>
      <c r="H2" s="22"/>
      <c r="I2" s="22"/>
      <c r="J2" s="22"/>
      <c r="K2" s="22"/>
      <c r="L2" s="22"/>
      <c r="BG2" s="11" t="str">
        <f t="shared" ref="BG2:BG7" si="0">IF($D2 = "Start Command", "End Command", "")</f>
        <v/>
      </c>
    </row>
    <row r="3" spans="1:59" s="15" customFormat="1" x14ac:dyDescent="0.3">
      <c r="A3" s="13"/>
      <c r="B3" s="14" t="s">
        <v>47</v>
      </c>
      <c r="D3" s="18"/>
      <c r="E3" s="51" t="s">
        <v>40</v>
      </c>
      <c r="F3" s="52"/>
      <c r="G3" s="52"/>
      <c r="H3" s="52"/>
      <c r="I3" s="52" t="s">
        <v>71</v>
      </c>
      <c r="J3" s="52"/>
      <c r="K3" s="52"/>
      <c r="L3" s="59"/>
      <c r="M3" s="29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 t="str">
        <f t="shared" si="0"/>
        <v/>
      </c>
    </row>
    <row r="4" spans="1:59" s="15" customFormat="1" x14ac:dyDescent="0.3">
      <c r="A4" s="13" t="s">
        <v>72</v>
      </c>
      <c r="B4" s="15" t="s">
        <v>91</v>
      </c>
      <c r="D4" s="18" t="s">
        <v>45</v>
      </c>
      <c r="E4" s="74" t="s">
        <v>94</v>
      </c>
      <c r="F4" s="75"/>
      <c r="G4" s="75"/>
      <c r="H4" s="75"/>
      <c r="I4" s="75"/>
      <c r="J4" s="75"/>
      <c r="K4" s="75"/>
      <c r="L4" s="76"/>
      <c r="M4" s="32" t="s">
        <v>59</v>
      </c>
      <c r="N4" s="62"/>
      <c r="O4" s="61"/>
      <c r="P4" s="61"/>
      <c r="Q4" s="61"/>
      <c r="R4" s="61"/>
      <c r="S4" s="61"/>
      <c r="T4" s="61"/>
      <c r="U4" s="61"/>
      <c r="V4" s="13"/>
      <c r="W4" s="61"/>
      <c r="X4" s="61"/>
      <c r="Y4" s="61"/>
      <c r="Z4" s="61"/>
      <c r="AA4" s="61"/>
      <c r="AB4" s="61"/>
      <c r="AC4" s="61"/>
      <c r="AD4" s="61"/>
      <c r="AE4" s="13"/>
      <c r="AF4" s="61"/>
      <c r="AG4" s="61"/>
      <c r="AH4" s="61"/>
      <c r="AI4" s="61"/>
      <c r="AJ4" s="61"/>
      <c r="AK4" s="61"/>
      <c r="AL4" s="61"/>
      <c r="AM4" s="61"/>
      <c r="AN4" s="13"/>
      <c r="AO4" s="61"/>
      <c r="AP4" s="61"/>
      <c r="AQ4" s="61"/>
      <c r="AR4" s="61"/>
      <c r="AS4" s="61"/>
      <c r="AT4" s="61"/>
      <c r="AU4" s="61"/>
      <c r="AV4" s="61"/>
      <c r="AW4" s="13"/>
      <c r="AX4" s="61"/>
      <c r="AY4" s="61"/>
      <c r="AZ4" s="61"/>
      <c r="BA4" s="61"/>
      <c r="BB4" s="61"/>
      <c r="BC4" s="61"/>
      <c r="BD4" s="61"/>
      <c r="BE4" s="61"/>
      <c r="BF4" s="13"/>
      <c r="BG4" s="13" t="str">
        <f t="shared" si="0"/>
        <v>End Command</v>
      </c>
    </row>
    <row r="5" spans="1:59" s="15" customFormat="1" x14ac:dyDescent="0.3">
      <c r="A5" s="16" t="s">
        <v>72</v>
      </c>
      <c r="B5" s="15" t="s">
        <v>91</v>
      </c>
      <c r="D5" s="18" t="s">
        <v>45</v>
      </c>
      <c r="E5" s="78" t="s">
        <v>92</v>
      </c>
      <c r="F5" s="79"/>
      <c r="G5" s="79"/>
      <c r="H5" s="79"/>
      <c r="I5" s="79"/>
      <c r="J5" s="79"/>
      <c r="K5" s="79"/>
      <c r="L5" s="80"/>
      <c r="M5" s="82" t="s">
        <v>60</v>
      </c>
      <c r="N5" s="62"/>
      <c r="O5" s="61"/>
      <c r="P5" s="61"/>
      <c r="Q5" s="61"/>
      <c r="R5" s="61"/>
      <c r="S5" s="61"/>
      <c r="T5" s="61"/>
      <c r="U5" s="61"/>
      <c r="V5" s="16"/>
      <c r="W5" s="61"/>
      <c r="X5" s="61"/>
      <c r="Y5" s="61"/>
      <c r="Z5" s="61"/>
      <c r="AA5" s="61"/>
      <c r="AB5" s="61"/>
      <c r="AC5" s="61"/>
      <c r="AD5" s="61"/>
      <c r="AE5" s="16"/>
      <c r="AF5" s="61"/>
      <c r="AG5" s="61"/>
      <c r="AH5" s="61"/>
      <c r="AI5" s="61"/>
      <c r="AJ5" s="61"/>
      <c r="AK5" s="61"/>
      <c r="AL5" s="61"/>
      <c r="AM5" s="61"/>
      <c r="AN5" s="16"/>
      <c r="AO5" s="61"/>
      <c r="AP5" s="61"/>
      <c r="AQ5" s="61"/>
      <c r="AR5" s="61"/>
      <c r="AS5" s="61"/>
      <c r="AT5" s="61"/>
      <c r="AU5" s="61"/>
      <c r="AV5" s="61"/>
      <c r="AW5" s="16"/>
      <c r="AX5" s="61"/>
      <c r="AY5" s="61"/>
      <c r="AZ5" s="61"/>
      <c r="BA5" s="61"/>
      <c r="BB5" s="61"/>
      <c r="BC5" s="61"/>
      <c r="BD5" s="61"/>
      <c r="BE5" s="61"/>
      <c r="BF5" s="16"/>
      <c r="BG5" s="16" t="str">
        <f t="shared" si="0"/>
        <v>End Command</v>
      </c>
    </row>
    <row r="6" spans="1:59" s="15" customFormat="1" x14ac:dyDescent="0.3">
      <c r="A6" s="13" t="s">
        <v>73</v>
      </c>
      <c r="B6" s="15" t="s">
        <v>97</v>
      </c>
      <c r="D6" s="18" t="s">
        <v>45</v>
      </c>
      <c r="E6" s="83" t="s">
        <v>93</v>
      </c>
      <c r="F6" s="84"/>
      <c r="G6" s="84"/>
      <c r="H6" s="84"/>
      <c r="I6" s="84"/>
      <c r="J6" s="84"/>
      <c r="K6" s="84"/>
      <c r="L6" s="85"/>
      <c r="M6" s="81" t="s">
        <v>61</v>
      </c>
      <c r="N6" s="62" t="s">
        <v>98</v>
      </c>
      <c r="O6" s="61"/>
      <c r="P6" s="61"/>
      <c r="Q6" s="61"/>
      <c r="R6" s="61"/>
      <c r="S6" s="61"/>
      <c r="T6" s="61"/>
      <c r="U6" s="61"/>
      <c r="V6" s="13"/>
      <c r="W6" s="61"/>
      <c r="X6" s="61"/>
      <c r="Y6" s="61"/>
      <c r="Z6" s="61"/>
      <c r="AA6" s="61"/>
      <c r="AB6" s="61"/>
      <c r="AC6" s="61"/>
      <c r="AD6" s="61"/>
      <c r="AE6" s="13"/>
      <c r="AF6" s="61"/>
      <c r="AG6" s="61"/>
      <c r="AH6" s="61"/>
      <c r="AI6" s="61"/>
      <c r="AJ6" s="61"/>
      <c r="AK6" s="61"/>
      <c r="AL6" s="61"/>
      <c r="AM6" s="61"/>
      <c r="AN6" s="13"/>
      <c r="AO6" s="61"/>
      <c r="AP6" s="61"/>
      <c r="AQ6" s="61"/>
      <c r="AR6" s="61"/>
      <c r="AS6" s="61"/>
      <c r="AT6" s="61"/>
      <c r="AU6" s="61"/>
      <c r="AV6" s="61"/>
      <c r="AW6" s="13"/>
      <c r="AX6" s="61"/>
      <c r="AY6" s="61"/>
      <c r="AZ6" s="61"/>
      <c r="BA6" s="61"/>
      <c r="BB6" s="61"/>
      <c r="BC6" s="61"/>
      <c r="BD6" s="61"/>
      <c r="BE6" s="61"/>
      <c r="BF6" s="13"/>
      <c r="BG6" s="13" t="str">
        <f t="shared" si="0"/>
        <v>End Command</v>
      </c>
    </row>
    <row r="7" spans="1:59" x14ac:dyDescent="0.3">
      <c r="E7" s="23"/>
      <c r="F7" s="23"/>
      <c r="G7" s="23"/>
      <c r="H7" s="23"/>
      <c r="I7" s="23"/>
      <c r="J7" s="23"/>
      <c r="K7" s="23"/>
      <c r="L7" s="23"/>
      <c r="M7" s="23"/>
      <c r="BG7" s="11" t="str">
        <f t="shared" si="0"/>
        <v/>
      </c>
    </row>
    <row r="9" spans="1:59" s="15" customFormat="1" x14ac:dyDescent="0.3">
      <c r="A9" s="13"/>
      <c r="B9" s="14" t="s">
        <v>79</v>
      </c>
      <c r="D9" s="13"/>
      <c r="E9" s="33"/>
      <c r="F9" s="33"/>
      <c r="G9" s="33"/>
      <c r="H9" s="33"/>
      <c r="I9" s="33"/>
      <c r="J9" s="33"/>
      <c r="K9" s="33"/>
      <c r="L9" s="33"/>
      <c r="M9" s="3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</row>
    <row r="10" spans="1:59" s="15" customFormat="1" x14ac:dyDescent="0.3">
      <c r="A10" s="13" t="s">
        <v>73</v>
      </c>
      <c r="B10" s="15" t="s">
        <v>80</v>
      </c>
      <c r="D10" s="18" t="s">
        <v>45</v>
      </c>
      <c r="E10" s="64" t="s">
        <v>81</v>
      </c>
      <c r="F10" s="65"/>
      <c r="G10" s="65"/>
      <c r="H10" s="65"/>
      <c r="I10" s="65"/>
      <c r="J10" s="65"/>
      <c r="K10" s="65"/>
      <c r="L10" s="66"/>
      <c r="M10" s="34"/>
      <c r="N10" s="62" t="s">
        <v>78</v>
      </c>
      <c r="O10" s="61"/>
      <c r="P10" s="61"/>
      <c r="Q10" s="61"/>
      <c r="R10" s="61"/>
      <c r="S10" s="61"/>
      <c r="T10" s="61"/>
      <c r="U10" s="61"/>
      <c r="V10" s="13" t="s">
        <v>76</v>
      </c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 t="str">
        <f>IF($D10 = "Start Command", "End Command", "")</f>
        <v>End Command</v>
      </c>
    </row>
    <row r="11" spans="1:59" s="15" customFormat="1" x14ac:dyDescent="0.3">
      <c r="A11" s="16" t="s">
        <v>73</v>
      </c>
      <c r="B11" s="15" t="s">
        <v>96</v>
      </c>
      <c r="D11" s="18" t="s">
        <v>45</v>
      </c>
      <c r="E11" s="86" t="s">
        <v>95</v>
      </c>
      <c r="F11" s="87"/>
      <c r="G11" s="87"/>
      <c r="H11" s="87"/>
      <c r="I11" s="87"/>
      <c r="J11" s="87"/>
      <c r="K11" s="87"/>
      <c r="L11" s="88"/>
      <c r="M11" s="77"/>
      <c r="N11" s="28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 t="str">
        <f>IF($D11 = "Start Command", "End Command", "")</f>
        <v>End Command</v>
      </c>
    </row>
    <row r="12" spans="1:59" s="15" customFormat="1" x14ac:dyDescent="0.3">
      <c r="A12" s="13" t="s">
        <v>72</v>
      </c>
      <c r="B12" s="15" t="s">
        <v>82</v>
      </c>
      <c r="D12" s="18" t="s">
        <v>45</v>
      </c>
      <c r="E12" s="67" t="s">
        <v>83</v>
      </c>
      <c r="F12" s="68"/>
      <c r="G12" s="68"/>
      <c r="H12" s="68"/>
      <c r="I12" s="68"/>
      <c r="J12" s="68"/>
      <c r="K12" s="68"/>
      <c r="L12" s="69"/>
      <c r="M12" s="35"/>
      <c r="N12" s="62"/>
      <c r="O12" s="61"/>
      <c r="P12" s="61"/>
      <c r="Q12" s="61"/>
      <c r="R12" s="61"/>
      <c r="S12" s="61"/>
      <c r="T12" s="61"/>
      <c r="U12" s="61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 t="str">
        <f>IF($D12 = "Start Command", "End Command", "")</f>
        <v>End Command</v>
      </c>
    </row>
    <row r="13" spans="1:59" x14ac:dyDescent="0.3">
      <c r="E13" s="23"/>
      <c r="F13" s="23"/>
      <c r="G13" s="23"/>
      <c r="H13" s="23"/>
      <c r="I13" s="23"/>
      <c r="J13" s="23"/>
      <c r="K13" s="23"/>
      <c r="L13" s="23"/>
      <c r="M13" s="23"/>
      <c r="BG13" s="11" t="str">
        <f>IF($D13 = "Start Command", "End Command", "")</f>
        <v/>
      </c>
    </row>
    <row r="14" spans="1:59" s="15" customFormat="1" x14ac:dyDescent="0.3">
      <c r="A14" s="13"/>
      <c r="B14" s="14" t="s">
        <v>85</v>
      </c>
      <c r="D14" s="1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</row>
    <row r="15" spans="1:59" s="15" customFormat="1" x14ac:dyDescent="0.3">
      <c r="A15" s="13" t="s">
        <v>73</v>
      </c>
      <c r="B15" s="15" t="s">
        <v>86</v>
      </c>
      <c r="D15" s="18" t="s">
        <v>45</v>
      </c>
      <c r="E15" s="51" t="s">
        <v>87</v>
      </c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9"/>
      <c r="W15" s="20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 t="str">
        <f>IF($D15 = "Start Command", "End Command", "")</f>
        <v>End Command</v>
      </c>
    </row>
    <row r="16" spans="1:59" s="15" customFormat="1" x14ac:dyDescent="0.3">
      <c r="A16" s="13" t="s">
        <v>73</v>
      </c>
      <c r="B16" s="15" t="s">
        <v>88</v>
      </c>
      <c r="D16" s="18" t="s">
        <v>45</v>
      </c>
      <c r="E16" s="63" t="s">
        <v>89</v>
      </c>
      <c r="F16" s="63"/>
      <c r="G16" s="63"/>
      <c r="H16" s="63"/>
      <c r="I16" s="63"/>
      <c r="J16" s="63"/>
      <c r="K16" s="63"/>
      <c r="L16" s="63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 t="str">
        <f>IF($D16 = "Start Command", "End Command", "")</f>
        <v>End Command</v>
      </c>
    </row>
    <row r="18" spans="1:59" x14ac:dyDescent="0.3">
      <c r="E18" s="22"/>
      <c r="F18" s="22"/>
      <c r="G18" s="22"/>
      <c r="H18" s="22"/>
      <c r="I18" s="37"/>
      <c r="J18" s="37"/>
      <c r="K18" s="37"/>
      <c r="L18" s="37"/>
    </row>
    <row r="19" spans="1:59" x14ac:dyDescent="0.3">
      <c r="B19" s="9" t="s">
        <v>48</v>
      </c>
      <c r="D19" s="19"/>
      <c r="E19" s="53" t="s">
        <v>3</v>
      </c>
      <c r="F19" s="54"/>
      <c r="G19" s="54"/>
      <c r="H19" s="54"/>
      <c r="I19" s="54" t="s">
        <v>71</v>
      </c>
      <c r="J19" s="54"/>
      <c r="K19" s="54"/>
      <c r="L19" s="60"/>
      <c r="M19" s="39"/>
      <c r="BG19" s="11" t="str">
        <f>IF($D19 = "Start Command", "End Command", "")</f>
        <v/>
      </c>
    </row>
    <row r="20" spans="1:59" x14ac:dyDescent="0.3">
      <c r="A20" s="11" t="s">
        <v>72</v>
      </c>
      <c r="B20" s="12" t="s">
        <v>49</v>
      </c>
      <c r="D20" s="25" t="s">
        <v>45</v>
      </c>
      <c r="E20" s="38">
        <v>0</v>
      </c>
      <c r="F20" s="23">
        <v>0</v>
      </c>
      <c r="G20" s="23">
        <v>0</v>
      </c>
      <c r="H20" s="23">
        <v>1</v>
      </c>
      <c r="I20" s="23">
        <v>0</v>
      </c>
      <c r="J20" s="23">
        <v>0</v>
      </c>
      <c r="K20" s="23">
        <v>0</v>
      </c>
      <c r="L20" s="40">
        <v>1</v>
      </c>
      <c r="M20" s="42" t="s">
        <v>56</v>
      </c>
      <c r="N20" s="21"/>
      <c r="BG20" s="11" t="str">
        <f>IF($D20 = "Start Command", "End Command", "")</f>
        <v>End Command</v>
      </c>
    </row>
    <row r="21" spans="1:59" x14ac:dyDescent="0.3">
      <c r="A21" s="11" t="s">
        <v>72</v>
      </c>
      <c r="B21" s="12" t="s">
        <v>50</v>
      </c>
      <c r="D21" s="25" t="s">
        <v>45</v>
      </c>
      <c r="E21" s="21">
        <v>0</v>
      </c>
      <c r="F21" s="11">
        <v>0</v>
      </c>
      <c r="G21" s="11">
        <v>0</v>
      </c>
      <c r="H21" s="11">
        <v>1</v>
      </c>
      <c r="I21" s="11">
        <v>0</v>
      </c>
      <c r="J21" s="11">
        <v>0</v>
      </c>
      <c r="K21" s="11">
        <v>1</v>
      </c>
      <c r="L21" s="25">
        <v>0</v>
      </c>
      <c r="M21" s="30" t="s">
        <v>57</v>
      </c>
      <c r="N21" s="21"/>
      <c r="BG21" s="11" t="str">
        <f>IF($D21 = "Start Command", "End Command", "")</f>
        <v>End Command</v>
      </c>
    </row>
    <row r="22" spans="1:59" x14ac:dyDescent="0.3">
      <c r="A22" s="11" t="s">
        <v>72</v>
      </c>
      <c r="B22" s="12" t="s">
        <v>51</v>
      </c>
      <c r="D22" s="25" t="s">
        <v>45</v>
      </c>
      <c r="E22" s="39">
        <v>0</v>
      </c>
      <c r="F22" s="22">
        <v>0</v>
      </c>
      <c r="G22" s="22">
        <v>0</v>
      </c>
      <c r="H22" s="22">
        <v>1</v>
      </c>
      <c r="I22" s="22">
        <v>0</v>
      </c>
      <c r="J22" s="22">
        <v>0</v>
      </c>
      <c r="K22" s="22">
        <v>1</v>
      </c>
      <c r="L22" s="41">
        <v>1</v>
      </c>
      <c r="M22" s="43" t="s">
        <v>58</v>
      </c>
      <c r="N22" s="39"/>
      <c r="O22" s="22"/>
      <c r="P22" s="22"/>
      <c r="Q22" s="22"/>
      <c r="R22" s="22"/>
      <c r="S22" s="22"/>
      <c r="T22" s="22"/>
      <c r="U22" s="22"/>
      <c r="V22" s="22"/>
      <c r="BG22" s="11" t="str">
        <f>IF($D22 = "Start Command", "End Command", "")</f>
        <v>End Command</v>
      </c>
    </row>
    <row r="23" spans="1:59" x14ac:dyDescent="0.3">
      <c r="A23" s="11" t="s">
        <v>73</v>
      </c>
      <c r="B23" s="12" t="s">
        <v>74</v>
      </c>
      <c r="D23" s="25" t="s">
        <v>45</v>
      </c>
      <c r="E23" s="53" t="s">
        <v>84</v>
      </c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60"/>
      <c r="W23" s="21"/>
      <c r="BG23" s="11" t="str">
        <f>IF($D23 = "Start Command", "End Command", "")</f>
        <v>End Command</v>
      </c>
    </row>
    <row r="24" spans="1:59" x14ac:dyDescent="0.3"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BG24" s="11" t="str">
        <f t="shared" ref="BG24:BG82" si="1">IF($D24 = "Start Command", "End Command", "")</f>
        <v/>
      </c>
    </row>
    <row r="25" spans="1:59" x14ac:dyDescent="0.3"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 spans="1:59" s="91" customFormat="1" x14ac:dyDescent="0.3">
      <c r="A26" s="89"/>
      <c r="B26" s="90" t="s">
        <v>47</v>
      </c>
      <c r="D26" s="92"/>
      <c r="E26" s="93" t="s">
        <v>40</v>
      </c>
      <c r="F26" s="94"/>
      <c r="G26" s="94"/>
      <c r="H26" s="94"/>
      <c r="I26" s="94" t="s">
        <v>71</v>
      </c>
      <c r="J26" s="94"/>
      <c r="K26" s="94"/>
      <c r="L26" s="95"/>
      <c r="M26" s="96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 t="str">
        <f t="shared" ref="BG26:BG30" si="2">IF($D26 = "Start Command", "End Command", "")</f>
        <v/>
      </c>
    </row>
    <row r="27" spans="1:59" s="44" customFormat="1" x14ac:dyDescent="0.3">
      <c r="A27" s="49" t="s">
        <v>72</v>
      </c>
      <c r="B27" s="44" t="s">
        <v>41</v>
      </c>
      <c r="D27" s="45" t="s">
        <v>45</v>
      </c>
      <c r="E27" s="70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2">
        <v>1</v>
      </c>
      <c r="M27" s="73" t="s">
        <v>52</v>
      </c>
      <c r="N27" s="55" t="s">
        <v>77</v>
      </c>
      <c r="O27" s="56"/>
      <c r="P27" s="56"/>
      <c r="Q27" s="56"/>
      <c r="R27" s="56"/>
      <c r="S27" s="56"/>
      <c r="T27" s="56"/>
      <c r="U27" s="56"/>
      <c r="V27" s="49" t="s">
        <v>52</v>
      </c>
      <c r="W27" s="49"/>
      <c r="X27" s="49"/>
      <c r="Y27" s="49"/>
      <c r="Z27" s="49"/>
      <c r="AA27" s="49"/>
      <c r="AB27" s="49"/>
      <c r="AC27" s="49"/>
      <c r="AD27" s="49"/>
      <c r="AE27" s="49"/>
      <c r="AF27" s="56"/>
      <c r="AG27" s="56"/>
      <c r="AH27" s="56"/>
      <c r="AI27" s="56"/>
      <c r="AJ27" s="56"/>
      <c r="AK27" s="56"/>
      <c r="AL27" s="56"/>
      <c r="AM27" s="56"/>
      <c r="AN27" s="49"/>
      <c r="AO27" s="56"/>
      <c r="AP27" s="56"/>
      <c r="AQ27" s="56"/>
      <c r="AR27" s="56"/>
      <c r="AS27" s="56"/>
      <c r="AT27" s="56"/>
      <c r="AU27" s="56"/>
      <c r="AV27" s="56"/>
      <c r="AW27" s="49"/>
      <c r="AX27" s="56"/>
      <c r="AY27" s="56"/>
      <c r="AZ27" s="56"/>
      <c r="BA27" s="56"/>
      <c r="BB27" s="56"/>
      <c r="BC27" s="56"/>
      <c r="BD27" s="56"/>
      <c r="BE27" s="56"/>
      <c r="BF27" s="49"/>
      <c r="BG27" s="49" t="str">
        <f>IF($D27 = "Start Command", "End Command", "")</f>
        <v>End Command</v>
      </c>
    </row>
    <row r="28" spans="1:59" s="44" customFormat="1" x14ac:dyDescent="0.3">
      <c r="A28" s="49" t="s">
        <v>72</v>
      </c>
      <c r="B28" s="44" t="s">
        <v>42</v>
      </c>
      <c r="D28" s="45" t="s">
        <v>45</v>
      </c>
      <c r="E28" s="46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1</v>
      </c>
      <c r="L28" s="47">
        <v>0</v>
      </c>
      <c r="M28" s="48" t="s">
        <v>53</v>
      </c>
      <c r="N28" s="55" t="s">
        <v>75</v>
      </c>
      <c r="O28" s="56"/>
      <c r="P28" s="56"/>
      <c r="Q28" s="56"/>
      <c r="R28" s="56"/>
      <c r="S28" s="56"/>
      <c r="T28" s="56"/>
      <c r="U28" s="56"/>
      <c r="V28" s="49"/>
      <c r="W28" s="56"/>
      <c r="X28" s="56"/>
      <c r="Y28" s="56"/>
      <c r="Z28" s="56"/>
      <c r="AA28" s="56"/>
      <c r="AB28" s="56"/>
      <c r="AC28" s="56"/>
      <c r="AD28" s="56"/>
      <c r="AE28" s="49"/>
      <c r="AF28" s="56"/>
      <c r="AG28" s="56"/>
      <c r="AH28" s="56"/>
      <c r="AI28" s="56"/>
      <c r="AJ28" s="56"/>
      <c r="AK28" s="56"/>
      <c r="AL28" s="56"/>
      <c r="AM28" s="56"/>
      <c r="AN28" s="49"/>
      <c r="AO28" s="56"/>
      <c r="AP28" s="56"/>
      <c r="AQ28" s="56"/>
      <c r="AR28" s="56"/>
      <c r="AS28" s="56"/>
      <c r="AT28" s="56"/>
      <c r="AU28" s="56"/>
      <c r="AV28" s="56"/>
      <c r="AW28" s="49"/>
      <c r="AX28" s="56"/>
      <c r="AY28" s="56"/>
      <c r="AZ28" s="56"/>
      <c r="BA28" s="56"/>
      <c r="BB28" s="56"/>
      <c r="BC28" s="56"/>
      <c r="BD28" s="56"/>
      <c r="BE28" s="56"/>
      <c r="BF28" s="49"/>
      <c r="BG28" s="49" t="str">
        <f>IF($D28 = "Start Command", "End Command", "")</f>
        <v>End Command</v>
      </c>
    </row>
    <row r="29" spans="1:59" x14ac:dyDescent="0.3">
      <c r="A29" s="17" t="s">
        <v>72</v>
      </c>
      <c r="B29" s="12" t="s">
        <v>43</v>
      </c>
      <c r="D29" s="19" t="s">
        <v>45</v>
      </c>
      <c r="E29" s="24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1</v>
      </c>
      <c r="L29" s="25">
        <v>1</v>
      </c>
      <c r="M29" s="30" t="s">
        <v>54</v>
      </c>
      <c r="N29" s="57" t="s">
        <v>75</v>
      </c>
      <c r="O29" s="58"/>
      <c r="P29" s="58"/>
      <c r="Q29" s="58"/>
      <c r="R29" s="58"/>
      <c r="S29" s="58"/>
      <c r="T29" s="58"/>
      <c r="U29" s="58"/>
      <c r="V29" s="17"/>
      <c r="W29" s="58"/>
      <c r="X29" s="58"/>
      <c r="Y29" s="58"/>
      <c r="Z29" s="58"/>
      <c r="AA29" s="58"/>
      <c r="AB29" s="58"/>
      <c r="AC29" s="58"/>
      <c r="AD29" s="58"/>
      <c r="AE29" s="17"/>
      <c r="AF29" s="58"/>
      <c r="AG29" s="58"/>
      <c r="AH29" s="58"/>
      <c r="AI29" s="58"/>
      <c r="AJ29" s="58"/>
      <c r="AK29" s="58"/>
      <c r="AL29" s="58"/>
      <c r="AM29" s="58"/>
      <c r="AN29" s="17"/>
      <c r="AO29" s="58"/>
      <c r="AP29" s="58"/>
      <c r="AQ29" s="58"/>
      <c r="AR29" s="58"/>
      <c r="AS29" s="58"/>
      <c r="AT29" s="58"/>
      <c r="AU29" s="58"/>
      <c r="AV29" s="58"/>
      <c r="AW29" s="17"/>
      <c r="AX29" s="58"/>
      <c r="AY29" s="58"/>
      <c r="AZ29" s="58"/>
      <c r="BA29" s="58"/>
      <c r="BB29" s="58"/>
      <c r="BC29" s="58"/>
      <c r="BD29" s="58"/>
      <c r="BE29" s="58"/>
      <c r="BF29" s="17"/>
      <c r="BG29" s="17" t="str">
        <f>IF($D29 = "Start Command", "End Command", "")</f>
        <v>End Command</v>
      </c>
    </row>
    <row r="30" spans="1:59" x14ac:dyDescent="0.3">
      <c r="A30" s="17" t="s">
        <v>72</v>
      </c>
      <c r="B30" s="12" t="s">
        <v>44</v>
      </c>
      <c r="D30" s="19" t="s">
        <v>45</v>
      </c>
      <c r="E30" s="26">
        <v>0</v>
      </c>
      <c r="F30" s="22">
        <v>0</v>
      </c>
      <c r="G30" s="22">
        <v>0</v>
      </c>
      <c r="H30" s="22">
        <v>0</v>
      </c>
      <c r="I30" s="22">
        <v>0</v>
      </c>
      <c r="J30" s="22">
        <v>1</v>
      </c>
      <c r="K30" s="22">
        <v>0</v>
      </c>
      <c r="L30" s="27">
        <v>0</v>
      </c>
      <c r="M30" s="31" t="s">
        <v>55</v>
      </c>
      <c r="N30" s="57" t="s">
        <v>75</v>
      </c>
      <c r="O30" s="58"/>
      <c r="P30" s="58"/>
      <c r="Q30" s="58"/>
      <c r="R30" s="58"/>
      <c r="S30" s="58"/>
      <c r="T30" s="58"/>
      <c r="U30" s="58"/>
      <c r="V30" s="17"/>
      <c r="W30" s="58"/>
      <c r="X30" s="58"/>
      <c r="Y30" s="58"/>
      <c r="Z30" s="58"/>
      <c r="AA30" s="58"/>
      <c r="AB30" s="58"/>
      <c r="AC30" s="58"/>
      <c r="AD30" s="58"/>
      <c r="AE30" s="17"/>
      <c r="AF30" s="58"/>
      <c r="AG30" s="58"/>
      <c r="AH30" s="58"/>
      <c r="AI30" s="58"/>
      <c r="AJ30" s="58"/>
      <c r="AK30" s="58"/>
      <c r="AL30" s="58"/>
      <c r="AM30" s="58"/>
      <c r="AN30" s="17"/>
      <c r="AO30" s="58"/>
      <c r="AP30" s="58"/>
      <c r="AQ30" s="58"/>
      <c r="AR30" s="58"/>
      <c r="AS30" s="58"/>
      <c r="AT30" s="58"/>
      <c r="AU30" s="58"/>
      <c r="AV30" s="58"/>
      <c r="AW30" s="17"/>
      <c r="AX30" s="58"/>
      <c r="AY30" s="58"/>
      <c r="AZ30" s="58"/>
      <c r="BA30" s="58"/>
      <c r="BB30" s="58"/>
      <c r="BC30" s="58"/>
      <c r="BD30" s="58"/>
      <c r="BE30" s="58"/>
      <c r="BF30" s="17"/>
      <c r="BG30" s="17" t="str">
        <f>IF($D30 = "Start Command", "End Command", "")</f>
        <v>End Command</v>
      </c>
    </row>
    <row r="31" spans="1:59" x14ac:dyDescent="0.3"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 spans="1:59" x14ac:dyDescent="0.3">
      <c r="A32" s="17"/>
      <c r="D32" s="17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</row>
    <row r="33" spans="1:59" x14ac:dyDescent="0.3">
      <c r="A33" s="17"/>
      <c r="D33" s="17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</row>
    <row r="34" spans="1:59" x14ac:dyDescent="0.3">
      <c r="A34" s="17"/>
      <c r="D34" s="17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</row>
    <row r="35" spans="1:59" x14ac:dyDescent="0.3">
      <c r="A35" s="17"/>
      <c r="D35" s="17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</row>
    <row r="36" spans="1:59" x14ac:dyDescent="0.3">
      <c r="A36" s="17"/>
      <c r="D36" s="17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</row>
    <row r="37" spans="1:59" x14ac:dyDescent="0.3">
      <c r="A37" s="17"/>
      <c r="D37" s="17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</row>
    <row r="38" spans="1:59" x14ac:dyDescent="0.3">
      <c r="A38" s="17"/>
      <c r="D38" s="17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</row>
    <row r="39" spans="1:59" x14ac:dyDescent="0.3">
      <c r="A39" s="17"/>
      <c r="D39" s="17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</row>
    <row r="40" spans="1:59" x14ac:dyDescent="0.3">
      <c r="A40" s="17"/>
      <c r="D40" s="17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</row>
    <row r="41" spans="1:59" x14ac:dyDescent="0.3"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</row>
    <row r="42" spans="1:59" x14ac:dyDescent="0.3"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</row>
    <row r="43" spans="1:59" x14ac:dyDescent="0.3"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</row>
    <row r="44" spans="1:59" x14ac:dyDescent="0.3"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</row>
    <row r="45" spans="1:59" x14ac:dyDescent="0.3"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</row>
    <row r="46" spans="1:59" x14ac:dyDescent="0.3"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</row>
    <row r="47" spans="1:59" x14ac:dyDescent="0.3"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</row>
    <row r="48" spans="1:59" x14ac:dyDescent="0.3"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</row>
    <row r="49" spans="5:59" x14ac:dyDescent="0.3"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</row>
    <row r="50" spans="5:59" x14ac:dyDescent="0.3"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</row>
    <row r="51" spans="5:59" x14ac:dyDescent="0.3">
      <c r="BG51" s="11" t="str">
        <f t="shared" si="1"/>
        <v/>
      </c>
    </row>
    <row r="52" spans="5:59" x14ac:dyDescent="0.3">
      <c r="G52" s="11">
        <v>0</v>
      </c>
      <c r="H52" s="11">
        <v>0</v>
      </c>
      <c r="I52" s="11">
        <v>0</v>
      </c>
      <c r="J52" s="11">
        <v>0</v>
      </c>
      <c r="M52" s="11" t="s">
        <v>63</v>
      </c>
      <c r="BG52" s="11" t="str">
        <f t="shared" si="1"/>
        <v/>
      </c>
    </row>
    <row r="53" spans="5:59" x14ac:dyDescent="0.3">
      <c r="G53" s="11">
        <v>0</v>
      </c>
      <c r="H53" s="11">
        <v>0</v>
      </c>
      <c r="I53" s="11">
        <v>0</v>
      </c>
      <c r="J53" s="11">
        <v>1</v>
      </c>
      <c r="M53" s="11" t="s">
        <v>52</v>
      </c>
      <c r="BG53" s="11" t="str">
        <f t="shared" si="1"/>
        <v/>
      </c>
    </row>
    <row r="54" spans="5:59" x14ac:dyDescent="0.3">
      <c r="G54" s="11">
        <v>0</v>
      </c>
      <c r="H54" s="11">
        <v>0</v>
      </c>
      <c r="I54" s="11">
        <v>1</v>
      </c>
      <c r="J54" s="11">
        <v>0</v>
      </c>
      <c r="M54" s="11" t="s">
        <v>53</v>
      </c>
      <c r="BG54" s="11" t="str">
        <f t="shared" si="1"/>
        <v/>
      </c>
    </row>
    <row r="55" spans="5:59" x14ac:dyDescent="0.3">
      <c r="G55" s="11">
        <v>0</v>
      </c>
      <c r="H55" s="11">
        <v>0</v>
      </c>
      <c r="I55" s="11">
        <v>1</v>
      </c>
      <c r="J55" s="11">
        <v>1</v>
      </c>
      <c r="M55" s="11" t="s">
        <v>54</v>
      </c>
      <c r="BG55" s="11" t="str">
        <f t="shared" si="1"/>
        <v/>
      </c>
    </row>
    <row r="56" spans="5:59" x14ac:dyDescent="0.3">
      <c r="G56" s="11">
        <v>0</v>
      </c>
      <c r="H56" s="11">
        <v>1</v>
      </c>
      <c r="I56" s="11">
        <v>0</v>
      </c>
      <c r="J56" s="11">
        <v>0</v>
      </c>
      <c r="M56" s="11" t="s">
        <v>55</v>
      </c>
      <c r="BG56" s="11" t="str">
        <f t="shared" si="1"/>
        <v/>
      </c>
    </row>
    <row r="57" spans="5:59" x14ac:dyDescent="0.3">
      <c r="G57" s="11">
        <v>0</v>
      </c>
      <c r="H57" s="11">
        <v>1</v>
      </c>
      <c r="I57" s="11">
        <v>0</v>
      </c>
      <c r="J57" s="11">
        <v>1</v>
      </c>
      <c r="M57" s="11" t="s">
        <v>59</v>
      </c>
      <c r="BG57" s="11" t="str">
        <f t="shared" si="1"/>
        <v/>
      </c>
    </row>
    <row r="58" spans="5:59" x14ac:dyDescent="0.3">
      <c r="G58" s="11">
        <v>0</v>
      </c>
      <c r="H58" s="11">
        <v>1</v>
      </c>
      <c r="I58" s="11">
        <v>1</v>
      </c>
      <c r="J58" s="11">
        <v>0</v>
      </c>
      <c r="M58" s="11" t="s">
        <v>60</v>
      </c>
      <c r="BG58" s="11" t="str">
        <f t="shared" si="1"/>
        <v/>
      </c>
    </row>
    <row r="59" spans="5:59" x14ac:dyDescent="0.3">
      <c r="G59" s="11">
        <v>0</v>
      </c>
      <c r="H59" s="11">
        <v>1</v>
      </c>
      <c r="I59" s="11">
        <v>1</v>
      </c>
      <c r="J59" s="11">
        <v>1</v>
      </c>
      <c r="M59" s="11" t="s">
        <v>61</v>
      </c>
      <c r="BG59" s="11" t="str">
        <f t="shared" si="1"/>
        <v/>
      </c>
    </row>
    <row r="60" spans="5:59" x14ac:dyDescent="0.3">
      <c r="G60" s="11">
        <v>1</v>
      </c>
      <c r="H60" s="11">
        <v>0</v>
      </c>
      <c r="I60" s="11">
        <v>0</v>
      </c>
      <c r="J60" s="11">
        <v>0</v>
      </c>
      <c r="M60" s="11" t="s">
        <v>62</v>
      </c>
      <c r="BG60" s="11" t="str">
        <f t="shared" si="1"/>
        <v/>
      </c>
    </row>
    <row r="61" spans="5:59" x14ac:dyDescent="0.3">
      <c r="G61" s="11">
        <v>1</v>
      </c>
      <c r="H61" s="11">
        <v>0</v>
      </c>
      <c r="I61" s="11">
        <v>0</v>
      </c>
      <c r="J61" s="11">
        <v>1</v>
      </c>
      <c r="M61" s="11" t="s">
        <v>64</v>
      </c>
      <c r="BG61" s="11" t="str">
        <f t="shared" si="1"/>
        <v/>
      </c>
    </row>
    <row r="62" spans="5:59" x14ac:dyDescent="0.3">
      <c r="G62" s="11">
        <v>1</v>
      </c>
      <c r="H62" s="11">
        <v>0</v>
      </c>
      <c r="I62" s="11">
        <v>1</v>
      </c>
      <c r="J62" s="11">
        <v>0</v>
      </c>
      <c r="M62" s="11" t="s">
        <v>65</v>
      </c>
      <c r="BG62" s="11" t="str">
        <f t="shared" si="1"/>
        <v/>
      </c>
    </row>
    <row r="63" spans="5:59" x14ac:dyDescent="0.3">
      <c r="G63" s="11">
        <v>1</v>
      </c>
      <c r="H63" s="11">
        <v>0</v>
      </c>
      <c r="I63" s="11">
        <v>1</v>
      </c>
      <c r="J63" s="11">
        <v>1</v>
      </c>
      <c r="M63" s="11" t="s">
        <v>66</v>
      </c>
      <c r="BG63" s="11" t="str">
        <f t="shared" si="1"/>
        <v/>
      </c>
    </row>
    <row r="64" spans="5:59" x14ac:dyDescent="0.3">
      <c r="G64" s="11">
        <v>1</v>
      </c>
      <c r="H64" s="11">
        <v>1</v>
      </c>
      <c r="I64" s="11">
        <v>0</v>
      </c>
      <c r="J64" s="11">
        <v>0</v>
      </c>
      <c r="M64" s="11" t="s">
        <v>67</v>
      </c>
      <c r="BG64" s="11" t="str">
        <f t="shared" si="1"/>
        <v/>
      </c>
    </row>
    <row r="65" spans="7:59" x14ac:dyDescent="0.3">
      <c r="G65" s="11">
        <v>1</v>
      </c>
      <c r="H65" s="11">
        <v>1</v>
      </c>
      <c r="I65" s="11">
        <v>0</v>
      </c>
      <c r="J65" s="11">
        <v>1</v>
      </c>
      <c r="M65" s="11" t="s">
        <v>68</v>
      </c>
      <c r="BG65" s="11" t="str">
        <f t="shared" si="1"/>
        <v/>
      </c>
    </row>
    <row r="66" spans="7:59" x14ac:dyDescent="0.3">
      <c r="G66" s="11">
        <v>1</v>
      </c>
      <c r="H66" s="11">
        <v>1</v>
      </c>
      <c r="I66" s="11">
        <v>1</v>
      </c>
      <c r="J66" s="11">
        <v>0</v>
      </c>
      <c r="M66" s="11" t="s">
        <v>69</v>
      </c>
      <c r="BG66" s="11" t="str">
        <f t="shared" si="1"/>
        <v/>
      </c>
    </row>
    <row r="67" spans="7:59" x14ac:dyDescent="0.3">
      <c r="G67" s="11">
        <v>1</v>
      </c>
      <c r="H67" s="11">
        <v>1</v>
      </c>
      <c r="I67" s="11">
        <v>1</v>
      </c>
      <c r="J67" s="11">
        <v>1</v>
      </c>
      <c r="M67" s="11" t="s">
        <v>70</v>
      </c>
      <c r="BG67" s="11" t="str">
        <f t="shared" si="1"/>
        <v/>
      </c>
    </row>
    <row r="68" spans="7:59" x14ac:dyDescent="0.3">
      <c r="BG68" s="11" t="str">
        <f t="shared" si="1"/>
        <v/>
      </c>
    </row>
    <row r="69" spans="7:59" x14ac:dyDescent="0.3">
      <c r="BG69" s="11" t="str">
        <f t="shared" si="1"/>
        <v/>
      </c>
    </row>
    <row r="70" spans="7:59" x14ac:dyDescent="0.3">
      <c r="BG70" s="11" t="str">
        <f t="shared" si="1"/>
        <v/>
      </c>
    </row>
    <row r="71" spans="7:59" x14ac:dyDescent="0.3">
      <c r="BG71" s="11" t="str">
        <f t="shared" si="1"/>
        <v/>
      </c>
    </row>
    <row r="72" spans="7:59" x14ac:dyDescent="0.3">
      <c r="BG72" s="11" t="str">
        <f t="shared" si="1"/>
        <v/>
      </c>
    </row>
    <row r="73" spans="7:59" x14ac:dyDescent="0.3">
      <c r="BG73" s="11" t="str">
        <f t="shared" si="1"/>
        <v/>
      </c>
    </row>
    <row r="74" spans="7:59" x14ac:dyDescent="0.3">
      <c r="BG74" s="11" t="str">
        <f t="shared" si="1"/>
        <v/>
      </c>
    </row>
    <row r="75" spans="7:59" x14ac:dyDescent="0.3">
      <c r="BG75" s="11" t="str">
        <f t="shared" si="1"/>
        <v/>
      </c>
    </row>
    <row r="76" spans="7:59" x14ac:dyDescent="0.3">
      <c r="BG76" s="11" t="str">
        <f t="shared" si="1"/>
        <v/>
      </c>
    </row>
    <row r="77" spans="7:59" x14ac:dyDescent="0.3">
      <c r="BG77" s="11" t="str">
        <f t="shared" si="1"/>
        <v/>
      </c>
    </row>
    <row r="78" spans="7:59" x14ac:dyDescent="0.3">
      <c r="BG78" s="11" t="str">
        <f t="shared" si="1"/>
        <v/>
      </c>
    </row>
    <row r="79" spans="7:59" x14ac:dyDescent="0.3">
      <c r="BG79" s="11" t="str">
        <f t="shared" si="1"/>
        <v/>
      </c>
    </row>
    <row r="80" spans="7:59" x14ac:dyDescent="0.3">
      <c r="BG80" s="11" t="str">
        <f t="shared" si="1"/>
        <v/>
      </c>
    </row>
    <row r="81" spans="59:59" x14ac:dyDescent="0.3">
      <c r="BG81" s="11" t="str">
        <f t="shared" si="1"/>
        <v/>
      </c>
    </row>
    <row r="82" spans="59:59" x14ac:dyDescent="0.3">
      <c r="BG82" s="11" t="str">
        <f t="shared" si="1"/>
        <v/>
      </c>
    </row>
  </sheetData>
  <mergeCells count="57">
    <mergeCell ref="N30:U30"/>
    <mergeCell ref="W30:AD30"/>
    <mergeCell ref="AF30:AM30"/>
    <mergeCell ref="AO30:AV30"/>
    <mergeCell ref="AX30:BE30"/>
    <mergeCell ref="N29:U29"/>
    <mergeCell ref="W29:AD29"/>
    <mergeCell ref="AF29:AM29"/>
    <mergeCell ref="AO29:AV29"/>
    <mergeCell ref="AX29:BE29"/>
    <mergeCell ref="N27:U27"/>
    <mergeCell ref="AF27:AM27"/>
    <mergeCell ref="AO27:AV27"/>
    <mergeCell ref="AX27:BE27"/>
    <mergeCell ref="N28:U28"/>
    <mergeCell ref="W28:AD28"/>
    <mergeCell ref="AF28:AM28"/>
    <mergeCell ref="AO28:AV28"/>
    <mergeCell ref="AX28:BE28"/>
    <mergeCell ref="AX5:BE5"/>
    <mergeCell ref="E11:L11"/>
    <mergeCell ref="E26:H26"/>
    <mergeCell ref="I26:L26"/>
    <mergeCell ref="E23:V23"/>
    <mergeCell ref="E4:L4"/>
    <mergeCell ref="E6:L6"/>
    <mergeCell ref="E5:L5"/>
    <mergeCell ref="N5:U5"/>
    <mergeCell ref="W4:AD4"/>
    <mergeCell ref="E16:L16"/>
    <mergeCell ref="AX6:BE6"/>
    <mergeCell ref="E15:V15"/>
    <mergeCell ref="AO6:AV6"/>
    <mergeCell ref="AF6:AM6"/>
    <mergeCell ref="W6:AD6"/>
    <mergeCell ref="N6:U6"/>
    <mergeCell ref="E10:L10"/>
    <mergeCell ref="E12:L12"/>
    <mergeCell ref="N10:U10"/>
    <mergeCell ref="N12:U12"/>
    <mergeCell ref="W5:AD5"/>
    <mergeCell ref="AF5:AM5"/>
    <mergeCell ref="AO5:AV5"/>
    <mergeCell ref="AF4:AM4"/>
    <mergeCell ref="N4:U4"/>
    <mergeCell ref="AX4:BE4"/>
    <mergeCell ref="AO4:AV4"/>
    <mergeCell ref="AX1:BE1"/>
    <mergeCell ref="E3:H3"/>
    <mergeCell ref="E19:H19"/>
    <mergeCell ref="I3:L3"/>
    <mergeCell ref="I19:L19"/>
    <mergeCell ref="E1:L1"/>
    <mergeCell ref="N1:U1"/>
    <mergeCell ref="W1:AD1"/>
    <mergeCell ref="AF1:AM1"/>
    <mergeCell ref="AO1:AV1"/>
  </mergeCells>
  <phoneticPr fontId="2" type="noConversion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315B-2C81-4F83-8718-E67FA02C11DA}">
  <dimension ref="A1:AD40"/>
  <sheetViews>
    <sheetView topLeftCell="M1" workbookViewId="0">
      <selection activeCell="Y7" sqref="Y7:AE22"/>
    </sheetView>
  </sheetViews>
  <sheetFormatPr defaultColWidth="9.109375" defaultRowHeight="15.6" x14ac:dyDescent="0.3"/>
  <cols>
    <col min="1" max="1" width="22.88671875" style="1" bestFit="1" customWidth="1"/>
    <col min="2" max="9" width="9.109375" style="1"/>
    <col min="10" max="10" width="10.5546875" style="1" customWidth="1"/>
    <col min="11" max="13" width="10.5546875" style="7" customWidth="1"/>
    <col min="14" max="14" width="9.109375" style="2"/>
    <col min="15" max="16384" width="9.109375" style="1"/>
  </cols>
  <sheetData>
    <row r="1" spans="1:30" x14ac:dyDescent="0.3">
      <c r="A1" s="1" t="s">
        <v>0</v>
      </c>
      <c r="B1" s="1">
        <v>0</v>
      </c>
      <c r="C1" s="1">
        <v>0</v>
      </c>
      <c r="D1" s="1">
        <v>0</v>
      </c>
      <c r="E1" s="1">
        <v>0</v>
      </c>
      <c r="G1" s="1">
        <v>0</v>
      </c>
      <c r="H1" s="1">
        <v>0</v>
      </c>
      <c r="I1" s="1">
        <v>0</v>
      </c>
      <c r="J1" s="1">
        <v>0</v>
      </c>
      <c r="L1" s="7" t="s">
        <v>25</v>
      </c>
      <c r="P1" s="1" t="s">
        <v>21</v>
      </c>
      <c r="Q1" s="1" t="s">
        <v>23</v>
      </c>
    </row>
    <row r="2" spans="1:30" x14ac:dyDescent="0.3">
      <c r="A2" s="1" t="s">
        <v>14</v>
      </c>
      <c r="B2" s="3" t="s">
        <v>4</v>
      </c>
      <c r="C2" s="4" t="s">
        <v>5</v>
      </c>
      <c r="D2" s="5" t="s">
        <v>1</v>
      </c>
      <c r="O2" s="8"/>
      <c r="P2" s="1" t="s">
        <v>22</v>
      </c>
      <c r="Q2" s="1" t="s">
        <v>24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s="7" customFormat="1" x14ac:dyDescent="0.3">
      <c r="A3" s="6" t="s">
        <v>2</v>
      </c>
      <c r="B3" s="6">
        <v>1</v>
      </c>
      <c r="C3" s="6">
        <v>0</v>
      </c>
      <c r="D3" s="6">
        <v>0</v>
      </c>
      <c r="E3" s="6">
        <v>0</v>
      </c>
      <c r="N3" s="2"/>
    </row>
    <row r="4" spans="1:30" s="7" customFormat="1" x14ac:dyDescent="0.3">
      <c r="A4" s="4" t="s">
        <v>20</v>
      </c>
      <c r="B4" s="7">
        <v>1</v>
      </c>
      <c r="C4" s="7">
        <v>0</v>
      </c>
      <c r="D4" s="7">
        <v>0</v>
      </c>
      <c r="E4" s="7">
        <v>0</v>
      </c>
      <c r="G4" s="4">
        <v>0</v>
      </c>
      <c r="H4" s="4">
        <v>0</v>
      </c>
      <c r="I4" s="4">
        <v>0</v>
      </c>
      <c r="J4" s="4">
        <v>0</v>
      </c>
      <c r="N4" s="2"/>
    </row>
    <row r="5" spans="1:30" x14ac:dyDescent="0.3">
      <c r="A5" s="4" t="s">
        <v>6</v>
      </c>
      <c r="B5" s="7">
        <v>1</v>
      </c>
      <c r="C5" s="7">
        <v>0</v>
      </c>
      <c r="D5" s="7">
        <v>0</v>
      </c>
      <c r="E5" s="7">
        <v>0</v>
      </c>
      <c r="F5" s="7"/>
      <c r="G5" s="4">
        <v>0</v>
      </c>
      <c r="H5" s="4">
        <v>0</v>
      </c>
      <c r="I5" s="4">
        <v>0</v>
      </c>
      <c r="J5" s="4">
        <v>1</v>
      </c>
      <c r="L5" s="7" t="s">
        <v>26</v>
      </c>
    </row>
    <row r="6" spans="1:30" x14ac:dyDescent="0.3">
      <c r="A6" s="4" t="s">
        <v>7</v>
      </c>
      <c r="B6" s="7">
        <v>1</v>
      </c>
      <c r="C6" s="7">
        <v>0</v>
      </c>
      <c r="D6" s="7">
        <v>0</v>
      </c>
      <c r="E6" s="7">
        <v>0</v>
      </c>
      <c r="F6" s="7"/>
      <c r="G6" s="4">
        <v>0</v>
      </c>
      <c r="H6" s="4">
        <v>0</v>
      </c>
      <c r="I6" s="4">
        <v>1</v>
      </c>
      <c r="J6" s="4">
        <v>0</v>
      </c>
      <c r="L6" s="7" t="s">
        <v>27</v>
      </c>
    </row>
    <row r="7" spans="1:30" x14ac:dyDescent="0.3">
      <c r="A7" s="4" t="s">
        <v>8</v>
      </c>
      <c r="B7" s="7">
        <v>1</v>
      </c>
      <c r="C7" s="7">
        <v>0</v>
      </c>
      <c r="D7" s="7">
        <v>0</v>
      </c>
      <c r="E7" s="7">
        <v>0</v>
      </c>
      <c r="F7" s="7"/>
      <c r="G7" s="4">
        <v>0</v>
      </c>
      <c r="H7" s="4">
        <v>0</v>
      </c>
      <c r="I7" s="4">
        <v>1</v>
      </c>
      <c r="J7" s="4">
        <v>1</v>
      </c>
      <c r="L7" s="7" t="s">
        <v>28</v>
      </c>
    </row>
    <row r="8" spans="1:30" x14ac:dyDescent="0.3">
      <c r="A8" s="4" t="s">
        <v>9</v>
      </c>
      <c r="B8" s="7">
        <v>1</v>
      </c>
      <c r="C8" s="7">
        <v>0</v>
      </c>
      <c r="D8" s="7">
        <v>0</v>
      </c>
      <c r="E8" s="7">
        <v>0</v>
      </c>
      <c r="F8" s="7"/>
      <c r="G8" s="4">
        <v>0</v>
      </c>
      <c r="H8" s="4">
        <v>1</v>
      </c>
      <c r="I8" s="4">
        <v>0</v>
      </c>
      <c r="J8" s="4">
        <v>0</v>
      </c>
      <c r="L8" s="7" t="s">
        <v>29</v>
      </c>
    </row>
    <row r="9" spans="1:30" x14ac:dyDescent="0.3">
      <c r="A9" s="4" t="s">
        <v>11</v>
      </c>
      <c r="B9" s="7">
        <v>1</v>
      </c>
      <c r="C9" s="7">
        <v>0</v>
      </c>
      <c r="D9" s="7">
        <v>0</v>
      </c>
      <c r="E9" s="7">
        <v>0</v>
      </c>
      <c r="F9" s="7"/>
      <c r="G9" s="4">
        <v>0</v>
      </c>
      <c r="H9" s="4">
        <v>1</v>
      </c>
      <c r="I9" s="4">
        <v>0</v>
      </c>
      <c r="J9" s="4">
        <v>1</v>
      </c>
      <c r="L9" s="7" t="s">
        <v>30</v>
      </c>
    </row>
    <row r="10" spans="1:30" x14ac:dyDescent="0.3">
      <c r="A10" s="4" t="s">
        <v>10</v>
      </c>
      <c r="B10" s="7">
        <v>1</v>
      </c>
      <c r="C10" s="7">
        <v>0</v>
      </c>
      <c r="D10" s="7">
        <v>0</v>
      </c>
      <c r="E10" s="7">
        <v>0</v>
      </c>
      <c r="F10" s="7"/>
      <c r="G10" s="4">
        <v>0</v>
      </c>
      <c r="H10" s="4">
        <v>1</v>
      </c>
      <c r="I10" s="4">
        <v>1</v>
      </c>
      <c r="J10" s="4">
        <v>0</v>
      </c>
      <c r="L10" s="7" t="s">
        <v>31</v>
      </c>
    </row>
    <row r="11" spans="1:30" x14ac:dyDescent="0.3">
      <c r="A11" s="4" t="s">
        <v>12</v>
      </c>
      <c r="B11" s="7">
        <v>1</v>
      </c>
      <c r="C11" s="7">
        <v>0</v>
      </c>
      <c r="D11" s="7">
        <v>0</v>
      </c>
      <c r="E11" s="7">
        <v>0</v>
      </c>
      <c r="F11" s="7"/>
      <c r="G11" s="4">
        <v>0</v>
      </c>
      <c r="H11" s="4">
        <v>1</v>
      </c>
      <c r="I11" s="4">
        <v>1</v>
      </c>
      <c r="J11" s="4">
        <v>1</v>
      </c>
      <c r="L11" s="7" t="s">
        <v>32</v>
      </c>
    </row>
    <row r="12" spans="1:30" x14ac:dyDescent="0.3">
      <c r="A12" s="4" t="s">
        <v>13</v>
      </c>
      <c r="B12" s="7">
        <v>1</v>
      </c>
      <c r="C12" s="7">
        <v>0</v>
      </c>
      <c r="D12" s="7">
        <v>0</v>
      </c>
      <c r="E12" s="7">
        <v>0</v>
      </c>
      <c r="F12" s="7"/>
      <c r="G12" s="4">
        <v>1</v>
      </c>
      <c r="H12" s="4">
        <v>0</v>
      </c>
      <c r="I12" s="4">
        <v>0</v>
      </c>
      <c r="J12" s="4">
        <v>0</v>
      </c>
      <c r="L12" s="7" t="s">
        <v>33</v>
      </c>
    </row>
    <row r="13" spans="1:30" x14ac:dyDescent="0.3">
      <c r="A13" s="4"/>
      <c r="B13" s="7"/>
      <c r="C13" s="7"/>
      <c r="D13" s="7"/>
      <c r="E13" s="7"/>
      <c r="F13" s="7"/>
      <c r="G13" s="4">
        <v>1</v>
      </c>
      <c r="H13" s="4">
        <v>0</v>
      </c>
      <c r="I13" s="4">
        <v>0</v>
      </c>
      <c r="J13" s="4">
        <v>1</v>
      </c>
    </row>
    <row r="14" spans="1:30" x14ac:dyDescent="0.3">
      <c r="A14" s="4"/>
      <c r="B14" s="7"/>
      <c r="C14" s="7"/>
      <c r="D14" s="7"/>
      <c r="E14" s="7"/>
      <c r="F14" s="7"/>
      <c r="G14" s="4">
        <v>1</v>
      </c>
      <c r="H14" s="4">
        <v>0</v>
      </c>
      <c r="I14" s="4">
        <v>1</v>
      </c>
      <c r="J14" s="4">
        <v>0</v>
      </c>
    </row>
    <row r="15" spans="1:30" x14ac:dyDescent="0.3">
      <c r="A15" s="4"/>
      <c r="B15" s="7"/>
      <c r="C15" s="7"/>
      <c r="D15" s="7"/>
      <c r="E15" s="7"/>
      <c r="F15" s="7"/>
      <c r="G15" s="4">
        <v>1</v>
      </c>
      <c r="H15" s="4">
        <v>0</v>
      </c>
      <c r="I15" s="4">
        <v>1</v>
      </c>
      <c r="J15" s="4">
        <v>1</v>
      </c>
    </row>
    <row r="16" spans="1:30" x14ac:dyDescent="0.3">
      <c r="A16" s="4"/>
      <c r="B16" s="7"/>
      <c r="C16" s="7"/>
      <c r="D16" s="7"/>
      <c r="E16" s="7"/>
      <c r="F16" s="7"/>
      <c r="G16" s="4">
        <v>1</v>
      </c>
      <c r="H16" s="4">
        <v>1</v>
      </c>
      <c r="I16" s="4">
        <v>0</v>
      </c>
      <c r="J16" s="4">
        <v>0</v>
      </c>
    </row>
    <row r="17" spans="1:14" x14ac:dyDescent="0.3">
      <c r="A17" s="4"/>
      <c r="B17" s="7"/>
      <c r="C17" s="7"/>
      <c r="D17" s="7"/>
      <c r="E17" s="7"/>
      <c r="F17" s="7"/>
      <c r="G17" s="4">
        <v>1</v>
      </c>
      <c r="H17" s="4">
        <v>1</v>
      </c>
      <c r="I17" s="4">
        <v>0</v>
      </c>
      <c r="J17" s="4">
        <v>1</v>
      </c>
    </row>
    <row r="18" spans="1:14" x14ac:dyDescent="0.3">
      <c r="A18" s="4"/>
      <c r="B18" s="7"/>
      <c r="C18" s="7"/>
      <c r="D18" s="7"/>
      <c r="E18" s="7"/>
      <c r="F18" s="7"/>
      <c r="G18" s="4">
        <v>1</v>
      </c>
      <c r="H18" s="4">
        <v>1</v>
      </c>
      <c r="I18" s="4">
        <v>1</v>
      </c>
      <c r="J18" s="4">
        <v>0</v>
      </c>
    </row>
    <row r="19" spans="1:14" x14ac:dyDescent="0.3">
      <c r="A19" s="4"/>
      <c r="B19" s="7"/>
      <c r="C19" s="7"/>
      <c r="D19" s="7"/>
      <c r="E19" s="7"/>
      <c r="F19" s="7"/>
      <c r="G19" s="4">
        <v>1</v>
      </c>
      <c r="H19" s="4">
        <v>1</v>
      </c>
      <c r="I19" s="4">
        <v>1</v>
      </c>
      <c r="J19" s="4">
        <v>1</v>
      </c>
    </row>
    <row r="20" spans="1:14" x14ac:dyDescent="0.3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14" x14ac:dyDescent="0.3">
      <c r="A21" s="7"/>
      <c r="B21" s="7"/>
      <c r="C21" s="7"/>
      <c r="D21" s="7"/>
      <c r="E21" s="7"/>
      <c r="F21" s="7"/>
      <c r="G21" s="7"/>
      <c r="H21" s="7"/>
      <c r="I21" s="7"/>
      <c r="J21" s="7"/>
    </row>
    <row r="22" spans="1:14" x14ac:dyDescent="0.3">
      <c r="A22" s="7"/>
      <c r="B22" s="7"/>
      <c r="C22" s="7"/>
      <c r="D22" s="7"/>
      <c r="E22" s="7"/>
      <c r="F22" s="7"/>
      <c r="G22" s="7"/>
      <c r="H22" s="7"/>
      <c r="I22" s="7"/>
      <c r="J22" s="7"/>
    </row>
    <row r="24" spans="1:14" s="7" customFormat="1" x14ac:dyDescent="0.3">
      <c r="A24" s="6" t="s">
        <v>3</v>
      </c>
      <c r="B24" s="6">
        <v>0</v>
      </c>
      <c r="C24" s="6">
        <v>1</v>
      </c>
      <c r="D24" s="6">
        <v>0</v>
      </c>
      <c r="E24" s="6">
        <v>0</v>
      </c>
      <c r="N24" s="2"/>
    </row>
    <row r="25" spans="1:14" x14ac:dyDescent="0.3">
      <c r="A25" s="4" t="s">
        <v>15</v>
      </c>
      <c r="B25" s="7">
        <v>0</v>
      </c>
      <c r="C25" s="7">
        <v>1</v>
      </c>
      <c r="D25" s="7">
        <v>0</v>
      </c>
      <c r="E25" s="7">
        <v>0</v>
      </c>
      <c r="G25" s="4">
        <v>0</v>
      </c>
      <c r="H25" s="4">
        <v>0</v>
      </c>
      <c r="I25" s="4">
        <v>0</v>
      </c>
      <c r="J25" s="4">
        <v>0</v>
      </c>
      <c r="L25" s="7" t="s">
        <v>34</v>
      </c>
    </row>
    <row r="26" spans="1:14" x14ac:dyDescent="0.3">
      <c r="A26" s="4" t="s">
        <v>16</v>
      </c>
      <c r="B26" s="7">
        <v>0</v>
      </c>
      <c r="C26" s="7">
        <v>1</v>
      </c>
      <c r="D26" s="7">
        <v>0</v>
      </c>
      <c r="E26" s="7">
        <v>0</v>
      </c>
      <c r="G26" s="4">
        <v>0</v>
      </c>
      <c r="H26" s="4">
        <v>0</v>
      </c>
      <c r="I26" s="4">
        <v>0</v>
      </c>
      <c r="J26" s="4">
        <v>1</v>
      </c>
      <c r="L26" s="7" t="s">
        <v>35</v>
      </c>
    </row>
    <row r="27" spans="1:14" x14ac:dyDescent="0.3">
      <c r="A27" s="4" t="s">
        <v>17</v>
      </c>
      <c r="B27" s="7">
        <v>0</v>
      </c>
      <c r="C27" s="7">
        <v>1</v>
      </c>
      <c r="D27" s="7">
        <v>0</v>
      </c>
      <c r="E27" s="7">
        <v>0</v>
      </c>
      <c r="G27" s="4">
        <v>0</v>
      </c>
      <c r="H27" s="4">
        <v>0</v>
      </c>
      <c r="I27" s="4">
        <v>1</v>
      </c>
      <c r="J27" s="4">
        <v>0</v>
      </c>
      <c r="L27" s="7" t="s">
        <v>36</v>
      </c>
    </row>
    <row r="28" spans="1:14" x14ac:dyDescent="0.3">
      <c r="A28" s="4" t="s">
        <v>18</v>
      </c>
      <c r="B28" s="7">
        <v>0</v>
      </c>
      <c r="C28" s="7">
        <v>1</v>
      </c>
      <c r="D28" s="7">
        <v>0</v>
      </c>
      <c r="E28" s="7">
        <v>0</v>
      </c>
      <c r="G28" s="4">
        <v>0</v>
      </c>
      <c r="H28" s="4">
        <v>0</v>
      </c>
      <c r="I28" s="4">
        <v>1</v>
      </c>
      <c r="J28" s="4">
        <v>1</v>
      </c>
      <c r="L28" s="7" t="s">
        <v>37</v>
      </c>
    </row>
    <row r="29" spans="1:14" x14ac:dyDescent="0.3">
      <c r="A29" s="4" t="s">
        <v>19</v>
      </c>
      <c r="B29" s="7">
        <v>0</v>
      </c>
      <c r="C29" s="7">
        <v>1</v>
      </c>
      <c r="D29" s="7">
        <v>0</v>
      </c>
      <c r="E29" s="7">
        <v>0</v>
      </c>
      <c r="G29" s="4">
        <v>0</v>
      </c>
      <c r="H29" s="4">
        <v>1</v>
      </c>
      <c r="I29" s="4">
        <v>0</v>
      </c>
      <c r="J29" s="4">
        <v>0</v>
      </c>
      <c r="L29" s="7" t="s">
        <v>38</v>
      </c>
    </row>
    <row r="30" spans="1:14" x14ac:dyDescent="0.3">
      <c r="A30" s="4"/>
      <c r="G30" s="4">
        <v>0</v>
      </c>
      <c r="H30" s="4">
        <v>1</v>
      </c>
      <c r="I30" s="4">
        <v>0</v>
      </c>
      <c r="J30" s="4">
        <v>1</v>
      </c>
    </row>
    <row r="31" spans="1:14" x14ac:dyDescent="0.3">
      <c r="A31" s="4"/>
      <c r="G31" s="4">
        <v>0</v>
      </c>
      <c r="H31" s="4">
        <v>1</v>
      </c>
      <c r="I31" s="4">
        <v>1</v>
      </c>
      <c r="J31" s="4">
        <v>0</v>
      </c>
    </row>
    <row r="32" spans="1:14" x14ac:dyDescent="0.3">
      <c r="A32" s="4"/>
      <c r="G32" s="4">
        <v>0</v>
      </c>
      <c r="H32" s="4">
        <v>1</v>
      </c>
      <c r="I32" s="4">
        <v>1</v>
      </c>
      <c r="J32" s="4">
        <v>1</v>
      </c>
    </row>
    <row r="33" spans="1:10" x14ac:dyDescent="0.3">
      <c r="A33" s="4"/>
      <c r="G33" s="4">
        <v>1</v>
      </c>
      <c r="H33" s="4">
        <v>0</v>
      </c>
      <c r="I33" s="4">
        <v>0</v>
      </c>
      <c r="J33" s="4">
        <v>0</v>
      </c>
    </row>
    <row r="34" spans="1:10" x14ac:dyDescent="0.3">
      <c r="A34" s="4"/>
      <c r="G34" s="4">
        <v>1</v>
      </c>
      <c r="H34" s="4">
        <v>0</v>
      </c>
      <c r="I34" s="4">
        <v>0</v>
      </c>
      <c r="J34" s="4">
        <v>1</v>
      </c>
    </row>
    <row r="35" spans="1:10" x14ac:dyDescent="0.3">
      <c r="A35" s="4"/>
      <c r="G35" s="4">
        <v>1</v>
      </c>
      <c r="H35" s="4">
        <v>0</v>
      </c>
      <c r="I35" s="4">
        <v>1</v>
      </c>
      <c r="J35" s="4">
        <v>0</v>
      </c>
    </row>
    <row r="36" spans="1:10" x14ac:dyDescent="0.3">
      <c r="A36" s="4"/>
      <c r="G36" s="4">
        <v>1</v>
      </c>
      <c r="H36" s="4">
        <v>0</v>
      </c>
      <c r="I36" s="4">
        <v>1</v>
      </c>
      <c r="J36" s="4">
        <v>1</v>
      </c>
    </row>
    <row r="37" spans="1:10" x14ac:dyDescent="0.3">
      <c r="A37" s="4"/>
      <c r="G37" s="4">
        <v>1</v>
      </c>
      <c r="H37" s="4">
        <v>1</v>
      </c>
      <c r="I37" s="4">
        <v>0</v>
      </c>
      <c r="J37" s="4">
        <v>0</v>
      </c>
    </row>
    <row r="38" spans="1:10" x14ac:dyDescent="0.3">
      <c r="A38" s="4"/>
      <c r="G38" s="4">
        <v>1</v>
      </c>
      <c r="H38" s="4">
        <v>1</v>
      </c>
      <c r="I38" s="4">
        <v>0</v>
      </c>
      <c r="J38" s="4">
        <v>1</v>
      </c>
    </row>
    <row r="39" spans="1:10" x14ac:dyDescent="0.3">
      <c r="A39" s="4"/>
      <c r="G39" s="4">
        <v>1</v>
      </c>
      <c r="H39" s="4">
        <v>1</v>
      </c>
      <c r="I39" s="4">
        <v>1</v>
      </c>
      <c r="J39" s="4">
        <v>0</v>
      </c>
    </row>
    <row r="40" spans="1:10" x14ac:dyDescent="0.3">
      <c r="A40" s="4"/>
      <c r="G40" s="4">
        <v>1</v>
      </c>
      <c r="H40" s="4">
        <v>1</v>
      </c>
      <c r="I40" s="4">
        <v>1</v>
      </c>
      <c r="J40" s="4">
        <v>1</v>
      </c>
    </row>
  </sheetData>
  <phoneticPr fontId="2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Packet Protocol</vt:lpstr>
      <vt:lpstr>OG protocol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</dc:creator>
  <cp:lastModifiedBy>Emily Yeh</cp:lastModifiedBy>
  <cp:lastPrinted>2022-05-10T22:20:03Z</cp:lastPrinted>
  <dcterms:created xsi:type="dcterms:W3CDTF">2022-03-23T23:20:59Z</dcterms:created>
  <dcterms:modified xsi:type="dcterms:W3CDTF">2022-05-11T19:25:29Z</dcterms:modified>
</cp:coreProperties>
</file>