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mr\Documents\BMEN 2401\"/>
    </mc:Choice>
  </mc:AlternateContent>
  <xr:revisionPtr revIDLastSave="0" documentId="13_ncr:1_{793FD17D-2E1C-4F8B-A94A-8D733AA28324}" xr6:coauthVersionLast="37" xr6:coauthVersionMax="37" xr10:uidLastSave="{00000000-0000-0000-0000-000000000000}"/>
  <bookViews>
    <workbookView xWindow="0" yWindow="0" windowWidth="23040" windowHeight="8778" xr2:uid="{6D4919EC-1510-4A89-AF74-7DF819D8C5C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1" i="1"/>
  <c r="R12" i="1"/>
  <c r="R13" i="1"/>
  <c r="R14" i="1"/>
  <c r="R15" i="1"/>
  <c r="R16" i="1"/>
  <c r="R11" i="1"/>
  <c r="H19" i="1"/>
  <c r="H20" i="1"/>
  <c r="H21" i="1"/>
  <c r="H22" i="1"/>
  <c r="H23" i="1"/>
  <c r="H18" i="1"/>
  <c r="G19" i="1"/>
  <c r="G20" i="1"/>
  <c r="G21" i="1"/>
  <c r="G22" i="1"/>
  <c r="G23" i="1"/>
  <c r="G18" i="1"/>
  <c r="E19" i="1"/>
  <c r="E20" i="1"/>
  <c r="E21" i="1"/>
  <c r="E22" i="1"/>
  <c r="E23" i="1"/>
  <c r="E18" i="1"/>
  <c r="D19" i="1"/>
  <c r="D20" i="1"/>
  <c r="D21" i="1"/>
  <c r="D22" i="1"/>
  <c r="D23" i="1"/>
  <c r="D18" i="1"/>
  <c r="B19" i="1"/>
  <c r="B20" i="1"/>
  <c r="B21" i="1"/>
  <c r="B22" i="1"/>
  <c r="B23" i="1"/>
  <c r="B18" i="1"/>
  <c r="H12" i="1"/>
  <c r="H13" i="1"/>
  <c r="H14" i="1"/>
  <c r="H15" i="1"/>
  <c r="H16" i="1"/>
  <c r="H11" i="1"/>
  <c r="G12" i="1"/>
  <c r="G13" i="1"/>
  <c r="G14" i="1"/>
  <c r="G15" i="1"/>
  <c r="G16" i="1"/>
  <c r="G11" i="1"/>
  <c r="E12" i="1"/>
  <c r="E13" i="1"/>
  <c r="E14" i="1"/>
  <c r="E15" i="1"/>
  <c r="E16" i="1"/>
  <c r="E11" i="1"/>
  <c r="D12" i="1"/>
  <c r="D13" i="1"/>
  <c r="D14" i="1"/>
  <c r="D15" i="1"/>
  <c r="D16" i="1"/>
  <c r="D11" i="1"/>
  <c r="B12" i="1"/>
  <c r="B13" i="1"/>
  <c r="B14" i="1"/>
  <c r="B15" i="1"/>
  <c r="B16" i="1"/>
  <c r="B11" i="1"/>
  <c r="A19" i="1"/>
  <c r="A20" i="1"/>
  <c r="A21" i="1"/>
  <c r="A22" i="1"/>
  <c r="A23" i="1"/>
  <c r="A18" i="1"/>
  <c r="A16" i="1"/>
  <c r="A12" i="1"/>
  <c r="A13" i="1"/>
  <c r="A14" i="1"/>
  <c r="A15" i="1"/>
  <c r="A11" i="1"/>
</calcChain>
</file>

<file path=xl/sharedStrings.xml><?xml version="1.0" encoding="utf-8"?>
<sst xmlns="http://schemas.openxmlformats.org/spreadsheetml/2006/main" count="25" uniqueCount="11">
  <si>
    <t>BubbleSort</t>
  </si>
  <si>
    <t>QuickSort</t>
  </si>
  <si>
    <t>SelectionSort</t>
  </si>
  <si>
    <t>N</t>
  </si>
  <si>
    <t>t</t>
  </si>
  <si>
    <t>logt</t>
  </si>
  <si>
    <t>logN</t>
  </si>
  <si>
    <t>Bubble Sort</t>
  </si>
  <si>
    <t>Quick Sort</t>
  </si>
  <si>
    <t>Selection Sort</t>
  </si>
  <si>
    <t>MyDoubleBubbleSort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</si>
</sst>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Variables vs. Sorting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Sheet1!$K$10:$K$15</c:f>
              <c:numCache>
                <c:formatCode>General</c:formatCode>
                <c:ptCount val="6"/>
                <c:pt idx="0">
                  <c:v>4</c:v>
                </c:pt>
                <c:pt idx="1">
                  <c:v>3.8750612633917001</c:v>
                </c:pt>
                <c:pt idx="2">
                  <c:v>3</c:v>
                </c:pt>
                <c:pt idx="3">
                  <c:v>3.6989700043360187</c:v>
                </c:pt>
                <c:pt idx="4">
                  <c:v>4.3979400086720375</c:v>
                </c:pt>
                <c:pt idx="5">
                  <c:v>4.6989700043360187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-0.2636</c:v>
                </c:pt>
                <c:pt idx="1">
                  <c:v>-0.65246999999999999</c:v>
                </c:pt>
                <c:pt idx="2">
                  <c:v>-2.07572</c:v>
                </c:pt>
                <c:pt idx="3">
                  <c:v>-1.02</c:v>
                </c:pt>
                <c:pt idx="4">
                  <c:v>0.45074199999999998</c:v>
                </c:pt>
                <c:pt idx="5">
                  <c:v>1.063142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7-431D-9973-4E37C83852B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Sheet1!$K$10:$K$15</c:f>
              <c:numCache>
                <c:formatCode>General</c:formatCode>
                <c:ptCount val="6"/>
                <c:pt idx="0">
                  <c:v>4</c:v>
                </c:pt>
                <c:pt idx="1">
                  <c:v>3.8750612633917001</c:v>
                </c:pt>
                <c:pt idx="2">
                  <c:v>3</c:v>
                </c:pt>
                <c:pt idx="3">
                  <c:v>3.6989700043360187</c:v>
                </c:pt>
                <c:pt idx="4">
                  <c:v>4.3979400086720375</c:v>
                </c:pt>
                <c:pt idx="5">
                  <c:v>4.6989700043360187</c:v>
                </c:pt>
              </c:numCache>
            </c:numRef>
          </c:xVal>
          <c:yVal>
            <c:numRef>
              <c:f>Sheet1!$M$10:$M$15</c:f>
              <c:numCache>
                <c:formatCode>General</c:formatCode>
                <c:ptCount val="6"/>
                <c:pt idx="0">
                  <c:v>-1.32148</c:v>
                </c:pt>
                <c:pt idx="1">
                  <c:v>-1.6478200000000001</c:v>
                </c:pt>
                <c:pt idx="2">
                  <c:v>-3.1916699999999998</c:v>
                </c:pt>
                <c:pt idx="3">
                  <c:v>-1.93554</c:v>
                </c:pt>
                <c:pt idx="4">
                  <c:v>-0.76853000000000005</c:v>
                </c:pt>
                <c:pt idx="5">
                  <c:v>-0.15590000000000001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7-431D-9973-4E37C83852B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Sheet1!$K$10:$K$15</c:f>
              <c:numCache>
                <c:formatCode>General</c:formatCode>
                <c:ptCount val="6"/>
                <c:pt idx="0">
                  <c:v>4</c:v>
                </c:pt>
                <c:pt idx="1">
                  <c:v>3.8750612633917001</c:v>
                </c:pt>
                <c:pt idx="2">
                  <c:v>3</c:v>
                </c:pt>
                <c:pt idx="3">
                  <c:v>3.6989700043360187</c:v>
                </c:pt>
                <c:pt idx="4">
                  <c:v>4.3979400086720375</c:v>
                </c:pt>
                <c:pt idx="5">
                  <c:v>4.6989700043360187</c:v>
                </c:pt>
              </c:numCache>
            </c:numRef>
          </c:xVal>
          <c:yVal>
            <c:numRef>
              <c:f>Sheet1!$N$10:$N$15</c:f>
              <c:numCache>
                <c:formatCode>General</c:formatCode>
                <c:ptCount val="6"/>
                <c:pt idx="0">
                  <c:v>-0.89076</c:v>
                </c:pt>
                <c:pt idx="1">
                  <c:v>-1.18509</c:v>
                </c:pt>
                <c:pt idx="2">
                  <c:v>-2.6575799999999998</c:v>
                </c:pt>
                <c:pt idx="3">
                  <c:v>-1.5030699999999999</c:v>
                </c:pt>
                <c:pt idx="4">
                  <c:v>-0.24481</c:v>
                </c:pt>
                <c:pt idx="5">
                  <c:v>0.35276099999999999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7-431D-9973-4E37C838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78056"/>
        <c:axId val="445485504"/>
      </c:scatterChart>
      <c:valAx>
        <c:axId val="67627805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Log(Number</a:t>
                </a:r>
                <a:r>
                  <a:rPr lang="en-US" baseline="0"/>
                  <a:t> of Variables)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5504"/>
        <c:crosses val="autoZero"/>
        <c:crossBetween val="midCat"/>
      </c:valAx>
      <c:valAx>
        <c:axId val="445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Variables vs. Sorting Time for Double Bubble Sort</a:t>
            </a:r>
            <a:endParaRPr lang="en-US"/>
          </a:p>
        </c:rich>
      </c:tx>
      <c:layout>
        <c:manualLayout>
          <c:xMode val="edge"/>
          <c:yMode val="edge"/>
          <c:x val="0.156381889763779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Sheet1!$U$3:$U$8</c:f>
              <c:numCache>
                <c:formatCode>General</c:formatCode>
                <c:ptCount val="6"/>
                <c:pt idx="0">
                  <c:v>3</c:v>
                </c:pt>
                <c:pt idx="1">
                  <c:v>3.6989700043360187</c:v>
                </c:pt>
                <c:pt idx="2">
                  <c:v>3.8750612633917001</c:v>
                </c:pt>
                <c:pt idx="3">
                  <c:v>4</c:v>
                </c:pt>
                <c:pt idx="4">
                  <c:v>4.3979400086720375</c:v>
                </c:pt>
                <c:pt idx="5">
                  <c:v>4.6989700043360187</c:v>
                </c:pt>
              </c:numCache>
            </c:numRef>
          </c:xVal>
          <c:yVal>
            <c:numRef>
              <c:f>Sheet1!$V$3:$V$8</c:f>
              <c:numCache>
                <c:formatCode>General</c:formatCode>
                <c:ptCount val="6"/>
                <c:pt idx="0">
                  <c:v>-1.6736641390712486</c:v>
                </c:pt>
                <c:pt idx="1">
                  <c:v>-0.89722338511655864</c:v>
                </c:pt>
                <c:pt idx="2">
                  <c:v>-0.7228493860362033</c:v>
                </c:pt>
                <c:pt idx="3">
                  <c:v>-0.48095996135165536</c:v>
                </c:pt>
                <c:pt idx="4">
                  <c:v>0.32345836684946766</c:v>
                </c:pt>
                <c:pt idx="5">
                  <c:v>0.92210756292969198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F8A-B33A-00257B16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16264"/>
        <c:axId val="273112656"/>
      </c:scatterChart>
      <c:valAx>
        <c:axId val="27311626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Log(Number</a:t>
                </a:r>
                <a:r>
                  <a:rPr lang="en-US" baseline="0"/>
                  <a:t> of Variables)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2656"/>
        <c:crosses val="autoZero"/>
        <c:crossBetween val="midCat"/>
      </c:valAx>
      <c:valAx>
        <c:axId val="2731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560070</xdr:colOff>
      <xdr:row>15</xdr:row>
      <xdr:rowOff>95250</xdr:rowOff>
    </xdr:from>
    <xdr:to>
      <xdr:col>10</xdr:col>
      <xdr:colOff>11430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306797-902B-48C2-B486-27CCCDE7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17</xdr:row>
      <xdr:rowOff>68580</xdr:rowOff>
    </xdr:from>
    <xdr:to>
      <xdr:col>17</xdr:col>
      <xdr:colOff>415290</xdr:colOff>
      <xdr:row>32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7CB3F-C9CF-4A01-AA04-91C3AE94D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EF21-0506-4AA1-998E-6E4CF0FE9915}">
  <dimension ref="A1:V23"/>
  <sheetViews>
    <sheetView tabSelected="1" topLeftCell="B3" workbookViewId="0">
      <selection activeCell="S22" sqref="S22"/>
    </sheetView>
  </sheetViews>
  <sheetFormatPr defaultRowHeight="14.4" x14ac:dyDescent="0.55000000000000004"/>
  <sheetData>
    <row r="1" spans="1:22" x14ac:dyDescent="0.55000000000000004">
      <c r="A1" t="s">
        <v>0</v>
      </c>
      <c r="D1" t="s">
        <v>1</v>
      </c>
      <c r="G1" t="s">
        <v>2</v>
      </c>
      <c r="R1" t="s">
        <v>10</v>
      </c>
    </row>
    <row r="2" spans="1:22" x14ac:dyDescent="0.55000000000000004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K2" t="s">
        <v>7</v>
      </c>
      <c r="M2" t="s">
        <v>8</v>
      </c>
      <c r="O2" t="s">
        <v>9</v>
      </c>
      <c r="R2" t="s">
        <v>4</v>
      </c>
      <c r="S2" t="s">
        <v>3</v>
      </c>
      <c r="U2" t="s">
        <v>6</v>
      </c>
      <c r="V2" t="s">
        <v>5</v>
      </c>
    </row>
    <row r="3" spans="1:22" x14ac:dyDescent="0.55000000000000004">
      <c r="A3">
        <v>10000</v>
      </c>
      <c r="B3">
        <v>0.54500000000000004</v>
      </c>
      <c r="D3">
        <v>10000</v>
      </c>
      <c r="E3">
        <v>4.7699999999999999E-2</v>
      </c>
      <c r="G3">
        <v>10000</v>
      </c>
      <c r="H3">
        <v>0.12859999999999999</v>
      </c>
      <c r="K3">
        <v>4</v>
      </c>
      <c r="L3">
        <v>-0.2636034977233575</v>
      </c>
      <c r="M3">
        <v>4</v>
      </c>
      <c r="N3">
        <v>-1.3214816209598861</v>
      </c>
      <c r="O3">
        <v>4</v>
      </c>
      <c r="P3">
        <v>-0.8907590314117968</v>
      </c>
      <c r="R3">
        <v>2.12E-2</v>
      </c>
      <c r="S3">
        <v>1000</v>
      </c>
      <c r="U3">
        <v>3</v>
      </c>
      <c r="V3">
        <v>-1.6736641390712486</v>
      </c>
    </row>
    <row r="4" spans="1:22" x14ac:dyDescent="0.55000000000000004">
      <c r="A4">
        <v>1000</v>
      </c>
      <c r="B4">
        <v>8.3999999999999995E-3</v>
      </c>
      <c r="D4">
        <v>7500</v>
      </c>
      <c r="E4">
        <v>2.2499999999999999E-2</v>
      </c>
      <c r="G4">
        <v>7500</v>
      </c>
      <c r="H4">
        <v>6.5299999999999997E-2</v>
      </c>
      <c r="K4">
        <v>3</v>
      </c>
      <c r="L4">
        <v>-2.0757207139381184</v>
      </c>
      <c r="M4">
        <v>3.8750612633917001</v>
      </c>
      <c r="N4">
        <v>-1.6478174818886375</v>
      </c>
      <c r="O4">
        <v>3.8750612633917001</v>
      </c>
      <c r="P4">
        <v>-1.1850868187249262</v>
      </c>
      <c r="R4">
        <v>0.12670000000000001</v>
      </c>
      <c r="S4">
        <v>5000</v>
      </c>
      <c r="U4">
        <v>3.6989700043360187</v>
      </c>
      <c r="V4">
        <v>-0.89722338511655864</v>
      </c>
    </row>
    <row r="5" spans="1:22" x14ac:dyDescent="0.55000000000000004">
      <c r="A5">
        <v>5000</v>
      </c>
      <c r="B5">
        <v>9.5500000000000002E-2</v>
      </c>
      <c r="D5">
        <v>1000</v>
      </c>
      <c r="E5">
        <v>6.4316999999999998E-4</v>
      </c>
      <c r="G5">
        <v>1000</v>
      </c>
      <c r="H5">
        <v>2.2000000000000001E-3</v>
      </c>
      <c r="K5">
        <v>3.6989700043360187</v>
      </c>
      <c r="L5">
        <v>-1.0199966284162536</v>
      </c>
      <c r="M5">
        <v>3</v>
      </c>
      <c r="N5">
        <v>-3.1916742210044911</v>
      </c>
      <c r="O5">
        <v>3</v>
      </c>
      <c r="P5">
        <v>-2.6575773191777938</v>
      </c>
      <c r="R5">
        <v>0.1893</v>
      </c>
      <c r="S5">
        <v>7500</v>
      </c>
      <c r="U5">
        <v>3.8750612633917001</v>
      </c>
      <c r="V5">
        <v>-0.7228493860362033</v>
      </c>
    </row>
    <row r="6" spans="1:22" x14ac:dyDescent="0.55000000000000004">
      <c r="A6">
        <v>25000</v>
      </c>
      <c r="B6">
        <v>2.8231999999999999</v>
      </c>
      <c r="D6">
        <v>5000</v>
      </c>
      <c r="E6">
        <v>1.1599999999999999E-2</v>
      </c>
      <c r="G6">
        <v>5000</v>
      </c>
      <c r="H6">
        <v>3.1399999999999997E-2</v>
      </c>
      <c r="K6">
        <v>4.3979400086720375</v>
      </c>
      <c r="L6">
        <v>0.4507416453519128</v>
      </c>
      <c r="M6">
        <v>3.6989700043360187</v>
      </c>
      <c r="N6">
        <v>-1.9355420107730816</v>
      </c>
      <c r="O6">
        <v>3.6989700043360187</v>
      </c>
      <c r="P6">
        <v>-1.5030703519267852</v>
      </c>
      <c r="R6">
        <v>0.33040000000000003</v>
      </c>
      <c r="S6">
        <v>10000</v>
      </c>
      <c r="U6">
        <v>4</v>
      </c>
      <c r="V6">
        <v>-0.48095996135165536</v>
      </c>
    </row>
    <row r="7" spans="1:22" x14ac:dyDescent="0.55000000000000004">
      <c r="A7">
        <v>50000</v>
      </c>
      <c r="B7">
        <v>11.5649</v>
      </c>
      <c r="D7">
        <v>25000</v>
      </c>
      <c r="E7">
        <v>0.1704</v>
      </c>
      <c r="G7">
        <v>25000</v>
      </c>
      <c r="H7">
        <v>0.56910000000000005</v>
      </c>
      <c r="K7">
        <v>4.6989700043360187</v>
      </c>
      <c r="L7">
        <v>1.0631418818419642</v>
      </c>
      <c r="M7">
        <v>4.3979400086720375</v>
      </c>
      <c r="N7">
        <v>-0.76853040956931873</v>
      </c>
      <c r="O7">
        <v>4.3979400086720375</v>
      </c>
      <c r="P7">
        <v>-0.24481141439167498</v>
      </c>
      <c r="R7">
        <v>2.1059999999999999</v>
      </c>
      <c r="S7">
        <v>25000</v>
      </c>
      <c r="U7">
        <v>4.3979400086720375</v>
      </c>
      <c r="V7">
        <v>0.32345836684946766</v>
      </c>
    </row>
    <row r="8" spans="1:22" x14ac:dyDescent="0.55000000000000004">
      <c r="A8">
        <v>7500</v>
      </c>
      <c r="B8">
        <v>0.22259999999999999</v>
      </c>
      <c r="D8">
        <v>50000</v>
      </c>
      <c r="E8">
        <v>0.69840000000000002</v>
      </c>
      <c r="G8">
        <v>50000</v>
      </c>
      <c r="H8">
        <v>2.2530000000000001</v>
      </c>
      <c r="K8">
        <v>3.8750612633917001</v>
      </c>
      <c r="L8">
        <v>-0.65247484000131051</v>
      </c>
      <c r="M8">
        <v>4.6989700043360187</v>
      </c>
      <c r="N8">
        <v>-0.15589576930248666</v>
      </c>
      <c r="O8">
        <v>4.6989700043360187</v>
      </c>
      <c r="P8">
        <v>0.35276119172383086</v>
      </c>
      <c r="R8">
        <v>8.3581000000000003</v>
      </c>
      <c r="S8">
        <v>50000</v>
      </c>
      <c r="U8">
        <v>4.6989700043360187</v>
      </c>
      <c r="V8">
        <v>0.92210756292969198</v>
      </c>
    </row>
    <row r="10" spans="1:22" x14ac:dyDescent="0.55000000000000004">
      <c r="A10" t="s">
        <v>5</v>
      </c>
      <c r="B10" t="s">
        <v>6</v>
      </c>
      <c r="D10" t="s">
        <v>5</v>
      </c>
      <c r="E10" t="s">
        <v>6</v>
      </c>
      <c r="G10" t="s">
        <v>5</v>
      </c>
      <c r="H10" t="s">
        <v>6</v>
      </c>
      <c r="K10">
        <v>4</v>
      </c>
      <c r="L10">
        <v>-0.2636</v>
      </c>
      <c r="M10">
        <v>-1.32148</v>
      </c>
      <c r="N10">
        <v>-0.89076</v>
      </c>
      <c r="R10" t="s">
        <v>5</v>
      </c>
      <c r="S10" t="s">
        <v>6</v>
      </c>
    </row>
    <row r="11" spans="1:22" x14ac:dyDescent="0.55000000000000004">
      <c r="A11">
        <f>LOG10($B3)</f>
        <v>-0.2636034977233575</v>
      </c>
      <c r="B11">
        <f>LOG10($A3)</f>
        <v>4</v>
      </c>
      <c r="D11">
        <f>LOG10($E3)</f>
        <v>-1.3214816209598861</v>
      </c>
      <c r="E11">
        <f>LOG10($D3)</f>
        <v>4</v>
      </c>
      <c r="G11">
        <f>LOG10($H3)</f>
        <v>-0.8907590314117968</v>
      </c>
      <c r="H11">
        <f>LOG10($G3)</f>
        <v>4</v>
      </c>
      <c r="K11">
        <v>3.8750612633917001</v>
      </c>
      <c r="L11">
        <v>-0.65246999999999999</v>
      </c>
      <c r="M11">
        <v>-1.6478200000000001</v>
      </c>
      <c r="N11">
        <v>-1.18509</v>
      </c>
      <c r="R11">
        <f>LOG10($R3)</f>
        <v>-1.6736641390712486</v>
      </c>
      <c r="S11">
        <f>LOG10($S3)</f>
        <v>3</v>
      </c>
    </row>
    <row r="12" spans="1:22" x14ac:dyDescent="0.55000000000000004">
      <c r="A12">
        <f t="shared" ref="A12:A15" si="0">LOG10($B4)</f>
        <v>-2.0757207139381184</v>
      </c>
      <c r="B12">
        <f t="shared" ref="B12:B16" si="1">LOG10($A4)</f>
        <v>3</v>
      </c>
      <c r="D12">
        <f t="shared" ref="D12:D16" si="2">LOG10($E4)</f>
        <v>-1.6478174818886375</v>
      </c>
      <c r="E12">
        <f t="shared" ref="E12:E16" si="3">LOG10($D4)</f>
        <v>3.8750612633917001</v>
      </c>
      <c r="G12">
        <f t="shared" ref="G12:G16" si="4">LOG10($H4)</f>
        <v>-1.1850868187249262</v>
      </c>
      <c r="H12">
        <f t="shared" ref="H12:H16" si="5">LOG10($G4)</f>
        <v>3.8750612633917001</v>
      </c>
      <c r="K12">
        <v>3</v>
      </c>
      <c r="L12">
        <v>-2.07572</v>
      </c>
      <c r="M12">
        <v>-3.1916699999999998</v>
      </c>
      <c r="N12">
        <v>-2.6575799999999998</v>
      </c>
      <c r="R12">
        <f t="shared" ref="R12:R16" si="6">LOG10($R4)</f>
        <v>-0.89722338511655864</v>
      </c>
      <c r="S12">
        <f t="shared" ref="S12:S16" si="7">LOG10($S4)</f>
        <v>3.6989700043360187</v>
      </c>
    </row>
    <row r="13" spans="1:22" x14ac:dyDescent="0.55000000000000004">
      <c r="A13">
        <f t="shared" si="0"/>
        <v>-1.0199966284162536</v>
      </c>
      <c r="B13">
        <f t="shared" si="1"/>
        <v>3.6989700043360187</v>
      </c>
      <c r="D13">
        <f t="shared" si="2"/>
        <v>-3.1916742210044911</v>
      </c>
      <c r="E13">
        <f t="shared" si="3"/>
        <v>3</v>
      </c>
      <c r="G13">
        <f t="shared" si="4"/>
        <v>-2.6575773191777938</v>
      </c>
      <c r="H13">
        <f t="shared" si="5"/>
        <v>3</v>
      </c>
      <c r="K13">
        <v>3.6989700043360187</v>
      </c>
      <c r="L13">
        <v>-1.02</v>
      </c>
      <c r="M13">
        <v>-1.93554</v>
      </c>
      <c r="N13">
        <v>-1.5030699999999999</v>
      </c>
      <c r="R13">
        <f t="shared" si="6"/>
        <v>-0.7228493860362033</v>
      </c>
      <c r="S13">
        <f t="shared" si="7"/>
        <v>3.8750612633917001</v>
      </c>
    </row>
    <row r="14" spans="1:22" x14ac:dyDescent="0.55000000000000004">
      <c r="A14">
        <f t="shared" si="0"/>
        <v>0.4507416453519128</v>
      </c>
      <c r="B14">
        <f t="shared" si="1"/>
        <v>4.3979400086720375</v>
      </c>
      <c r="D14">
        <f t="shared" si="2"/>
        <v>-1.9355420107730816</v>
      </c>
      <c r="E14">
        <f t="shared" si="3"/>
        <v>3.6989700043360187</v>
      </c>
      <c r="G14">
        <f t="shared" si="4"/>
        <v>-1.5030703519267852</v>
      </c>
      <c r="H14">
        <f t="shared" si="5"/>
        <v>3.6989700043360187</v>
      </c>
      <c r="K14">
        <v>4.3979400086720375</v>
      </c>
      <c r="L14">
        <v>0.45074199999999998</v>
      </c>
      <c r="M14">
        <v>-0.76853000000000005</v>
      </c>
      <c r="N14">
        <v>-0.24481</v>
      </c>
      <c r="R14">
        <f t="shared" si="6"/>
        <v>-0.48095996135165536</v>
      </c>
      <c r="S14">
        <f t="shared" si="7"/>
        <v>4</v>
      </c>
    </row>
    <row r="15" spans="1:22" x14ac:dyDescent="0.55000000000000004">
      <c r="A15">
        <f t="shared" si="0"/>
        <v>1.0631418818419642</v>
      </c>
      <c r="B15">
        <f t="shared" si="1"/>
        <v>4.6989700043360187</v>
      </c>
      <c r="D15">
        <f t="shared" si="2"/>
        <v>-0.76853040956931873</v>
      </c>
      <c r="E15">
        <f t="shared" si="3"/>
        <v>4.3979400086720375</v>
      </c>
      <c r="G15">
        <f t="shared" si="4"/>
        <v>-0.24481141439167498</v>
      </c>
      <c r="H15">
        <f t="shared" si="5"/>
        <v>4.3979400086720375</v>
      </c>
      <c r="K15">
        <v>4.6989700043360187</v>
      </c>
      <c r="L15">
        <v>1.063142</v>
      </c>
      <c r="M15">
        <v>-0.15590000000000001</v>
      </c>
      <c r="N15">
        <v>0.35276099999999999</v>
      </c>
      <c r="R15">
        <f t="shared" si="6"/>
        <v>0.32345836684946766</v>
      </c>
      <c r="S15">
        <f t="shared" si="7"/>
        <v>4.3979400086720375</v>
      </c>
    </row>
    <row r="16" spans="1:22" x14ac:dyDescent="0.55000000000000004">
      <c r="A16">
        <f>LOG10($B8)</f>
        <v>-0.65247484000131051</v>
      </c>
      <c r="B16">
        <f t="shared" si="1"/>
        <v>3.8750612633917001</v>
      </c>
      <c r="D16">
        <f t="shared" si="2"/>
        <v>-0.15589576930248666</v>
      </c>
      <c r="E16">
        <f t="shared" si="3"/>
        <v>4.6989700043360187</v>
      </c>
      <c r="G16">
        <f t="shared" si="4"/>
        <v>0.35276119172383086</v>
      </c>
      <c r="H16">
        <f t="shared" si="5"/>
        <v>4.6989700043360187</v>
      </c>
      <c r="R16">
        <f t="shared" si="6"/>
        <v>0.92210756292969198</v>
      </c>
      <c r="S16">
        <f t="shared" si="7"/>
        <v>4.6989700043360187</v>
      </c>
    </row>
    <row r="18" spans="1:8" x14ac:dyDescent="0.55000000000000004">
      <c r="A18">
        <f>LN($B3)</f>
        <v>-0.60696948431889286</v>
      </c>
      <c r="B18">
        <f>LN($A3)</f>
        <v>9.2103403719761836</v>
      </c>
      <c r="D18">
        <f>LN($E3)</f>
        <v>-3.0428238810878416</v>
      </c>
      <c r="E18">
        <f>LN($D3)</f>
        <v>9.2103403719761836</v>
      </c>
      <c r="G18">
        <f>LN($H3)</f>
        <v>-2.0510484671786182</v>
      </c>
      <c r="H18">
        <f>LN($G3)</f>
        <v>9.2103403719761836</v>
      </c>
    </row>
    <row r="19" spans="1:8" x14ac:dyDescent="0.55000000000000004">
      <c r="A19">
        <f t="shared" ref="A19:A23" si="8">LN($B4)</f>
        <v>-4.7795235731328694</v>
      </c>
      <c r="B19">
        <f t="shared" ref="B19:B23" si="9">LN($A4)</f>
        <v>6.9077552789821368</v>
      </c>
      <c r="D19">
        <f t="shared" ref="D19:D23" si="10">LN($E4)</f>
        <v>-3.7942399697717626</v>
      </c>
      <c r="E19">
        <f t="shared" ref="E19:E23" si="11">LN($D4)</f>
        <v>8.9226582995244019</v>
      </c>
      <c r="G19">
        <f t="shared" ref="G19:G23" si="12">LN($H4)</f>
        <v>-2.7287632426997517</v>
      </c>
      <c r="H19">
        <f t="shared" ref="H19:H23" si="13">LN($G4)</f>
        <v>8.9226582995244019</v>
      </c>
    </row>
    <row r="20" spans="1:8" x14ac:dyDescent="0.55000000000000004">
      <c r="A20">
        <f t="shared" si="8"/>
        <v>-2.3486290314954523</v>
      </c>
      <c r="B20">
        <f t="shared" si="9"/>
        <v>8.5171931914162382</v>
      </c>
      <c r="D20">
        <f t="shared" si="10"/>
        <v>-7.3491014829783241</v>
      </c>
      <c r="E20">
        <f t="shared" si="11"/>
        <v>6.9077552789821368</v>
      </c>
      <c r="G20">
        <f t="shared" si="12"/>
        <v>-6.1192979186178666</v>
      </c>
      <c r="H20">
        <f t="shared" si="13"/>
        <v>6.9077552789821368</v>
      </c>
    </row>
    <row r="21" spans="1:8" x14ac:dyDescent="0.55000000000000004">
      <c r="A21">
        <f t="shared" si="8"/>
        <v>1.0378709933789232</v>
      </c>
      <c r="B21">
        <f t="shared" si="9"/>
        <v>10.126631103850338</v>
      </c>
      <c r="D21">
        <f t="shared" si="10"/>
        <v>-4.4567501808698182</v>
      </c>
      <c r="E21">
        <f t="shared" si="11"/>
        <v>8.5171931914162382</v>
      </c>
      <c r="G21">
        <f t="shared" si="12"/>
        <v>-3.4609473860679296</v>
      </c>
      <c r="H21">
        <f t="shared" si="13"/>
        <v>8.5171931914162382</v>
      </c>
    </row>
    <row r="22" spans="1:8" x14ac:dyDescent="0.55000000000000004">
      <c r="A22">
        <f t="shared" si="8"/>
        <v>2.447974648866944</v>
      </c>
      <c r="B22">
        <f t="shared" si="9"/>
        <v>10.819778284410283</v>
      </c>
      <c r="D22">
        <f t="shared" si="10"/>
        <v>-1.7696066645869217</v>
      </c>
      <c r="E22">
        <f t="shared" si="11"/>
        <v>10.126631103850338</v>
      </c>
      <c r="G22">
        <f t="shared" si="12"/>
        <v>-0.56369911337305878</v>
      </c>
      <c r="H22">
        <f t="shared" si="13"/>
        <v>10.126631103850338</v>
      </c>
    </row>
    <row r="23" spans="1:8" x14ac:dyDescent="0.55000000000000004">
      <c r="A23">
        <f t="shared" si="8"/>
        <v>-1.5023788401406926</v>
      </c>
      <c r="B23">
        <f t="shared" si="9"/>
        <v>8.9226582995244019</v>
      </c>
      <c r="D23">
        <f t="shared" si="10"/>
        <v>-0.35896327445674459</v>
      </c>
      <c r="E23">
        <f t="shared" si="11"/>
        <v>10.819778284410283</v>
      </c>
      <c r="G23">
        <f t="shared" si="12"/>
        <v>0.81226266145010739</v>
      </c>
      <c r="H23">
        <f t="shared" si="13"/>
        <v>10.819778284410283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Robideau</dc:creator>
  <cp:lastModifiedBy>Emily Robideau</cp:lastModifiedBy>
  <dcterms:created xsi:type="dcterms:W3CDTF">2018-10-25T15:07:32Z</dcterms:created>
  <dcterms:modified xsi:type="dcterms:W3CDTF">2018-10-25T21:45:16Z</dcterms:modified>
</cp:coreProperties>
</file>