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мои статьи\ASE in HCC draft 2018-2019\tables\"/>
    </mc:Choice>
  </mc:AlternateContent>
  <bookViews>
    <workbookView xWindow="0" yWindow="0" windowWidth="20490" windowHeight="8235"/>
  </bookViews>
  <sheets>
    <sheet name="fin" sheetId="6" r:id="rId1"/>
    <sheet name="sort" sheetId="8" r:id="rId2"/>
    <sheet name="order" sheetId="7" r:id="rId3"/>
    <sheet name="no_dupl" sheetId="4" r:id="rId4"/>
    <sheet name="!!!" sheetId="5" r:id="rId5"/>
    <sheet name="filt1" sheetId="2" r:id="rId6"/>
    <sheet name="filt2" sheetId="3" r:id="rId7"/>
  </sheets>
  <definedNames>
    <definedName name="_xlnm._FilterDatabase" localSheetId="4" hidden="1">'!!!'!$A$4:$O$213</definedName>
    <definedName name="_xlnm._FilterDatabase" localSheetId="6" hidden="1">filt2!$A$1:$S$102</definedName>
    <definedName name="_xlnm._FilterDatabase" localSheetId="0" hidden="1">fin!$B$4:$N$174</definedName>
    <definedName name="_xlnm._FilterDatabase" localSheetId="3" hidden="1">no_dupl!$A$1:$S$210</definedName>
    <definedName name="_xlnm._FilterDatabase" localSheetId="2" hidden="1">order!$A$1:$G$171</definedName>
    <definedName name="_xlnm._FilterDatabase" localSheetId="1" hidden="1">sort!$A$3:$P$173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0" i="8" l="1"/>
  <c r="P90" i="8"/>
  <c r="O163" i="8"/>
  <c r="P163" i="8"/>
  <c r="O116" i="8"/>
  <c r="P116" i="8"/>
  <c r="O6" i="8"/>
  <c r="P6" i="8"/>
  <c r="O110" i="8"/>
  <c r="P110" i="8"/>
  <c r="O166" i="8"/>
  <c r="P166" i="8"/>
  <c r="O38" i="8"/>
  <c r="P38" i="8"/>
  <c r="O117" i="8"/>
  <c r="P117" i="8"/>
  <c r="O145" i="8"/>
  <c r="P145" i="8"/>
  <c r="O60" i="8"/>
  <c r="P60" i="8"/>
  <c r="O68" i="8"/>
  <c r="P68" i="8"/>
  <c r="O133" i="8"/>
  <c r="P133" i="8"/>
  <c r="O56" i="8"/>
  <c r="P56" i="8"/>
  <c r="O19" i="8"/>
  <c r="P19" i="8"/>
  <c r="O113" i="8"/>
  <c r="P113" i="8"/>
  <c r="O164" i="8"/>
  <c r="P164" i="8"/>
  <c r="O118" i="8"/>
  <c r="P118" i="8"/>
  <c r="O142" i="8"/>
  <c r="P142" i="8"/>
  <c r="O12" i="8"/>
  <c r="P12" i="8"/>
  <c r="O62" i="8"/>
  <c r="P62" i="8"/>
  <c r="O144" i="8"/>
  <c r="P144" i="8"/>
  <c r="O26" i="8"/>
  <c r="P26" i="8"/>
  <c r="O45" i="8"/>
  <c r="P45" i="8"/>
  <c r="O119" i="8"/>
  <c r="P119" i="8"/>
  <c r="O146" i="8"/>
  <c r="P146" i="8"/>
  <c r="O30" i="8"/>
  <c r="P30" i="8"/>
  <c r="O85" i="8"/>
  <c r="P85" i="8"/>
  <c r="O143" i="8"/>
  <c r="P143" i="8"/>
  <c r="O120" i="8"/>
  <c r="P120" i="8"/>
  <c r="O98" i="8"/>
  <c r="P98" i="8"/>
  <c r="O47" i="8"/>
  <c r="P47" i="8"/>
  <c r="O10" i="8"/>
  <c r="P10" i="8"/>
  <c r="O99" i="8"/>
  <c r="P99" i="8"/>
  <c r="O8" i="8"/>
  <c r="P8" i="8"/>
  <c r="O37" i="8"/>
  <c r="P37" i="8"/>
  <c r="O167" i="8"/>
  <c r="P167" i="8"/>
  <c r="O74" i="8"/>
  <c r="P74" i="8"/>
  <c r="O147" i="8"/>
  <c r="P147" i="8"/>
  <c r="O53" i="8"/>
  <c r="P53" i="8"/>
  <c r="O100" i="8"/>
  <c r="P100" i="8"/>
  <c r="O5" i="8"/>
  <c r="P5" i="8"/>
  <c r="O55" i="8"/>
  <c r="P55" i="8"/>
  <c r="O129" i="8"/>
  <c r="P129" i="8"/>
  <c r="O15" i="8"/>
  <c r="P15" i="8"/>
  <c r="O65" i="8"/>
  <c r="P65" i="8"/>
  <c r="O40" i="8"/>
  <c r="P40" i="8"/>
  <c r="O51" i="8"/>
  <c r="P51" i="8"/>
  <c r="O76" i="8"/>
  <c r="P76" i="8"/>
  <c r="O168" i="8"/>
  <c r="P168" i="8"/>
  <c r="O57" i="8"/>
  <c r="P57" i="8"/>
  <c r="O77" i="8"/>
  <c r="P77" i="8"/>
  <c r="O148" i="8"/>
  <c r="P148" i="8"/>
  <c r="O34" i="8"/>
  <c r="P34" i="8"/>
  <c r="O35" i="8"/>
  <c r="P35" i="8"/>
  <c r="O121" i="8"/>
  <c r="P121" i="8"/>
  <c r="O140" i="8"/>
  <c r="P140" i="8"/>
  <c r="O83" i="8"/>
  <c r="P83" i="8"/>
  <c r="O92" i="8"/>
  <c r="P92" i="8"/>
  <c r="O109" i="8"/>
  <c r="P109" i="8"/>
  <c r="O157" i="8"/>
  <c r="P157" i="8"/>
  <c r="O87" i="8"/>
  <c r="P87" i="8"/>
  <c r="O66" i="8"/>
  <c r="P66" i="8"/>
  <c r="O48" i="8"/>
  <c r="P48" i="8"/>
  <c r="O107" i="8"/>
  <c r="P107" i="8"/>
  <c r="O149" i="8"/>
  <c r="P149" i="8"/>
  <c r="O43" i="8"/>
  <c r="P43" i="8"/>
  <c r="O101" i="8"/>
  <c r="P101" i="8"/>
  <c r="O82" i="8"/>
  <c r="P82" i="8"/>
  <c r="O50" i="8"/>
  <c r="P50" i="8"/>
  <c r="O36" i="8"/>
  <c r="P36" i="8"/>
  <c r="O58" i="8"/>
  <c r="P58" i="8"/>
  <c r="O108" i="8"/>
  <c r="P108" i="8"/>
  <c r="O97" i="8"/>
  <c r="P97" i="8"/>
  <c r="O95" i="8"/>
  <c r="P95" i="8"/>
  <c r="O64" i="8"/>
  <c r="P64" i="8"/>
  <c r="O46" i="8"/>
  <c r="P46" i="8"/>
  <c r="O78" i="8"/>
  <c r="P78" i="8"/>
  <c r="O172" i="8"/>
  <c r="P172" i="8"/>
  <c r="O13" i="8"/>
  <c r="P13" i="8"/>
  <c r="O16" i="8"/>
  <c r="P16" i="8"/>
  <c r="O7" i="8"/>
  <c r="P7" i="8"/>
  <c r="O160" i="8"/>
  <c r="P160" i="8"/>
  <c r="O23" i="8"/>
  <c r="P23" i="8"/>
  <c r="O136" i="8"/>
  <c r="P136" i="8"/>
  <c r="O24" i="8"/>
  <c r="P24" i="8"/>
  <c r="O27" i="8"/>
  <c r="P27" i="8"/>
  <c r="O150" i="8"/>
  <c r="P150" i="8"/>
  <c r="O75" i="8"/>
  <c r="P75" i="8"/>
  <c r="O130" i="8"/>
  <c r="P130" i="8"/>
  <c r="O102" i="8"/>
  <c r="P102" i="8"/>
  <c r="O114" i="8"/>
  <c r="P114" i="8"/>
  <c r="O169" i="8"/>
  <c r="P169" i="8"/>
  <c r="O63" i="8"/>
  <c r="P63" i="8"/>
  <c r="O39" i="8"/>
  <c r="P39" i="8"/>
  <c r="O156" i="8"/>
  <c r="P156" i="8"/>
  <c r="O158" i="8"/>
  <c r="P158" i="8"/>
  <c r="O131" i="8"/>
  <c r="P131" i="8"/>
  <c r="O155" i="8"/>
  <c r="P155" i="8"/>
  <c r="O69" i="8"/>
  <c r="P69" i="8"/>
  <c r="O122" i="8"/>
  <c r="P122" i="8"/>
  <c r="O91" i="8"/>
  <c r="P91" i="8"/>
  <c r="O59" i="8"/>
  <c r="P59" i="8"/>
  <c r="O94" i="8"/>
  <c r="P94" i="8"/>
  <c r="O170" i="8"/>
  <c r="P170" i="8"/>
  <c r="O151" i="8"/>
  <c r="P151" i="8"/>
  <c r="O138" i="8"/>
  <c r="P138" i="8"/>
  <c r="O54" i="8"/>
  <c r="P54" i="8"/>
  <c r="O134" i="8"/>
  <c r="P134" i="8"/>
  <c r="O96" i="8"/>
  <c r="P96" i="8"/>
  <c r="O20" i="8"/>
  <c r="P20" i="8"/>
  <c r="O31" i="8"/>
  <c r="P31" i="8"/>
  <c r="O32" i="8"/>
  <c r="P32" i="8"/>
  <c r="O86" i="8"/>
  <c r="P86" i="8"/>
  <c r="O41" i="8"/>
  <c r="P41" i="8"/>
  <c r="O123" i="8"/>
  <c r="P123" i="8"/>
  <c r="O49" i="8"/>
  <c r="P49" i="8"/>
  <c r="O79" i="8"/>
  <c r="P79" i="8"/>
  <c r="O103" i="8"/>
  <c r="P103" i="8"/>
  <c r="O132" i="8"/>
  <c r="P132" i="8"/>
  <c r="O84" i="8"/>
  <c r="P84" i="8"/>
  <c r="O162" i="8"/>
  <c r="P162" i="8"/>
  <c r="O135" i="8"/>
  <c r="P135" i="8"/>
  <c r="O104" i="8"/>
  <c r="P104" i="8"/>
  <c r="O33" i="8"/>
  <c r="P33" i="8"/>
  <c r="O70" i="8"/>
  <c r="P70" i="8"/>
  <c r="O124" i="8"/>
  <c r="P124" i="8"/>
  <c r="O22" i="8"/>
  <c r="P22" i="8"/>
  <c r="O71" i="8"/>
  <c r="P71" i="8"/>
  <c r="O128" i="8"/>
  <c r="P128" i="8"/>
  <c r="O28" i="8"/>
  <c r="P28" i="8"/>
  <c r="O165" i="8"/>
  <c r="P165" i="8"/>
  <c r="O89" i="8"/>
  <c r="P89" i="8"/>
  <c r="O21" i="8"/>
  <c r="P21" i="8"/>
  <c r="O93" i="8"/>
  <c r="P93" i="8"/>
  <c r="O73" i="8"/>
  <c r="P73" i="8"/>
  <c r="O61" i="8"/>
  <c r="P61" i="8"/>
  <c r="O52" i="8"/>
  <c r="P52" i="8"/>
  <c r="O139" i="8"/>
  <c r="P139" i="8"/>
  <c r="O9" i="8"/>
  <c r="P9" i="8"/>
  <c r="O80" i="8"/>
  <c r="P80" i="8"/>
  <c r="O152" i="8"/>
  <c r="P152" i="8"/>
  <c r="O25" i="8"/>
  <c r="P25" i="8"/>
  <c r="O106" i="8"/>
  <c r="P106" i="8"/>
  <c r="O112" i="8"/>
  <c r="P112" i="8"/>
  <c r="O173" i="8"/>
  <c r="P173" i="8"/>
  <c r="O137" i="8"/>
  <c r="P137" i="8"/>
  <c r="O153" i="8"/>
  <c r="P153" i="8"/>
  <c r="O141" i="8"/>
  <c r="P141" i="8"/>
  <c r="O154" i="8"/>
  <c r="P154" i="8"/>
  <c r="O125" i="8"/>
  <c r="P125" i="8"/>
  <c r="O14" i="8"/>
  <c r="P14" i="8"/>
  <c r="O11" i="8"/>
  <c r="P11" i="8"/>
  <c r="O81" i="8"/>
  <c r="P81" i="8"/>
  <c r="O171" i="8"/>
  <c r="P171" i="8"/>
  <c r="O111" i="8"/>
  <c r="P111" i="8"/>
  <c r="O67" i="8"/>
  <c r="P67" i="8"/>
  <c r="O126" i="8"/>
  <c r="P126" i="8"/>
  <c r="O72" i="8"/>
  <c r="P72" i="8"/>
  <c r="O88" i="8"/>
  <c r="P88" i="8"/>
  <c r="O127" i="8"/>
  <c r="P127" i="8"/>
  <c r="O4" i="8"/>
  <c r="P4" i="8"/>
  <c r="O115" i="8"/>
  <c r="P115" i="8"/>
  <c r="O18" i="8"/>
  <c r="P18" i="8"/>
  <c r="O17" i="8"/>
  <c r="P17" i="8"/>
  <c r="O161" i="8"/>
  <c r="P161" i="8"/>
  <c r="O105" i="8"/>
  <c r="P105" i="8"/>
  <c r="O44" i="8"/>
  <c r="P44" i="8"/>
  <c r="O29" i="8"/>
  <c r="P29" i="8"/>
  <c r="O42" i="8"/>
  <c r="P42" i="8"/>
  <c r="P159" i="8"/>
  <c r="O159" i="8"/>
  <c r="N90" i="8"/>
  <c r="N163" i="8"/>
  <c r="N116" i="8"/>
  <c r="N6" i="8"/>
  <c r="N110" i="8"/>
  <c r="N166" i="8"/>
  <c r="N38" i="8"/>
  <c r="N117" i="8"/>
  <c r="N145" i="8"/>
  <c r="N60" i="8"/>
  <c r="N68" i="8"/>
  <c r="N133" i="8"/>
  <c r="N56" i="8"/>
  <c r="N19" i="8"/>
  <c r="N113" i="8"/>
  <c r="N164" i="8"/>
  <c r="N118" i="8"/>
  <c r="N142" i="8"/>
  <c r="N12" i="8"/>
  <c r="N62" i="8"/>
  <c r="N144" i="8"/>
  <c r="N26" i="8"/>
  <c r="N45" i="8"/>
  <c r="N119" i="8"/>
  <c r="N146" i="8"/>
  <c r="N30" i="8"/>
  <c r="N85" i="8"/>
  <c r="N143" i="8"/>
  <c r="N120" i="8"/>
  <c r="N98" i="8"/>
  <c r="N47" i="8"/>
  <c r="N10" i="8"/>
  <c r="N99" i="8"/>
  <c r="N8" i="8"/>
  <c r="N37" i="8"/>
  <c r="N167" i="8"/>
  <c r="N74" i="8"/>
  <c r="N147" i="8"/>
  <c r="N53" i="8"/>
  <c r="N100" i="8"/>
  <c r="N5" i="8"/>
  <c r="N55" i="8"/>
  <c r="N129" i="8"/>
  <c r="N15" i="8"/>
  <c r="N65" i="8"/>
  <c r="N40" i="8"/>
  <c r="N51" i="8"/>
  <c r="N76" i="8"/>
  <c r="N168" i="8"/>
  <c r="N57" i="8"/>
  <c r="N77" i="8"/>
  <c r="N148" i="8"/>
  <c r="N34" i="8"/>
  <c r="N35" i="8"/>
  <c r="N121" i="8"/>
  <c r="N140" i="8"/>
  <c r="N83" i="8"/>
  <c r="N92" i="8"/>
  <c r="N109" i="8"/>
  <c r="N157" i="8"/>
  <c r="N87" i="8"/>
  <c r="N66" i="8"/>
  <c r="N48" i="8"/>
  <c r="N107" i="8"/>
  <c r="N149" i="8"/>
  <c r="N43" i="8"/>
  <c r="N101" i="8"/>
  <c r="N82" i="8"/>
  <c r="N50" i="8"/>
  <c r="N36" i="8"/>
  <c r="N58" i="8"/>
  <c r="N108" i="8"/>
  <c r="N97" i="8"/>
  <c r="N95" i="8"/>
  <c r="N64" i="8"/>
  <c r="N46" i="8"/>
  <c r="N78" i="8"/>
  <c r="N172" i="8"/>
  <c r="N13" i="8"/>
  <c r="N16" i="8"/>
  <c r="N7" i="8"/>
  <c r="N160" i="8"/>
  <c r="N23" i="8"/>
  <c r="N136" i="8"/>
  <c r="N24" i="8"/>
  <c r="N27" i="8"/>
  <c r="N150" i="8"/>
  <c r="N75" i="8"/>
  <c r="N130" i="8"/>
  <c r="N102" i="8"/>
  <c r="N114" i="8"/>
  <c r="N169" i="8"/>
  <c r="N63" i="8"/>
  <c r="N39" i="8"/>
  <c r="N156" i="8"/>
  <c r="N158" i="8"/>
  <c r="N131" i="8"/>
  <c r="N155" i="8"/>
  <c r="N69" i="8"/>
  <c r="N122" i="8"/>
  <c r="N91" i="8"/>
  <c r="N59" i="8"/>
  <c r="N94" i="8"/>
  <c r="N170" i="8"/>
  <c r="N151" i="8"/>
  <c r="N138" i="8"/>
  <c r="N54" i="8"/>
  <c r="N134" i="8"/>
  <c r="N96" i="8"/>
  <c r="N20" i="8"/>
  <c r="N31" i="8"/>
  <c r="N32" i="8"/>
  <c r="N86" i="8"/>
  <c r="N41" i="8"/>
  <c r="N123" i="8"/>
  <c r="N49" i="8"/>
  <c r="N79" i="8"/>
  <c r="N103" i="8"/>
  <c r="N132" i="8"/>
  <c r="N84" i="8"/>
  <c r="N162" i="8"/>
  <c r="N135" i="8"/>
  <c r="N104" i="8"/>
  <c r="N33" i="8"/>
  <c r="N70" i="8"/>
  <c r="N124" i="8"/>
  <c r="N22" i="8"/>
  <c r="N71" i="8"/>
  <c r="N128" i="8"/>
  <c r="N28" i="8"/>
  <c r="N165" i="8"/>
  <c r="N89" i="8"/>
  <c r="N21" i="8"/>
  <c r="N93" i="8"/>
  <c r="N73" i="8"/>
  <c r="N61" i="8"/>
  <c r="N52" i="8"/>
  <c r="N139" i="8"/>
  <c r="N9" i="8"/>
  <c r="N80" i="8"/>
  <c r="N152" i="8"/>
  <c r="N25" i="8"/>
  <c r="N106" i="8"/>
  <c r="N112" i="8"/>
  <c r="N173" i="8"/>
  <c r="N137" i="8"/>
  <c r="N153" i="8"/>
  <c r="N141" i="8"/>
  <c r="N154" i="8"/>
  <c r="N125" i="8"/>
  <c r="N14" i="8"/>
  <c r="N11" i="8"/>
  <c r="N81" i="8"/>
  <c r="N171" i="8"/>
  <c r="N111" i="8"/>
  <c r="N67" i="8"/>
  <c r="N126" i="8"/>
  <c r="N72" i="8"/>
  <c r="N88" i="8"/>
  <c r="N127" i="8"/>
  <c r="N4" i="8"/>
  <c r="N115" i="8"/>
  <c r="N18" i="8"/>
  <c r="N17" i="8"/>
  <c r="N161" i="8"/>
  <c r="N105" i="8"/>
  <c r="N44" i="8"/>
  <c r="N29" i="8"/>
  <c r="N42" i="8"/>
  <c r="N159" i="8"/>
  <c r="G213" i="4" l="1"/>
  <c r="H216" i="4"/>
</calcChain>
</file>

<file path=xl/sharedStrings.xml><?xml version="1.0" encoding="utf-8"?>
<sst xmlns="http://schemas.openxmlformats.org/spreadsheetml/2006/main" count="1861" uniqueCount="394">
  <si>
    <t>gene</t>
  </si>
  <si>
    <t>average_normal</t>
  </si>
  <si>
    <t>median_normal</t>
  </si>
  <si>
    <t>stdev_normal</t>
  </si>
  <si>
    <t>count_normal</t>
  </si>
  <si>
    <t>total_normal</t>
  </si>
  <si>
    <t>average_tumor</t>
  </si>
  <si>
    <t>median_tumor</t>
  </si>
  <si>
    <t>stdev_tumor</t>
  </si>
  <si>
    <t>count_tumor</t>
  </si>
  <si>
    <t>total_tumor</t>
  </si>
  <si>
    <t>A1BG</t>
  </si>
  <si>
    <t>A1CF</t>
  </si>
  <si>
    <t>ABCB11</t>
  </si>
  <si>
    <t>ABCB4</t>
  </si>
  <si>
    <t>NA</t>
  </si>
  <si>
    <t>ACOT12</t>
  </si>
  <si>
    <t>ADH1A</t>
  </si>
  <si>
    <t>ADH4</t>
  </si>
  <si>
    <t>ADH6</t>
  </si>
  <si>
    <t>AGXT</t>
  </si>
  <si>
    <t>AHSG</t>
  </si>
  <si>
    <t>AKR1C4</t>
  </si>
  <si>
    <t>AKR1D1</t>
  </si>
  <si>
    <t>AKT1</t>
  </si>
  <si>
    <t>AL590714.1</t>
  </si>
  <si>
    <t>ALB</t>
  </si>
  <si>
    <t>AMBP</t>
  </si>
  <si>
    <t>ANG</t>
  </si>
  <si>
    <t>APC</t>
  </si>
  <si>
    <t>APCS</t>
  </si>
  <si>
    <t>APOA5</t>
  </si>
  <si>
    <t>APOC1</t>
  </si>
  <si>
    <t>APOC2</t>
  </si>
  <si>
    <t>APOC3</t>
  </si>
  <si>
    <t>APOC4</t>
  </si>
  <si>
    <t>APOH</t>
  </si>
  <si>
    <t>AR</t>
  </si>
  <si>
    <t>ARHGEF10L</t>
  </si>
  <si>
    <t>ARHGEF12</t>
  </si>
  <si>
    <t>ARID1A</t>
  </si>
  <si>
    <t>ASGR1</t>
  </si>
  <si>
    <t>ASGR2</t>
  </si>
  <si>
    <t>ATM</t>
  </si>
  <si>
    <t>ATP1A1</t>
  </si>
  <si>
    <t>BAAT</t>
  </si>
  <si>
    <t>BAP1</t>
  </si>
  <si>
    <t>BCL9L</t>
  </si>
  <si>
    <t>BDH1</t>
  </si>
  <si>
    <t>BIRC6</t>
  </si>
  <si>
    <t>BRD4</t>
  </si>
  <si>
    <t>C5</t>
  </si>
  <si>
    <t>C8A</t>
  </si>
  <si>
    <t>C8B</t>
  </si>
  <si>
    <t>C9</t>
  </si>
  <si>
    <t>CASP8</t>
  </si>
  <si>
    <t>CCL16</t>
  </si>
  <si>
    <t>CCND1</t>
  </si>
  <si>
    <t>CD74</t>
  </si>
  <si>
    <t>CDH1</t>
  </si>
  <si>
    <t>CDKN1B</t>
  </si>
  <si>
    <t>CFB</t>
  </si>
  <si>
    <t>CFHR5</t>
  </si>
  <si>
    <t>CHD2</t>
  </si>
  <si>
    <t>CHD4</t>
  </si>
  <si>
    <t>CLTC</t>
  </si>
  <si>
    <t>CPB2</t>
  </si>
  <si>
    <t>CPN2</t>
  </si>
  <si>
    <t>CSF1R</t>
  </si>
  <si>
    <t>CTB-96E2.2</t>
  </si>
  <si>
    <t>CTNNB1</t>
  </si>
  <si>
    <t>CUL3</t>
  </si>
  <si>
    <t>CYLD</t>
  </si>
  <si>
    <t>CYP1A2</t>
  </si>
  <si>
    <t>CYP2C9</t>
  </si>
  <si>
    <t>CYP2E1</t>
  </si>
  <si>
    <t>CYP7A1</t>
  </si>
  <si>
    <t>CYP8B1</t>
  </si>
  <si>
    <t>DAXX</t>
  </si>
  <si>
    <t>DDX5</t>
  </si>
  <si>
    <t>EGFR</t>
  </si>
  <si>
    <t>EIF3E</t>
  </si>
  <si>
    <t>ELF3</t>
  </si>
  <si>
    <t>ELK4</t>
  </si>
  <si>
    <t>EP300</t>
  </si>
  <si>
    <t>EPAS1</t>
  </si>
  <si>
    <t>EPS15</t>
  </si>
  <si>
    <t>ERBB2</t>
  </si>
  <si>
    <t>ERBB3</t>
  </si>
  <si>
    <t>ERCC5</t>
  </si>
  <si>
    <t>ESR1</t>
  </si>
  <si>
    <t>EWSR1</t>
  </si>
  <si>
    <t>EXT1</t>
  </si>
  <si>
    <t>EXT2</t>
  </si>
  <si>
    <t>F12</t>
  </si>
  <si>
    <t>F13B</t>
  </si>
  <si>
    <t>F2</t>
  </si>
  <si>
    <t>F7</t>
  </si>
  <si>
    <t>FAT1</t>
  </si>
  <si>
    <t>FAT4</t>
  </si>
  <si>
    <t>FCN2</t>
  </si>
  <si>
    <t>FETUB</t>
  </si>
  <si>
    <t>FGA</t>
  </si>
  <si>
    <t>FGB</t>
  </si>
  <si>
    <t>FGFR2</t>
  </si>
  <si>
    <t>FGFR3</t>
  </si>
  <si>
    <t>FGG</t>
  </si>
  <si>
    <t>FGL1</t>
  </si>
  <si>
    <t>FH</t>
  </si>
  <si>
    <t>FMO3</t>
  </si>
  <si>
    <t>FOXA1</t>
  </si>
  <si>
    <t>GBP7</t>
  </si>
  <si>
    <t>GC</t>
  </si>
  <si>
    <t>GLS2</t>
  </si>
  <si>
    <t>GNAS</t>
  </si>
  <si>
    <t>GYS2</t>
  </si>
  <si>
    <t>HGFAC</t>
  </si>
  <si>
    <t>HIF1A</t>
  </si>
  <si>
    <t>HPX</t>
  </si>
  <si>
    <t>HRG</t>
  </si>
  <si>
    <t>HSD17B13</t>
  </si>
  <si>
    <t>HSD17B6</t>
  </si>
  <si>
    <t>INHBC</t>
  </si>
  <si>
    <t>IRF3</t>
  </si>
  <si>
    <t>ITIH1</t>
  </si>
  <si>
    <t>ITIH2</t>
  </si>
  <si>
    <t>ITIH3</t>
  </si>
  <si>
    <t>ITIH4</t>
  </si>
  <si>
    <t>KDM5C</t>
  </si>
  <si>
    <t>KDR</t>
  </si>
  <si>
    <t>KEAP1</t>
  </si>
  <si>
    <t>KLF6</t>
  </si>
  <si>
    <t>KLKB1</t>
  </si>
  <si>
    <t>KMT2D</t>
  </si>
  <si>
    <t>LARP4B</t>
  </si>
  <si>
    <t>LEAP2</t>
  </si>
  <si>
    <t>LECT2</t>
  </si>
  <si>
    <t>LIPC</t>
  </si>
  <si>
    <t>LRG1</t>
  </si>
  <si>
    <t>LRIG3</t>
  </si>
  <si>
    <t>LST3</t>
  </si>
  <si>
    <t>MAP2K1</t>
  </si>
  <si>
    <t>MAP2K2</t>
  </si>
  <si>
    <t>MAPK1</t>
  </si>
  <si>
    <t>MASP2</t>
  </si>
  <si>
    <t>MAT1A</t>
  </si>
  <si>
    <t>MBL2</t>
  </si>
  <si>
    <t>MET</t>
  </si>
  <si>
    <t>MGMT</t>
  </si>
  <si>
    <t>MSH6</t>
  </si>
  <si>
    <t>MTOR</t>
  </si>
  <si>
    <t>MYH9</t>
  </si>
  <si>
    <t>N4BP2</t>
  </si>
  <si>
    <t>NBN</t>
  </si>
  <si>
    <t>NDRG1</t>
  </si>
  <si>
    <t>NFE2L2</t>
  </si>
  <si>
    <t>NOTCH1</t>
  </si>
  <si>
    <t>PABPC1</t>
  </si>
  <si>
    <t>PBRM1</t>
  </si>
  <si>
    <t>PGLYRP2</t>
  </si>
  <si>
    <t>PIK3R1</t>
  </si>
  <si>
    <t>POLG</t>
  </si>
  <si>
    <t>PON1</t>
  </si>
  <si>
    <t>PON3</t>
  </si>
  <si>
    <t>PPP2R1A</t>
  </si>
  <si>
    <t>PRDM2</t>
  </si>
  <si>
    <t>PRKAR1A</t>
  </si>
  <si>
    <t>PROC</t>
  </si>
  <si>
    <t>PTPRB</t>
  </si>
  <si>
    <t>PTPRK</t>
  </si>
  <si>
    <t>PZP</t>
  </si>
  <si>
    <t>RBP4</t>
  </si>
  <si>
    <t>RDH16</t>
  </si>
  <si>
    <t>RP5-966M1.6</t>
  </si>
  <si>
    <t>RPL10</t>
  </si>
  <si>
    <t>SDHD</t>
  </si>
  <si>
    <t>SERPINA10</t>
  </si>
  <si>
    <t>SERPINA1</t>
  </si>
  <si>
    <t>SERPINA11</t>
  </si>
  <si>
    <t>SERPINA6</t>
  </si>
  <si>
    <t>SERPINC1</t>
  </si>
  <si>
    <t>SERPIND1</t>
  </si>
  <si>
    <t>SETD2</t>
  </si>
  <si>
    <t>SFPQ</t>
  </si>
  <si>
    <t>SKI</t>
  </si>
  <si>
    <t>SLC13A5</t>
  </si>
  <si>
    <t>SLC17A2</t>
  </si>
  <si>
    <t>SLC22A10</t>
  </si>
  <si>
    <t>SLC22A1</t>
  </si>
  <si>
    <t>SLC22A9</t>
  </si>
  <si>
    <t>SLC25A47</t>
  </si>
  <si>
    <t>SLC27A5</t>
  </si>
  <si>
    <t>SLC2A2</t>
  </si>
  <si>
    <t>SLC38A3</t>
  </si>
  <si>
    <t>SLC38A4</t>
  </si>
  <si>
    <t>SLCO1B1</t>
  </si>
  <si>
    <t>SLCO1B3</t>
  </si>
  <si>
    <t>SMAD4</t>
  </si>
  <si>
    <t>SMARCA4</t>
  </si>
  <si>
    <t>SND1</t>
  </si>
  <si>
    <t>SPEN</t>
  </si>
  <si>
    <t>SPOP</t>
  </si>
  <si>
    <t>SPP2</t>
  </si>
  <si>
    <t>TAT</t>
  </si>
  <si>
    <t>TET2</t>
  </si>
  <si>
    <t>TF</t>
  </si>
  <si>
    <t>TFE3</t>
  </si>
  <si>
    <t>TFR2</t>
  </si>
  <si>
    <t>TGFBR2</t>
  </si>
  <si>
    <t>TRRAP</t>
  </si>
  <si>
    <t>TTPA</t>
  </si>
  <si>
    <t>TTR</t>
  </si>
  <si>
    <t>UBR5</t>
  </si>
  <si>
    <t>UGT2B4</t>
  </si>
  <si>
    <t>UROC1</t>
  </si>
  <si>
    <t>VHL</t>
  </si>
  <si>
    <t>VTN</t>
  </si>
  <si>
    <t>XPC</t>
  </si>
  <si>
    <t>YWHAE</t>
  </si>
  <si>
    <t>ZFHX3</t>
  </si>
  <si>
    <t>ZNF331</t>
  </si>
  <si>
    <t>ASE_tum</t>
  </si>
  <si>
    <t>ASE_norm</t>
  </si>
  <si>
    <t>ASE_rat_N</t>
  </si>
  <si>
    <t>ASE_rat_T</t>
  </si>
  <si>
    <t>Rat_N_total</t>
  </si>
  <si>
    <t>Rat_T_T</t>
  </si>
  <si>
    <r>
      <t xml:space="preserve">T/N </t>
    </r>
    <r>
      <rPr>
        <b/>
        <sz val="11"/>
        <color theme="1"/>
        <rFont val="Calibri"/>
        <family val="2"/>
        <charset val="204"/>
        <scheme val="minor"/>
      </rPr>
      <t>filt1</t>
    </r>
  </si>
  <si>
    <r>
      <t xml:space="preserve">T/N(total) </t>
    </r>
    <r>
      <rPr>
        <b/>
        <sz val="11"/>
        <color theme="1"/>
        <rFont val="Calibri"/>
        <family val="2"/>
        <charset val="204"/>
        <scheme val="minor"/>
      </rPr>
      <t>filt2</t>
    </r>
  </si>
  <si>
    <t>heterozygous</t>
  </si>
  <si>
    <t>stat sign</t>
  </si>
  <si>
    <t>ase</t>
  </si>
  <si>
    <t>Liver</t>
  </si>
  <si>
    <t>for genes with reliable MAF (FDR&lt;5%)</t>
  </si>
  <si>
    <t>Tumor</t>
  </si>
  <si>
    <t>average MAF</t>
  </si>
  <si>
    <t>median MAF</t>
  </si>
  <si>
    <t>stdev MAF</t>
  </si>
  <si>
    <t>Gene name</t>
  </si>
  <si>
    <t># of samples with</t>
  </si>
  <si>
    <t>heterozygous sites</t>
  </si>
  <si>
    <t>MAF (FDR&lt;5%)</t>
  </si>
  <si>
    <t>ASE (FDR&lt;5%)</t>
  </si>
  <si>
    <t>reliable MAF (FDR&lt;5%)</t>
  </si>
  <si>
    <t>ACSM5</t>
  </si>
  <si>
    <t>APOBEC3B</t>
  </si>
  <si>
    <t>ARHGAP5</t>
  </si>
  <si>
    <t>ARID2</t>
  </si>
  <si>
    <t>ASXL2</t>
  </si>
  <si>
    <t>ATP2B3</t>
  </si>
  <si>
    <t>ATRX</t>
  </si>
  <si>
    <t>BCL2L12</t>
  </si>
  <si>
    <t>BCOR</t>
  </si>
  <si>
    <t>BMPR1A</t>
  </si>
  <si>
    <t>BRAF</t>
  </si>
  <si>
    <t>BRCA1</t>
  </si>
  <si>
    <t>BRD3</t>
  </si>
  <si>
    <t>BTG1</t>
  </si>
  <si>
    <t>CACNA1D</t>
  </si>
  <si>
    <t>CASP3</t>
  </si>
  <si>
    <t>CASP9</t>
  </si>
  <si>
    <t>CCDC6</t>
  </si>
  <si>
    <t>CCNB1IP1</t>
  </si>
  <si>
    <t>CCNC</t>
  </si>
  <si>
    <t>CDKN2A</t>
  </si>
  <si>
    <t>CFHR1</t>
  </si>
  <si>
    <t>CFHR2</t>
  </si>
  <si>
    <t>CFHR3</t>
  </si>
  <si>
    <t>CFHR4</t>
  </si>
  <si>
    <t>CHEK2</t>
  </si>
  <si>
    <t>CLEC1B</t>
  </si>
  <si>
    <t>CNTNAP2</t>
  </si>
  <si>
    <t>CP</t>
  </si>
  <si>
    <t>CPEB3</t>
  </si>
  <si>
    <t>CRTC1</t>
  </si>
  <si>
    <t>CSMD3</t>
  </si>
  <si>
    <t>CTNNA2</t>
  </si>
  <si>
    <t>CTNND2</t>
  </si>
  <si>
    <t>CYP2A6</t>
  </si>
  <si>
    <t>CYP2A7</t>
  </si>
  <si>
    <t>CYP2B6</t>
  </si>
  <si>
    <t>CYP2C8</t>
  </si>
  <si>
    <t>CYP3A43</t>
  </si>
  <si>
    <t>CYP3A7</t>
  </si>
  <si>
    <t>DDB2</t>
  </si>
  <si>
    <t>DDR2</t>
  </si>
  <si>
    <t>DDX10</t>
  </si>
  <si>
    <t>DDX3X</t>
  </si>
  <si>
    <t>DICER1</t>
  </si>
  <si>
    <t>DROSHA</t>
  </si>
  <si>
    <t>EED</t>
  </si>
  <si>
    <t>ERBB4</t>
  </si>
  <si>
    <t>ERCC3</t>
  </si>
  <si>
    <t>ERG</t>
  </si>
  <si>
    <t>FANCC</t>
  </si>
  <si>
    <t>FANCD2</t>
  </si>
  <si>
    <t>FBXO11</t>
  </si>
  <si>
    <t>FEN1</t>
  </si>
  <si>
    <t>GNA11</t>
  </si>
  <si>
    <t>GNAQ</t>
  </si>
  <si>
    <t>GPC5</t>
  </si>
  <si>
    <t>HIP1</t>
  </si>
  <si>
    <t>HMGA1</t>
  </si>
  <si>
    <t>HP</t>
  </si>
  <si>
    <t>HPR</t>
  </si>
  <si>
    <t>IGF2BP2</t>
  </si>
  <si>
    <t>IL6ST</t>
  </si>
  <si>
    <t>KAT7</t>
  </si>
  <si>
    <t>KDM6A</t>
  </si>
  <si>
    <t>KMT2C</t>
  </si>
  <si>
    <t>KRAS</t>
  </si>
  <si>
    <t>LPA</t>
  </si>
  <si>
    <t>MAP2K4</t>
  </si>
  <si>
    <t>MAP3K13</t>
  </si>
  <si>
    <t>MDM2</t>
  </si>
  <si>
    <t>MUC16</t>
  </si>
  <si>
    <t>MUC4</t>
  </si>
  <si>
    <t>MYCL</t>
  </si>
  <si>
    <t>NCOA4</t>
  </si>
  <si>
    <t>NCOR1</t>
  </si>
  <si>
    <t>NF1</t>
  </si>
  <si>
    <t>NF2</t>
  </si>
  <si>
    <t>NKX2-1</t>
  </si>
  <si>
    <t>NOTCH2</t>
  </si>
  <si>
    <t>NRAS</t>
  </si>
  <si>
    <t>OIT3</t>
  </si>
  <si>
    <t>ORM1</t>
  </si>
  <si>
    <t>PIK3CA</t>
  </si>
  <si>
    <t>PIK3CB</t>
  </si>
  <si>
    <t>PLG</t>
  </si>
  <si>
    <t>PLGLB1</t>
  </si>
  <si>
    <t>PLGLB2</t>
  </si>
  <si>
    <t>PMS2</t>
  </si>
  <si>
    <t>PPP6C</t>
  </si>
  <si>
    <t>PRAMEF10</t>
  </si>
  <si>
    <t>PREX2</t>
  </si>
  <si>
    <t>PRKACA</t>
  </si>
  <si>
    <t>PTCH1</t>
  </si>
  <si>
    <t>PTEN</t>
  </si>
  <si>
    <t>PTPRD</t>
  </si>
  <si>
    <t>QKI</t>
  </si>
  <si>
    <t>RAC1</t>
  </si>
  <si>
    <t>RAD17</t>
  </si>
  <si>
    <t>RAD21</t>
  </si>
  <si>
    <t>RAF1</t>
  </si>
  <si>
    <t>RANBP2</t>
  </si>
  <si>
    <t>RB1</t>
  </si>
  <si>
    <t>ROBO2</t>
  </si>
  <si>
    <t>RPL22</t>
  </si>
  <si>
    <t>RPL5</t>
  </si>
  <si>
    <t>RSPO2</t>
  </si>
  <si>
    <t>SALL4</t>
  </si>
  <si>
    <t>SBDS</t>
  </si>
  <si>
    <t>SDHA</t>
  </si>
  <si>
    <t>SDHB</t>
  </si>
  <si>
    <t>SDHC</t>
  </si>
  <si>
    <t>SFRP4</t>
  </si>
  <si>
    <t>SH2B3</t>
  </si>
  <si>
    <t>SIRPA</t>
  </si>
  <si>
    <t>SLC22A25</t>
  </si>
  <si>
    <t>SMAD2</t>
  </si>
  <si>
    <t>SMC1A</t>
  </si>
  <si>
    <t>SOX2</t>
  </si>
  <si>
    <t>STAG1</t>
  </si>
  <si>
    <t>STAG2</t>
  </si>
  <si>
    <t>STAT5B</t>
  </si>
  <si>
    <t>TBL1XR1</t>
  </si>
  <si>
    <t>TERT</t>
  </si>
  <si>
    <t>TNC</t>
  </si>
  <si>
    <t>TPM3</t>
  </si>
  <si>
    <t>TRIM27</t>
  </si>
  <si>
    <t>TSHR</t>
  </si>
  <si>
    <t>UGT1A3</t>
  </si>
  <si>
    <t>UGT1A4</t>
  </si>
  <si>
    <t>UGT2B10</t>
  </si>
  <si>
    <t>USP8</t>
  </si>
  <si>
    <t>WRN</t>
  </si>
  <si>
    <t>ZEB1</t>
  </si>
  <si>
    <t>N/A</t>
  </si>
  <si>
    <t>N_all</t>
  </si>
  <si>
    <t>Nbh</t>
  </si>
  <si>
    <t>Nase</t>
  </si>
  <si>
    <t>T_all</t>
  </si>
  <si>
    <t>Tbh</t>
  </si>
  <si>
    <t>Tase</t>
  </si>
  <si>
    <t>Av_N</t>
  </si>
  <si>
    <t>Med_N</t>
  </si>
  <si>
    <t>StdDev_N</t>
  </si>
  <si>
    <t>Av_T</t>
  </si>
  <si>
    <t>Med_T</t>
  </si>
  <si>
    <t>stddev_T</t>
  </si>
  <si>
    <t>ASE FC</t>
  </si>
  <si>
    <t>Norm ASE %</t>
  </si>
  <si>
    <t>Tum ASE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</si>
</sst>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1" fillId="0" borderId="13" xfId="0" applyFont="1" applyBorder="1"/>
    <xf numFmtId="2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/>
    <xf numFmtId="0" fontId="2" fillId="0" borderId="0" xfId="0" applyFont="1" applyBorder="1"/>
    <xf numFmtId="0" fontId="2" fillId="0" borderId="7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3" borderId="27" xfId="1" applyFont="1" applyFill="1" applyBorder="1" applyAlignment="1">
      <alignment horizontal="center"/>
    </xf>
    <xf numFmtId="0" fontId="3" fillId="0" borderId="28" xfId="1" applyFont="1" applyFill="1" applyBorder="1" applyAlignment="1">
      <alignment wrapText="1"/>
    </xf>
    <xf numFmtId="0" fontId="3" fillId="0" borderId="28" xfId="1" applyFont="1" applyFill="1" applyBorder="1" applyAlignment="1">
      <alignment horizontal="right" wrapText="1"/>
    </xf>
    <xf numFmtId="0" fontId="4" fillId="0" borderId="0" xfId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2">
    <cellStyle name="Обычный" xfId="0" builtinId="0"/>
    <cellStyle name="Обычный_order" xfId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4"/>
  <sheetViews>
    <sheetView tabSelected="1" topLeftCell="B4" workbookViewId="0">
      <selection activeCell="G4" sqref="G4"/>
    </sheetView>
  </sheetViews>
  <sheetFormatPr defaultRowHeight="15" x14ac:dyDescent="0.25"/>
  <cols>
    <col min="1" max="1" width="5" customWidth="1"/>
    <col min="2" max="2" width="12.28515625" bestFit="1" customWidth="1"/>
    <col min="3" max="3" width="17.85546875" bestFit="1" customWidth="1"/>
    <col min="4" max="4" width="14.140625" bestFit="1" customWidth="1"/>
    <col min="5" max="5" width="13.28515625" bestFit="1" customWidth="1"/>
    <col min="6" max="6" width="12.5703125" bestFit="1" customWidth="1"/>
    <col min="7" max="7" width="12.28515625" bestFit="1" customWidth="1"/>
    <col min="8" max="8" width="10.42578125" bestFit="1" customWidth="1"/>
    <col min="9" max="9" width="17.85546875" bestFit="1" customWidth="1"/>
    <col min="10" max="10" width="21.7109375" bestFit="1" customWidth="1"/>
    <col min="11" max="11" width="13.28515625" bestFit="1" customWidth="1"/>
    <col min="12" max="12" width="12.5703125" bestFit="1" customWidth="1"/>
    <col min="13" max="13" width="12.28515625" bestFit="1" customWidth="1"/>
    <col min="14" max="14" width="10.42578125" bestFit="1" customWidth="1"/>
  </cols>
  <sheetData>
    <row r="1" spans="2:14" ht="15.75" thickBot="1" x14ac:dyDescent="0.3"/>
    <row r="2" spans="2:14" ht="15.75" thickBot="1" x14ac:dyDescent="0.3">
      <c r="B2" s="37" t="s">
        <v>238</v>
      </c>
      <c r="C2" s="40" t="s">
        <v>232</v>
      </c>
      <c r="D2" s="41"/>
      <c r="E2" s="41"/>
      <c r="F2" s="41"/>
      <c r="G2" s="41"/>
      <c r="H2" s="42"/>
      <c r="I2" s="40" t="s">
        <v>234</v>
      </c>
      <c r="J2" s="41"/>
      <c r="K2" s="41"/>
      <c r="L2" s="41"/>
      <c r="M2" s="41"/>
      <c r="N2" s="42"/>
    </row>
    <row r="3" spans="2:14" x14ac:dyDescent="0.25">
      <c r="B3" s="38"/>
      <c r="C3" s="43" t="s">
        <v>239</v>
      </c>
      <c r="D3" s="44"/>
      <c r="E3" s="45"/>
      <c r="F3" s="43" t="s">
        <v>233</v>
      </c>
      <c r="G3" s="44"/>
      <c r="H3" s="45"/>
      <c r="I3" s="43" t="s">
        <v>239</v>
      </c>
      <c r="J3" s="44"/>
      <c r="K3" s="45"/>
      <c r="L3" s="43" t="s">
        <v>233</v>
      </c>
      <c r="M3" s="44"/>
      <c r="N3" s="45"/>
    </row>
    <row r="4" spans="2:14" ht="15.75" thickBot="1" x14ac:dyDescent="0.3">
      <c r="B4" s="39"/>
      <c r="C4" s="13" t="s">
        <v>240</v>
      </c>
      <c r="D4" s="14" t="s">
        <v>241</v>
      </c>
      <c r="E4" s="12" t="s">
        <v>242</v>
      </c>
      <c r="F4" s="5" t="s">
        <v>235</v>
      </c>
      <c r="G4" s="3" t="s">
        <v>236</v>
      </c>
      <c r="H4" s="4" t="s">
        <v>237</v>
      </c>
      <c r="I4" s="5" t="s">
        <v>240</v>
      </c>
      <c r="J4" s="3" t="s">
        <v>243</v>
      </c>
      <c r="K4" s="6" t="s">
        <v>242</v>
      </c>
      <c r="L4" s="5" t="s">
        <v>235</v>
      </c>
      <c r="M4" s="3" t="s">
        <v>236</v>
      </c>
      <c r="N4" s="4" t="s">
        <v>237</v>
      </c>
    </row>
    <row r="5" spans="2:14" x14ac:dyDescent="0.25">
      <c r="B5" s="9" t="s">
        <v>11</v>
      </c>
      <c r="C5" s="15">
        <v>6</v>
      </c>
      <c r="D5" s="16">
        <v>2</v>
      </c>
      <c r="E5" s="17">
        <v>0</v>
      </c>
      <c r="F5" s="18">
        <v>0.53</v>
      </c>
      <c r="G5" s="18">
        <v>0.53</v>
      </c>
      <c r="H5" s="19">
        <v>0</v>
      </c>
      <c r="I5" s="15">
        <v>6</v>
      </c>
      <c r="J5" s="16">
        <v>4</v>
      </c>
      <c r="K5" s="17">
        <v>1</v>
      </c>
      <c r="L5" s="18">
        <v>0.65</v>
      </c>
      <c r="M5" s="18">
        <v>0.64</v>
      </c>
      <c r="N5" s="19">
        <v>4.1231056256000001E-2</v>
      </c>
    </row>
    <row r="6" spans="2:14" x14ac:dyDescent="0.25">
      <c r="B6" s="10" t="s">
        <v>12</v>
      </c>
      <c r="C6" s="20">
        <v>46</v>
      </c>
      <c r="D6" s="21">
        <v>8</v>
      </c>
      <c r="E6" s="22">
        <v>6</v>
      </c>
      <c r="F6" s="23">
        <v>0.8</v>
      </c>
      <c r="G6" s="23">
        <v>0.86</v>
      </c>
      <c r="H6" s="24">
        <v>0.11192291943</v>
      </c>
      <c r="I6" s="20">
        <v>41</v>
      </c>
      <c r="J6" s="21">
        <v>8</v>
      </c>
      <c r="K6" s="22">
        <v>4</v>
      </c>
      <c r="L6" s="23">
        <v>0.72</v>
      </c>
      <c r="M6" s="23">
        <v>0.69</v>
      </c>
      <c r="N6" s="24">
        <v>9.1921835612E-2</v>
      </c>
    </row>
    <row r="7" spans="2:14" x14ac:dyDescent="0.25">
      <c r="B7" s="10" t="s">
        <v>13</v>
      </c>
      <c r="C7" s="20">
        <v>30</v>
      </c>
      <c r="D7" s="21">
        <v>5</v>
      </c>
      <c r="E7" s="22">
        <v>1</v>
      </c>
      <c r="F7" s="23">
        <v>0.65</v>
      </c>
      <c r="G7" s="23">
        <v>0.61</v>
      </c>
      <c r="H7" s="24">
        <v>0.11322543884</v>
      </c>
      <c r="I7" s="20">
        <v>30</v>
      </c>
      <c r="J7" s="21">
        <v>7</v>
      </c>
      <c r="K7" s="22">
        <v>1</v>
      </c>
      <c r="L7" s="23">
        <v>0.64</v>
      </c>
      <c r="M7" s="23">
        <v>0.64</v>
      </c>
      <c r="N7" s="24">
        <v>4.5250624831000001E-2</v>
      </c>
    </row>
    <row r="8" spans="2:14" x14ac:dyDescent="0.25">
      <c r="B8" s="10" t="s">
        <v>16</v>
      </c>
      <c r="C8" s="20">
        <v>11</v>
      </c>
      <c r="D8" s="21">
        <v>1</v>
      </c>
      <c r="E8" s="22">
        <v>1</v>
      </c>
      <c r="F8" s="23">
        <v>0.73</v>
      </c>
      <c r="G8" s="23">
        <v>0.73</v>
      </c>
      <c r="H8" s="24" t="s">
        <v>378</v>
      </c>
      <c r="I8" s="20">
        <v>11</v>
      </c>
      <c r="J8" s="21">
        <v>2</v>
      </c>
      <c r="K8" s="22">
        <v>2</v>
      </c>
      <c r="L8" s="23">
        <v>0.84</v>
      </c>
      <c r="M8" s="23">
        <v>0.84</v>
      </c>
      <c r="N8" s="24">
        <v>2.8284271247E-2</v>
      </c>
    </row>
    <row r="9" spans="2:14" x14ac:dyDescent="0.25">
      <c r="B9" s="10" t="s">
        <v>18</v>
      </c>
      <c r="C9" s="20">
        <v>35</v>
      </c>
      <c r="D9" s="21">
        <v>35</v>
      </c>
      <c r="E9" s="22">
        <v>12</v>
      </c>
      <c r="F9" s="23">
        <v>0.67</v>
      </c>
      <c r="G9" s="23">
        <v>0.59</v>
      </c>
      <c r="H9" s="24">
        <v>0.14108344274000001</v>
      </c>
      <c r="I9" s="20">
        <v>35</v>
      </c>
      <c r="J9" s="21">
        <v>32</v>
      </c>
      <c r="K9" s="22">
        <v>16</v>
      </c>
      <c r="L9" s="23">
        <v>0.73</v>
      </c>
      <c r="M9" s="23">
        <v>0.7</v>
      </c>
      <c r="N9" s="24">
        <v>0.1161756179</v>
      </c>
    </row>
    <row r="10" spans="2:14" x14ac:dyDescent="0.25">
      <c r="B10" s="10" t="s">
        <v>19</v>
      </c>
      <c r="C10" s="20">
        <v>40</v>
      </c>
      <c r="D10" s="21">
        <v>7</v>
      </c>
      <c r="E10" s="22">
        <v>0</v>
      </c>
      <c r="F10" s="23">
        <v>0.59</v>
      </c>
      <c r="G10" s="23">
        <v>0.56999999999999995</v>
      </c>
      <c r="H10" s="24">
        <v>4.0355562547999997E-2</v>
      </c>
      <c r="I10" s="20">
        <v>40</v>
      </c>
      <c r="J10" s="21">
        <v>10</v>
      </c>
      <c r="K10" s="22">
        <v>3</v>
      </c>
      <c r="L10" s="23">
        <v>0.65</v>
      </c>
      <c r="M10" s="23">
        <v>0.66</v>
      </c>
      <c r="N10" s="24">
        <v>7.4535599250000001E-2</v>
      </c>
    </row>
    <row r="11" spans="2:14" x14ac:dyDescent="0.25">
      <c r="B11" s="10" t="s">
        <v>20</v>
      </c>
      <c r="C11" s="20">
        <v>51</v>
      </c>
      <c r="D11" s="21">
        <v>37</v>
      </c>
      <c r="E11" s="22">
        <v>0</v>
      </c>
      <c r="F11" s="23">
        <v>0.56000000000000005</v>
      </c>
      <c r="G11" s="23">
        <v>0.56000000000000005</v>
      </c>
      <c r="H11" s="24">
        <v>2.1473497878E-2</v>
      </c>
      <c r="I11" s="20">
        <v>51</v>
      </c>
      <c r="J11" s="21">
        <v>29</v>
      </c>
      <c r="K11" s="22">
        <v>1</v>
      </c>
      <c r="L11" s="23">
        <v>0.59</v>
      </c>
      <c r="M11" s="23">
        <v>0.57999999999999996</v>
      </c>
      <c r="N11" s="24">
        <v>4.6529825172000001E-2</v>
      </c>
    </row>
    <row r="12" spans="2:14" x14ac:dyDescent="0.25">
      <c r="B12" s="10" t="s">
        <v>21</v>
      </c>
      <c r="C12" s="20">
        <v>46</v>
      </c>
      <c r="D12" s="21">
        <v>24</v>
      </c>
      <c r="E12" s="22">
        <v>0</v>
      </c>
      <c r="F12" s="23">
        <v>0.56000000000000005</v>
      </c>
      <c r="G12" s="23">
        <v>0.55000000000000004</v>
      </c>
      <c r="H12" s="24">
        <v>2.5675652483000001E-2</v>
      </c>
      <c r="I12" s="20">
        <v>46</v>
      </c>
      <c r="J12" s="21">
        <v>24</v>
      </c>
      <c r="K12" s="22">
        <v>8</v>
      </c>
      <c r="L12" s="23">
        <v>0.64</v>
      </c>
      <c r="M12" s="23">
        <v>0.6</v>
      </c>
      <c r="N12" s="24">
        <v>8.8750382729999994E-2</v>
      </c>
    </row>
    <row r="13" spans="2:14" x14ac:dyDescent="0.25">
      <c r="B13" s="10" t="s">
        <v>24</v>
      </c>
      <c r="C13" s="20">
        <v>33</v>
      </c>
      <c r="D13" s="21">
        <v>1</v>
      </c>
      <c r="E13" s="22">
        <v>1</v>
      </c>
      <c r="F13" s="23">
        <v>0.87</v>
      </c>
      <c r="G13" s="23">
        <v>0.87</v>
      </c>
      <c r="H13" s="24" t="s">
        <v>378</v>
      </c>
      <c r="I13" s="20">
        <v>30</v>
      </c>
      <c r="J13" s="21">
        <v>2</v>
      </c>
      <c r="K13" s="22">
        <v>2</v>
      </c>
      <c r="L13" s="23">
        <v>0.87</v>
      </c>
      <c r="M13" s="23">
        <v>0.87</v>
      </c>
      <c r="N13" s="24">
        <v>8.5709912871000001E-3</v>
      </c>
    </row>
    <row r="14" spans="2:14" x14ac:dyDescent="0.25">
      <c r="B14" s="10" t="s">
        <v>25</v>
      </c>
      <c r="C14" s="20">
        <v>1</v>
      </c>
      <c r="D14" s="21">
        <v>1</v>
      </c>
      <c r="E14" s="22">
        <v>1</v>
      </c>
      <c r="F14" s="23">
        <v>0.9</v>
      </c>
      <c r="G14" s="23">
        <v>0.9</v>
      </c>
      <c r="H14" s="24" t="s">
        <v>378</v>
      </c>
      <c r="I14" s="20">
        <v>1</v>
      </c>
      <c r="J14" s="21">
        <v>1</v>
      </c>
      <c r="K14" s="22">
        <v>1</v>
      </c>
      <c r="L14" s="23">
        <v>0.89</v>
      </c>
      <c r="M14" s="23">
        <v>0.89</v>
      </c>
      <c r="N14" s="24" t="s">
        <v>378</v>
      </c>
    </row>
    <row r="15" spans="2:14" x14ac:dyDescent="0.25">
      <c r="B15" s="10" t="s">
        <v>26</v>
      </c>
      <c r="C15" s="20">
        <v>47</v>
      </c>
      <c r="D15" s="21">
        <v>20</v>
      </c>
      <c r="E15" s="22">
        <v>11</v>
      </c>
      <c r="F15" s="23">
        <v>0.72</v>
      </c>
      <c r="G15" s="23">
        <v>0.72</v>
      </c>
      <c r="H15" s="24">
        <v>0.13046072206000001</v>
      </c>
      <c r="I15" s="20">
        <v>47</v>
      </c>
      <c r="J15" s="21">
        <v>20</v>
      </c>
      <c r="K15" s="22">
        <v>6</v>
      </c>
      <c r="L15" s="23">
        <v>0.65</v>
      </c>
      <c r="M15" s="23">
        <v>0.62</v>
      </c>
      <c r="N15" s="24">
        <v>9.3655303049999999E-2</v>
      </c>
    </row>
    <row r="16" spans="2:14" x14ac:dyDescent="0.25">
      <c r="B16" s="10" t="s">
        <v>27</v>
      </c>
      <c r="C16" s="20">
        <v>7</v>
      </c>
      <c r="D16" s="21">
        <v>5</v>
      </c>
      <c r="E16" s="22">
        <v>5</v>
      </c>
      <c r="F16" s="23">
        <v>0.88</v>
      </c>
      <c r="G16" s="23">
        <v>0.88</v>
      </c>
      <c r="H16" s="24">
        <v>7.0710678118999998E-3</v>
      </c>
      <c r="I16" s="20">
        <v>7</v>
      </c>
      <c r="J16" s="21">
        <v>7</v>
      </c>
      <c r="K16" s="22">
        <v>5</v>
      </c>
      <c r="L16" s="23">
        <v>0.81</v>
      </c>
      <c r="M16" s="23">
        <v>0.88</v>
      </c>
      <c r="N16" s="24">
        <v>0.1207516144</v>
      </c>
    </row>
    <row r="17" spans="2:14" x14ac:dyDescent="0.25">
      <c r="B17" s="10" t="s">
        <v>28</v>
      </c>
      <c r="C17" s="20">
        <v>10</v>
      </c>
      <c r="D17" s="21">
        <v>7</v>
      </c>
      <c r="E17" s="22">
        <v>0</v>
      </c>
      <c r="F17" s="23">
        <v>0.63</v>
      </c>
      <c r="G17" s="23">
        <v>0.63</v>
      </c>
      <c r="H17" s="24">
        <v>1.1126972805E-2</v>
      </c>
      <c r="I17" s="20">
        <v>10</v>
      </c>
      <c r="J17" s="21">
        <v>5</v>
      </c>
      <c r="K17" s="22">
        <v>2</v>
      </c>
      <c r="L17" s="23">
        <v>0.67</v>
      </c>
      <c r="M17" s="23">
        <v>0.65</v>
      </c>
      <c r="N17" s="24">
        <v>5.1283525619999999E-2</v>
      </c>
    </row>
    <row r="18" spans="2:14" x14ac:dyDescent="0.25">
      <c r="B18" s="10" t="s">
        <v>29</v>
      </c>
      <c r="C18" s="20">
        <v>50</v>
      </c>
      <c r="D18" s="21">
        <v>5</v>
      </c>
      <c r="E18" s="22">
        <v>3</v>
      </c>
      <c r="F18" s="23">
        <v>0.79</v>
      </c>
      <c r="G18" s="23">
        <v>0.84</v>
      </c>
      <c r="H18" s="24">
        <v>0.10188228502</v>
      </c>
      <c r="I18" s="20">
        <v>58</v>
      </c>
      <c r="J18" s="21">
        <v>10</v>
      </c>
      <c r="K18" s="22">
        <v>6</v>
      </c>
      <c r="L18" s="23">
        <v>0.77</v>
      </c>
      <c r="M18" s="23">
        <v>0.79</v>
      </c>
      <c r="N18" s="24">
        <v>9.9331096172000005E-2</v>
      </c>
    </row>
    <row r="19" spans="2:14" x14ac:dyDescent="0.25">
      <c r="B19" s="10" t="s">
        <v>30</v>
      </c>
      <c r="C19" s="20">
        <v>28</v>
      </c>
      <c r="D19" s="21">
        <v>8</v>
      </c>
      <c r="E19" s="22">
        <v>0</v>
      </c>
      <c r="F19" s="23">
        <v>0.57999999999999996</v>
      </c>
      <c r="G19" s="23">
        <v>0.57999999999999996</v>
      </c>
      <c r="H19" s="24">
        <v>5.0426750271E-2</v>
      </c>
      <c r="I19" s="20">
        <v>28</v>
      </c>
      <c r="J19" s="21">
        <v>21</v>
      </c>
      <c r="K19" s="22">
        <v>10</v>
      </c>
      <c r="L19" s="23">
        <v>0.66</v>
      </c>
      <c r="M19" s="23">
        <v>0.62</v>
      </c>
      <c r="N19" s="24">
        <v>9.9799799598999997E-2</v>
      </c>
    </row>
    <row r="20" spans="2:14" x14ac:dyDescent="0.25">
      <c r="B20" s="10" t="s">
        <v>31</v>
      </c>
      <c r="C20" s="20">
        <v>35</v>
      </c>
      <c r="D20" s="21">
        <v>14</v>
      </c>
      <c r="E20" s="22">
        <v>0</v>
      </c>
      <c r="F20" s="23">
        <v>0.56999999999999995</v>
      </c>
      <c r="G20" s="23">
        <v>0.56999999999999995</v>
      </c>
      <c r="H20" s="24">
        <v>2.1699749328E-2</v>
      </c>
      <c r="I20" s="20">
        <v>35</v>
      </c>
      <c r="J20" s="21">
        <v>16</v>
      </c>
      <c r="K20" s="22">
        <v>3</v>
      </c>
      <c r="L20" s="23">
        <v>0.64</v>
      </c>
      <c r="M20" s="23">
        <v>0.63</v>
      </c>
      <c r="N20" s="24">
        <v>0.10551263747</v>
      </c>
    </row>
    <row r="21" spans="2:14" x14ac:dyDescent="0.25">
      <c r="B21" s="10" t="s">
        <v>32</v>
      </c>
      <c r="C21" s="20">
        <v>19</v>
      </c>
      <c r="D21" s="21">
        <v>11</v>
      </c>
      <c r="E21" s="22">
        <v>0</v>
      </c>
      <c r="F21" s="23">
        <v>0.55000000000000004</v>
      </c>
      <c r="G21" s="23">
        <v>0.54</v>
      </c>
      <c r="H21" s="24">
        <v>2.5866791627000001E-2</v>
      </c>
      <c r="I21" s="20">
        <v>19</v>
      </c>
      <c r="J21" s="21">
        <v>8</v>
      </c>
      <c r="K21" s="22">
        <v>1</v>
      </c>
      <c r="L21" s="23">
        <v>0.61</v>
      </c>
      <c r="M21" s="23">
        <v>0.55000000000000004</v>
      </c>
      <c r="N21" s="24">
        <v>0.12103718436999999</v>
      </c>
    </row>
    <row r="22" spans="2:14" x14ac:dyDescent="0.25">
      <c r="B22" s="10" t="s">
        <v>33</v>
      </c>
      <c r="C22" s="20">
        <v>9</v>
      </c>
      <c r="D22" s="21">
        <v>1</v>
      </c>
      <c r="E22" s="22">
        <v>1</v>
      </c>
      <c r="F22" s="23">
        <v>0.82</v>
      </c>
      <c r="G22" s="23">
        <v>0.82</v>
      </c>
      <c r="H22" s="24" t="s">
        <v>378</v>
      </c>
      <c r="I22" s="20">
        <v>9</v>
      </c>
      <c r="J22" s="21">
        <v>2</v>
      </c>
      <c r="K22" s="22">
        <v>2</v>
      </c>
      <c r="L22" s="23">
        <v>0.76</v>
      </c>
      <c r="M22" s="23">
        <v>0.76</v>
      </c>
      <c r="N22" s="24">
        <v>4.9497474683000003E-2</v>
      </c>
    </row>
    <row r="23" spans="2:14" x14ac:dyDescent="0.25">
      <c r="B23" s="10" t="s">
        <v>34</v>
      </c>
      <c r="C23" s="20">
        <v>41</v>
      </c>
      <c r="D23" s="21">
        <v>25</v>
      </c>
      <c r="E23" s="22">
        <v>0</v>
      </c>
      <c r="F23" s="23">
        <v>0.54</v>
      </c>
      <c r="G23" s="23">
        <v>0.54</v>
      </c>
      <c r="H23" s="24">
        <v>1.7672954856000001E-2</v>
      </c>
      <c r="I23" s="20">
        <v>41</v>
      </c>
      <c r="J23" s="21">
        <v>24</v>
      </c>
      <c r="K23" s="22">
        <v>2</v>
      </c>
      <c r="L23" s="23">
        <v>0.6</v>
      </c>
      <c r="M23" s="23">
        <v>0.56999999999999995</v>
      </c>
      <c r="N23" s="24">
        <v>6.5273948905999996E-2</v>
      </c>
    </row>
    <row r="24" spans="2:14" x14ac:dyDescent="0.25">
      <c r="B24" s="10" t="s">
        <v>35</v>
      </c>
      <c r="C24" s="20">
        <v>35</v>
      </c>
      <c r="D24" s="21">
        <v>19</v>
      </c>
      <c r="E24" s="22">
        <v>5</v>
      </c>
      <c r="F24" s="23">
        <v>0.63</v>
      </c>
      <c r="G24" s="23">
        <v>0.61</v>
      </c>
      <c r="H24" s="24">
        <v>6.7182217084999996E-2</v>
      </c>
      <c r="I24" s="20">
        <v>35</v>
      </c>
      <c r="J24" s="21">
        <v>19</v>
      </c>
      <c r="K24" s="22">
        <v>12</v>
      </c>
      <c r="L24" s="23">
        <v>0.72</v>
      </c>
      <c r="M24" s="23">
        <v>0.74</v>
      </c>
      <c r="N24" s="24">
        <v>8.4856259611999996E-2</v>
      </c>
    </row>
    <row r="25" spans="2:14" x14ac:dyDescent="0.25">
      <c r="B25" s="10" t="s">
        <v>36</v>
      </c>
      <c r="C25" s="20">
        <v>64</v>
      </c>
      <c r="D25" s="21">
        <v>23</v>
      </c>
      <c r="E25" s="22">
        <v>1</v>
      </c>
      <c r="F25" s="23">
        <v>0.55000000000000004</v>
      </c>
      <c r="G25" s="23">
        <v>0.54</v>
      </c>
      <c r="H25" s="24">
        <v>4.6212261604E-2</v>
      </c>
      <c r="I25" s="20">
        <v>64</v>
      </c>
      <c r="J25" s="21">
        <v>28</v>
      </c>
      <c r="K25" s="22">
        <v>6</v>
      </c>
      <c r="L25" s="23">
        <v>0.64</v>
      </c>
      <c r="M25" s="23">
        <v>0.65</v>
      </c>
      <c r="N25" s="24">
        <v>7.9258301185999996E-2</v>
      </c>
    </row>
    <row r="26" spans="2:14" x14ac:dyDescent="0.25">
      <c r="B26" s="10" t="s">
        <v>37</v>
      </c>
      <c r="C26" s="20">
        <v>12</v>
      </c>
      <c r="D26" s="21">
        <v>7</v>
      </c>
      <c r="E26" s="22">
        <v>5</v>
      </c>
      <c r="F26" s="23">
        <v>0.74</v>
      </c>
      <c r="G26" s="23">
        <v>0.73</v>
      </c>
      <c r="H26" s="24">
        <v>6.0888826106999999E-2</v>
      </c>
      <c r="I26" s="20">
        <v>4</v>
      </c>
      <c r="J26" s="21">
        <v>1</v>
      </c>
      <c r="K26" s="22">
        <v>1</v>
      </c>
      <c r="L26" s="23">
        <v>0.85</v>
      </c>
      <c r="M26" s="23">
        <v>0.85</v>
      </c>
      <c r="N26" s="24" t="s">
        <v>378</v>
      </c>
    </row>
    <row r="27" spans="2:14" x14ac:dyDescent="0.25">
      <c r="B27" s="10" t="s">
        <v>38</v>
      </c>
      <c r="C27" s="20">
        <v>52</v>
      </c>
      <c r="D27" s="21">
        <v>3</v>
      </c>
      <c r="E27" s="22">
        <v>2</v>
      </c>
      <c r="F27" s="23">
        <v>0.79</v>
      </c>
      <c r="G27" s="23">
        <v>0.84</v>
      </c>
      <c r="H27" s="24">
        <v>9.2376043069999997E-2</v>
      </c>
      <c r="I27" s="20">
        <v>45</v>
      </c>
      <c r="J27" s="21">
        <v>8</v>
      </c>
      <c r="K27" s="22">
        <v>8</v>
      </c>
      <c r="L27" s="23">
        <v>0.82</v>
      </c>
      <c r="M27" s="23">
        <v>0.85</v>
      </c>
      <c r="N27" s="24">
        <v>7.4594139946000004E-2</v>
      </c>
    </row>
    <row r="28" spans="2:14" x14ac:dyDescent="0.25">
      <c r="B28" s="10" t="s">
        <v>39</v>
      </c>
      <c r="C28" s="20">
        <v>32</v>
      </c>
      <c r="D28" s="21">
        <v>4</v>
      </c>
      <c r="E28" s="22">
        <v>4</v>
      </c>
      <c r="F28" s="23">
        <v>0.86</v>
      </c>
      <c r="G28" s="23">
        <v>0.87</v>
      </c>
      <c r="H28" s="24">
        <v>1.7078251276999998E-2</v>
      </c>
      <c r="I28" s="20">
        <v>33</v>
      </c>
      <c r="J28" s="21">
        <v>9</v>
      </c>
      <c r="K28" s="22">
        <v>7</v>
      </c>
      <c r="L28" s="23">
        <v>0.78</v>
      </c>
      <c r="M28" s="23">
        <v>0.82</v>
      </c>
      <c r="N28" s="24">
        <v>0.10392304845</v>
      </c>
    </row>
    <row r="29" spans="2:14" x14ac:dyDescent="0.25">
      <c r="B29" s="10" t="s">
        <v>40</v>
      </c>
      <c r="C29" s="20">
        <v>7</v>
      </c>
      <c r="D29" s="21">
        <v>2</v>
      </c>
      <c r="E29" s="22">
        <v>2</v>
      </c>
      <c r="F29" s="23">
        <v>0.87</v>
      </c>
      <c r="G29" s="23">
        <v>0.87</v>
      </c>
      <c r="H29" s="24">
        <v>2.1213203436E-2</v>
      </c>
      <c r="I29" s="20">
        <v>5</v>
      </c>
      <c r="J29" s="21">
        <v>2</v>
      </c>
      <c r="K29" s="22">
        <v>2</v>
      </c>
      <c r="L29" s="23">
        <v>0.86</v>
      </c>
      <c r="M29" s="23">
        <v>0.86</v>
      </c>
      <c r="N29" s="24">
        <v>2.8284271247E-2</v>
      </c>
    </row>
    <row r="30" spans="2:14" x14ac:dyDescent="0.25">
      <c r="B30" s="10" t="s">
        <v>41</v>
      </c>
      <c r="C30" s="20">
        <v>11</v>
      </c>
      <c r="D30" s="21">
        <v>1</v>
      </c>
      <c r="E30" s="22">
        <v>1</v>
      </c>
      <c r="F30" s="23">
        <v>0.71</v>
      </c>
      <c r="G30" s="23">
        <v>0.71</v>
      </c>
      <c r="H30" s="24" t="s">
        <v>378</v>
      </c>
      <c r="I30" s="20">
        <v>11</v>
      </c>
      <c r="J30" s="21">
        <v>1</v>
      </c>
      <c r="K30" s="22">
        <v>1</v>
      </c>
      <c r="L30" s="23">
        <v>0.83</v>
      </c>
      <c r="M30" s="23">
        <v>0.83</v>
      </c>
      <c r="N30" s="24" t="s">
        <v>378</v>
      </c>
    </row>
    <row r="31" spans="2:14" x14ac:dyDescent="0.25">
      <c r="B31" s="10" t="s">
        <v>42</v>
      </c>
      <c r="C31" s="20">
        <v>24</v>
      </c>
      <c r="D31" s="21">
        <v>8</v>
      </c>
      <c r="E31" s="22">
        <v>7</v>
      </c>
      <c r="F31" s="23">
        <v>0.81</v>
      </c>
      <c r="G31" s="23">
        <v>0.86</v>
      </c>
      <c r="H31" s="24">
        <v>0.11249603168</v>
      </c>
      <c r="I31" s="20">
        <v>24</v>
      </c>
      <c r="J31" s="21">
        <v>11</v>
      </c>
      <c r="K31" s="22">
        <v>8</v>
      </c>
      <c r="L31" s="23">
        <v>0.78</v>
      </c>
      <c r="M31" s="23">
        <v>0.8</v>
      </c>
      <c r="N31" s="24">
        <v>0.10032673893999999</v>
      </c>
    </row>
    <row r="32" spans="2:14" x14ac:dyDescent="0.25">
      <c r="B32" s="10" t="s">
        <v>44</v>
      </c>
      <c r="C32" s="20">
        <v>18</v>
      </c>
      <c r="D32" s="21">
        <v>4</v>
      </c>
      <c r="E32" s="22">
        <v>3</v>
      </c>
      <c r="F32" s="23">
        <v>0.82</v>
      </c>
      <c r="G32" s="23">
        <v>0.88</v>
      </c>
      <c r="H32" s="24">
        <v>0.12950357545999999</v>
      </c>
      <c r="I32" s="20">
        <v>16</v>
      </c>
      <c r="J32" s="21">
        <v>6</v>
      </c>
      <c r="K32" s="22">
        <v>4</v>
      </c>
      <c r="L32" s="23">
        <v>0.79</v>
      </c>
      <c r="M32" s="23">
        <v>0.86</v>
      </c>
      <c r="N32" s="24">
        <v>0.13342160515000001</v>
      </c>
    </row>
    <row r="33" spans="2:14" x14ac:dyDescent="0.25">
      <c r="B33" s="10" t="s">
        <v>45</v>
      </c>
      <c r="C33" s="20">
        <v>48</v>
      </c>
      <c r="D33" s="21">
        <v>20</v>
      </c>
      <c r="E33" s="22">
        <v>1</v>
      </c>
      <c r="F33" s="23">
        <v>0.56999999999999995</v>
      </c>
      <c r="G33" s="23">
        <v>0.54</v>
      </c>
      <c r="H33" s="24">
        <v>8.6023252669999994E-2</v>
      </c>
      <c r="I33" s="20">
        <v>48</v>
      </c>
      <c r="J33" s="21">
        <v>25</v>
      </c>
      <c r="K33" s="22">
        <v>2</v>
      </c>
      <c r="L33" s="23">
        <v>0.61</v>
      </c>
      <c r="M33" s="23">
        <v>0.57999999999999996</v>
      </c>
      <c r="N33" s="24">
        <v>8.3640102024000004E-2</v>
      </c>
    </row>
    <row r="34" spans="2:14" x14ac:dyDescent="0.25">
      <c r="B34" s="10" t="s">
        <v>46</v>
      </c>
      <c r="C34" s="20">
        <v>4</v>
      </c>
      <c r="D34" s="21">
        <v>1</v>
      </c>
      <c r="E34" s="22">
        <v>1</v>
      </c>
      <c r="F34" s="23">
        <v>0.83</v>
      </c>
      <c r="G34" s="23">
        <v>0.83</v>
      </c>
      <c r="H34" s="24" t="s">
        <v>378</v>
      </c>
      <c r="I34" s="20">
        <v>11</v>
      </c>
      <c r="J34" s="21">
        <v>2</v>
      </c>
      <c r="K34" s="22">
        <v>2</v>
      </c>
      <c r="L34" s="23">
        <v>0.86</v>
      </c>
      <c r="M34" s="23">
        <v>0.86</v>
      </c>
      <c r="N34" s="24">
        <v>7.0710678118999998E-3</v>
      </c>
    </row>
    <row r="35" spans="2:14" x14ac:dyDescent="0.25">
      <c r="B35" s="10" t="s">
        <v>47</v>
      </c>
      <c r="C35" s="20">
        <v>4</v>
      </c>
      <c r="D35" s="21">
        <v>1</v>
      </c>
      <c r="E35" s="22">
        <v>1</v>
      </c>
      <c r="F35" s="23">
        <v>0.88</v>
      </c>
      <c r="G35" s="23">
        <v>0.88</v>
      </c>
      <c r="H35" s="24" t="s">
        <v>378</v>
      </c>
      <c r="I35" s="20">
        <v>21</v>
      </c>
      <c r="J35" s="21">
        <v>3</v>
      </c>
      <c r="K35" s="22">
        <v>3</v>
      </c>
      <c r="L35" s="23">
        <v>0.85</v>
      </c>
      <c r="M35" s="23">
        <v>0.87</v>
      </c>
      <c r="N35" s="24">
        <v>3.4529386494000003E-2</v>
      </c>
    </row>
    <row r="36" spans="2:14" x14ac:dyDescent="0.25">
      <c r="B36" s="10" t="s">
        <v>48</v>
      </c>
      <c r="C36" s="20">
        <v>48</v>
      </c>
      <c r="D36" s="21">
        <v>6</v>
      </c>
      <c r="E36" s="22">
        <v>1</v>
      </c>
      <c r="F36" s="23">
        <v>0.64</v>
      </c>
      <c r="G36" s="23">
        <v>0.63</v>
      </c>
      <c r="H36" s="24">
        <v>3.4302575219000001E-2</v>
      </c>
      <c r="I36" s="20">
        <v>48</v>
      </c>
      <c r="J36" s="21">
        <v>13</v>
      </c>
      <c r="K36" s="22">
        <v>7</v>
      </c>
      <c r="L36" s="23">
        <v>0.7</v>
      </c>
      <c r="M36" s="23">
        <v>0.7</v>
      </c>
      <c r="N36" s="24">
        <v>8.2500971244999999E-2</v>
      </c>
    </row>
    <row r="37" spans="2:14" x14ac:dyDescent="0.25">
      <c r="B37" s="10" t="s">
        <v>49</v>
      </c>
      <c r="C37" s="20">
        <v>78</v>
      </c>
      <c r="D37" s="21">
        <v>9</v>
      </c>
      <c r="E37" s="22">
        <v>7</v>
      </c>
      <c r="F37" s="23">
        <v>0.79</v>
      </c>
      <c r="G37" s="23">
        <v>0.83</v>
      </c>
      <c r="H37" s="24">
        <v>7.8186934998999993E-2</v>
      </c>
      <c r="I37" s="20">
        <v>75</v>
      </c>
      <c r="J37" s="21">
        <v>18</v>
      </c>
      <c r="K37" s="22">
        <v>13</v>
      </c>
      <c r="L37" s="23">
        <v>0.76</v>
      </c>
      <c r="M37" s="23">
        <v>0.75</v>
      </c>
      <c r="N37" s="24">
        <v>8.1678074214999993E-2</v>
      </c>
    </row>
    <row r="38" spans="2:14" x14ac:dyDescent="0.25">
      <c r="B38" s="10" t="s">
        <v>50</v>
      </c>
      <c r="C38" s="20">
        <v>7</v>
      </c>
      <c r="D38" s="21">
        <v>4</v>
      </c>
      <c r="E38" s="22">
        <v>4</v>
      </c>
      <c r="F38" s="23">
        <v>0.84</v>
      </c>
      <c r="G38" s="23">
        <v>0.84</v>
      </c>
      <c r="H38" s="24">
        <v>2.5330849887E-2</v>
      </c>
      <c r="I38" s="20">
        <v>7</v>
      </c>
      <c r="J38" s="21">
        <v>3</v>
      </c>
      <c r="K38" s="22">
        <v>3</v>
      </c>
      <c r="L38" s="23">
        <v>0.85</v>
      </c>
      <c r="M38" s="23">
        <v>0.87</v>
      </c>
      <c r="N38" s="24">
        <v>3.2991443953999999E-2</v>
      </c>
    </row>
    <row r="39" spans="2:14" x14ac:dyDescent="0.25">
      <c r="B39" s="10" t="s">
        <v>51</v>
      </c>
      <c r="C39" s="20">
        <v>60</v>
      </c>
      <c r="D39" s="21">
        <v>35</v>
      </c>
      <c r="E39" s="22">
        <v>12</v>
      </c>
      <c r="F39" s="23">
        <v>0.66</v>
      </c>
      <c r="G39" s="23">
        <v>0.56999999999999995</v>
      </c>
      <c r="H39" s="24">
        <v>0.13280110863</v>
      </c>
      <c r="I39" s="20">
        <v>60</v>
      </c>
      <c r="J39" s="21">
        <v>40</v>
      </c>
      <c r="K39" s="22">
        <v>15</v>
      </c>
      <c r="L39" s="23">
        <v>0.68</v>
      </c>
      <c r="M39" s="23">
        <v>0.64</v>
      </c>
      <c r="N39" s="24">
        <v>0.12037974103</v>
      </c>
    </row>
    <row r="40" spans="2:14" x14ac:dyDescent="0.25">
      <c r="B40" s="10" t="s">
        <v>52</v>
      </c>
      <c r="C40" s="20">
        <v>43</v>
      </c>
      <c r="D40" s="21">
        <v>16</v>
      </c>
      <c r="E40" s="22">
        <v>0</v>
      </c>
      <c r="F40" s="23">
        <v>0.56999999999999995</v>
      </c>
      <c r="G40" s="23">
        <v>0.56999999999999995</v>
      </c>
      <c r="H40" s="24">
        <v>2.941088234E-2</v>
      </c>
      <c r="I40" s="20">
        <v>43</v>
      </c>
      <c r="J40" s="21">
        <v>23</v>
      </c>
      <c r="K40" s="22">
        <v>8</v>
      </c>
      <c r="L40" s="23">
        <v>0.66</v>
      </c>
      <c r="M40" s="23">
        <v>0.64</v>
      </c>
      <c r="N40" s="24">
        <v>6.8588248455E-2</v>
      </c>
    </row>
    <row r="41" spans="2:14" x14ac:dyDescent="0.25">
      <c r="B41" s="10" t="s">
        <v>53</v>
      </c>
      <c r="C41" s="20">
        <v>29</v>
      </c>
      <c r="D41" s="21">
        <v>18</v>
      </c>
      <c r="E41" s="22">
        <v>0</v>
      </c>
      <c r="F41" s="23">
        <v>0.56999999999999995</v>
      </c>
      <c r="G41" s="23">
        <v>0.56999999999999995</v>
      </c>
      <c r="H41" s="24">
        <v>2.5179097046999999E-2</v>
      </c>
      <c r="I41" s="20">
        <v>29</v>
      </c>
      <c r="J41" s="21">
        <v>12</v>
      </c>
      <c r="K41" s="22">
        <v>0</v>
      </c>
      <c r="L41" s="23">
        <v>0.6</v>
      </c>
      <c r="M41" s="23">
        <v>0.6</v>
      </c>
      <c r="N41" s="24">
        <v>3.5451631582000001E-2</v>
      </c>
    </row>
    <row r="42" spans="2:14" x14ac:dyDescent="0.25">
      <c r="B42" s="10" t="s">
        <v>54</v>
      </c>
      <c r="C42" s="20">
        <v>40</v>
      </c>
      <c r="D42" s="21">
        <v>7</v>
      </c>
      <c r="E42" s="22">
        <v>0</v>
      </c>
      <c r="F42" s="23">
        <v>0.57999999999999996</v>
      </c>
      <c r="G42" s="23">
        <v>0.56000000000000005</v>
      </c>
      <c r="H42" s="24">
        <v>4.3479606604E-2</v>
      </c>
      <c r="I42" s="20">
        <v>40</v>
      </c>
      <c r="J42" s="21">
        <v>14</v>
      </c>
      <c r="K42" s="22">
        <v>5</v>
      </c>
      <c r="L42" s="23">
        <v>0.66</v>
      </c>
      <c r="M42" s="23">
        <v>0.64</v>
      </c>
      <c r="N42" s="24">
        <v>0.10719193015</v>
      </c>
    </row>
    <row r="43" spans="2:14" x14ac:dyDescent="0.25">
      <c r="B43" s="10" t="s">
        <v>55</v>
      </c>
      <c r="C43" s="20">
        <v>8</v>
      </c>
      <c r="D43" s="21">
        <v>1</v>
      </c>
      <c r="E43" s="22">
        <v>1</v>
      </c>
      <c r="F43" s="23">
        <v>0.85</v>
      </c>
      <c r="G43" s="23">
        <v>0.85</v>
      </c>
      <c r="H43" s="24" t="s">
        <v>378</v>
      </c>
      <c r="I43" s="20">
        <v>20</v>
      </c>
      <c r="J43" s="21">
        <v>1</v>
      </c>
      <c r="K43" s="22">
        <v>1</v>
      </c>
      <c r="L43" s="23">
        <v>0.83</v>
      </c>
      <c r="M43" s="23">
        <v>0.83</v>
      </c>
      <c r="N43" s="24" t="s">
        <v>378</v>
      </c>
    </row>
    <row r="44" spans="2:14" x14ac:dyDescent="0.25">
      <c r="B44" s="10" t="s">
        <v>56</v>
      </c>
      <c r="C44" s="20">
        <v>15</v>
      </c>
      <c r="D44" s="21">
        <v>7</v>
      </c>
      <c r="E44" s="22">
        <v>7</v>
      </c>
      <c r="F44" s="23">
        <v>0.83</v>
      </c>
      <c r="G44" s="23">
        <v>0.87</v>
      </c>
      <c r="H44" s="24">
        <v>6.4475909122000005E-2</v>
      </c>
      <c r="I44" s="20">
        <v>15</v>
      </c>
      <c r="J44" s="21">
        <v>6</v>
      </c>
      <c r="K44" s="22">
        <v>6</v>
      </c>
      <c r="L44" s="23">
        <v>0.83</v>
      </c>
      <c r="M44" s="23">
        <v>0.82</v>
      </c>
      <c r="N44" s="24">
        <v>3.3911649916E-2</v>
      </c>
    </row>
    <row r="45" spans="2:14" x14ac:dyDescent="0.25">
      <c r="B45" s="10" t="s">
        <v>57</v>
      </c>
      <c r="C45" s="20">
        <v>5</v>
      </c>
      <c r="D45" s="21">
        <v>2</v>
      </c>
      <c r="E45" s="22">
        <v>2</v>
      </c>
      <c r="F45" s="23">
        <v>0.89</v>
      </c>
      <c r="G45" s="23">
        <v>0.89</v>
      </c>
      <c r="H45" s="24">
        <v>3.0218238512000001E-3</v>
      </c>
      <c r="I45" s="20">
        <v>9</v>
      </c>
      <c r="J45" s="21">
        <v>3</v>
      </c>
      <c r="K45" s="22">
        <v>3</v>
      </c>
      <c r="L45" s="23">
        <v>0.85</v>
      </c>
      <c r="M45" s="23">
        <v>0.89</v>
      </c>
      <c r="N45" s="24">
        <v>8.3867734403999999E-2</v>
      </c>
    </row>
    <row r="46" spans="2:14" x14ac:dyDescent="0.25">
      <c r="B46" s="10" t="s">
        <v>58</v>
      </c>
      <c r="C46" s="20">
        <v>30</v>
      </c>
      <c r="D46" s="21">
        <v>20</v>
      </c>
      <c r="E46" s="22">
        <v>17</v>
      </c>
      <c r="F46" s="23">
        <v>0.78</v>
      </c>
      <c r="G46" s="23">
        <v>0.78</v>
      </c>
      <c r="H46" s="24">
        <v>5.1676877742999998E-2</v>
      </c>
      <c r="I46" s="20">
        <v>31</v>
      </c>
      <c r="J46" s="21">
        <v>21</v>
      </c>
      <c r="K46" s="22">
        <v>21</v>
      </c>
      <c r="L46" s="23">
        <v>0.79</v>
      </c>
      <c r="M46" s="23">
        <v>0.78</v>
      </c>
      <c r="N46" s="24">
        <v>4.9925430785000002E-2</v>
      </c>
    </row>
    <row r="47" spans="2:14" x14ac:dyDescent="0.25">
      <c r="B47" s="10" t="s">
        <v>59</v>
      </c>
      <c r="C47" s="20">
        <v>44</v>
      </c>
      <c r="D47" s="21">
        <v>1</v>
      </c>
      <c r="E47" s="22">
        <v>0</v>
      </c>
      <c r="F47" s="23">
        <v>0.67</v>
      </c>
      <c r="G47" s="23">
        <v>0.67</v>
      </c>
      <c r="H47" s="24" t="s">
        <v>378</v>
      </c>
      <c r="I47" s="20">
        <v>40</v>
      </c>
      <c r="J47" s="21">
        <v>9</v>
      </c>
      <c r="K47" s="22">
        <v>6</v>
      </c>
      <c r="L47" s="23">
        <v>0.72</v>
      </c>
      <c r="M47" s="23">
        <v>0.71</v>
      </c>
      <c r="N47" s="24">
        <v>9.1530201451999998E-2</v>
      </c>
    </row>
    <row r="48" spans="2:14" x14ac:dyDescent="0.25">
      <c r="B48" s="10" t="s">
        <v>60</v>
      </c>
      <c r="C48" s="20">
        <v>36</v>
      </c>
      <c r="D48" s="21">
        <v>1</v>
      </c>
      <c r="E48" s="22">
        <v>1</v>
      </c>
      <c r="F48" s="23">
        <v>0.74</v>
      </c>
      <c r="G48" s="23">
        <v>0.74</v>
      </c>
      <c r="H48" s="24" t="s">
        <v>378</v>
      </c>
      <c r="I48" s="20">
        <v>35</v>
      </c>
      <c r="J48" s="21">
        <v>3</v>
      </c>
      <c r="K48" s="22">
        <v>2</v>
      </c>
      <c r="L48" s="23">
        <v>0.75</v>
      </c>
      <c r="M48" s="23">
        <v>0.71</v>
      </c>
      <c r="N48" s="24">
        <v>9.0737717258999998E-2</v>
      </c>
    </row>
    <row r="49" spans="2:14" x14ac:dyDescent="0.25">
      <c r="B49" s="10" t="s">
        <v>64</v>
      </c>
      <c r="C49" s="20">
        <v>33</v>
      </c>
      <c r="D49" s="21">
        <v>5</v>
      </c>
      <c r="E49" s="22">
        <v>3</v>
      </c>
      <c r="F49" s="23">
        <v>0.78</v>
      </c>
      <c r="G49" s="23">
        <v>0.86</v>
      </c>
      <c r="H49" s="24">
        <v>0.12716673769</v>
      </c>
      <c r="I49" s="20">
        <v>38</v>
      </c>
      <c r="J49" s="21">
        <v>15</v>
      </c>
      <c r="K49" s="22">
        <v>11</v>
      </c>
      <c r="L49" s="23">
        <v>0.8</v>
      </c>
      <c r="M49" s="23">
        <v>0.84</v>
      </c>
      <c r="N49" s="24">
        <v>0.1071217148</v>
      </c>
    </row>
    <row r="50" spans="2:14" x14ac:dyDescent="0.25">
      <c r="B50" s="10" t="s">
        <v>65</v>
      </c>
      <c r="C50" s="20">
        <v>14</v>
      </c>
      <c r="D50" s="21">
        <v>7</v>
      </c>
      <c r="E50" s="22">
        <v>7</v>
      </c>
      <c r="F50" s="23">
        <v>0.87</v>
      </c>
      <c r="G50" s="23">
        <v>0.88</v>
      </c>
      <c r="H50" s="24">
        <v>2.3603873774E-2</v>
      </c>
      <c r="I50" s="20">
        <v>10</v>
      </c>
      <c r="J50" s="21">
        <v>5</v>
      </c>
      <c r="K50" s="22">
        <v>5</v>
      </c>
      <c r="L50" s="23">
        <v>0.89</v>
      </c>
      <c r="M50" s="23">
        <v>0.89</v>
      </c>
      <c r="N50" s="24">
        <v>8.3666002653000008E-3</v>
      </c>
    </row>
    <row r="51" spans="2:14" x14ac:dyDescent="0.25">
      <c r="B51" s="10" t="s">
        <v>66</v>
      </c>
      <c r="C51" s="20">
        <v>56</v>
      </c>
      <c r="D51" s="21">
        <v>22</v>
      </c>
      <c r="E51" s="22">
        <v>0</v>
      </c>
      <c r="F51" s="23">
        <v>0.56000000000000005</v>
      </c>
      <c r="G51" s="23">
        <v>0.55000000000000004</v>
      </c>
      <c r="H51" s="24">
        <v>3.0610667862999999E-2</v>
      </c>
      <c r="I51" s="20">
        <v>56</v>
      </c>
      <c r="J51" s="21">
        <v>36</v>
      </c>
      <c r="K51" s="22">
        <v>8</v>
      </c>
      <c r="L51" s="23">
        <v>0.63</v>
      </c>
      <c r="M51" s="23">
        <v>0.62</v>
      </c>
      <c r="N51" s="24">
        <v>7.8885088216000002E-2</v>
      </c>
    </row>
    <row r="52" spans="2:14" x14ac:dyDescent="0.25">
      <c r="B52" s="10" t="s">
        <v>67</v>
      </c>
      <c r="C52" s="20">
        <v>48</v>
      </c>
      <c r="D52" s="21">
        <v>9</v>
      </c>
      <c r="E52" s="22">
        <v>0</v>
      </c>
      <c r="F52" s="23">
        <v>0.57999999999999996</v>
      </c>
      <c r="G52" s="23">
        <v>0.56999999999999995</v>
      </c>
      <c r="H52" s="24">
        <v>3.6742346141999997E-2</v>
      </c>
      <c r="I52" s="20">
        <v>48</v>
      </c>
      <c r="J52" s="21">
        <v>22</v>
      </c>
      <c r="K52" s="22">
        <v>7</v>
      </c>
      <c r="L52" s="23">
        <v>0.67</v>
      </c>
      <c r="M52" s="23">
        <v>0.66</v>
      </c>
      <c r="N52" s="24">
        <v>6.9363213674999993E-2</v>
      </c>
    </row>
    <row r="53" spans="2:14" x14ac:dyDescent="0.25">
      <c r="B53" s="10" t="s">
        <v>68</v>
      </c>
      <c r="C53" s="20">
        <v>40</v>
      </c>
      <c r="D53" s="21">
        <v>2</v>
      </c>
      <c r="E53" s="22">
        <v>2</v>
      </c>
      <c r="F53" s="23">
        <v>0.87</v>
      </c>
      <c r="G53" s="23">
        <v>0.87</v>
      </c>
      <c r="H53" s="24">
        <v>3.8429716368999999E-3</v>
      </c>
      <c r="I53" s="20">
        <v>35</v>
      </c>
      <c r="J53" s="21">
        <v>4</v>
      </c>
      <c r="K53" s="22">
        <v>4</v>
      </c>
      <c r="L53" s="23">
        <v>0.87</v>
      </c>
      <c r="M53" s="23">
        <v>0.87</v>
      </c>
      <c r="N53" s="24">
        <v>1.3004114159E-2</v>
      </c>
    </row>
    <row r="54" spans="2:14" x14ac:dyDescent="0.25">
      <c r="B54" s="10" t="s">
        <v>69</v>
      </c>
      <c r="C54" s="20">
        <v>32</v>
      </c>
      <c r="D54" s="21">
        <v>6</v>
      </c>
      <c r="E54" s="22">
        <v>0</v>
      </c>
      <c r="F54" s="23">
        <v>0.53</v>
      </c>
      <c r="G54" s="23">
        <v>0.53</v>
      </c>
      <c r="H54" s="24">
        <v>7.5277265271000001E-3</v>
      </c>
      <c r="I54" s="20">
        <v>32</v>
      </c>
      <c r="J54" s="21">
        <v>12</v>
      </c>
      <c r="K54" s="22">
        <v>0</v>
      </c>
      <c r="L54" s="23">
        <v>0.6</v>
      </c>
      <c r="M54" s="23">
        <v>0.62</v>
      </c>
      <c r="N54" s="24">
        <v>6.0970683466999999E-2</v>
      </c>
    </row>
    <row r="55" spans="2:14" x14ac:dyDescent="0.25">
      <c r="B55" s="10" t="s">
        <v>70</v>
      </c>
      <c r="C55" s="20">
        <v>4</v>
      </c>
      <c r="D55" s="21">
        <v>3</v>
      </c>
      <c r="E55" s="22">
        <v>1</v>
      </c>
      <c r="F55" s="23">
        <v>0.71</v>
      </c>
      <c r="G55" s="23">
        <v>0.65</v>
      </c>
      <c r="H55" s="24">
        <v>0.16102578906000001</v>
      </c>
      <c r="I55" s="20">
        <v>18</v>
      </c>
      <c r="J55" s="21">
        <v>11</v>
      </c>
      <c r="K55" s="22">
        <v>6</v>
      </c>
      <c r="L55" s="23">
        <v>0.69</v>
      </c>
      <c r="M55" s="23">
        <v>0.71</v>
      </c>
      <c r="N55" s="24">
        <v>8.7294419319000005E-2</v>
      </c>
    </row>
    <row r="56" spans="2:14" x14ac:dyDescent="0.25">
      <c r="B56" s="10" t="s">
        <v>71</v>
      </c>
      <c r="C56" s="20">
        <v>20</v>
      </c>
      <c r="D56" s="21">
        <v>1</v>
      </c>
      <c r="E56" s="22">
        <v>1</v>
      </c>
      <c r="F56" s="23">
        <v>0.87</v>
      </c>
      <c r="G56" s="23">
        <v>0.87</v>
      </c>
      <c r="H56" s="24" t="s">
        <v>378</v>
      </c>
      <c r="I56" s="20">
        <v>20</v>
      </c>
      <c r="J56" s="21">
        <v>4</v>
      </c>
      <c r="K56" s="22">
        <v>4</v>
      </c>
      <c r="L56" s="23">
        <v>0.81</v>
      </c>
      <c r="M56" s="23">
        <v>0.81</v>
      </c>
      <c r="N56" s="24">
        <v>8.0829037687000005E-2</v>
      </c>
    </row>
    <row r="57" spans="2:14" x14ac:dyDescent="0.25">
      <c r="B57" s="10" t="s">
        <v>72</v>
      </c>
      <c r="C57" s="20">
        <v>6</v>
      </c>
      <c r="D57" s="21">
        <v>2</v>
      </c>
      <c r="E57" s="22">
        <v>2</v>
      </c>
      <c r="F57" s="23">
        <v>0.86</v>
      </c>
      <c r="G57" s="23">
        <v>0.86</v>
      </c>
      <c r="H57" s="24">
        <v>3.5355339058999999E-2</v>
      </c>
      <c r="I57" s="20">
        <v>9</v>
      </c>
      <c r="J57" s="21">
        <v>1</v>
      </c>
      <c r="K57" s="22">
        <v>1</v>
      </c>
      <c r="L57" s="23">
        <v>0.87</v>
      </c>
      <c r="M57" s="23">
        <v>0.87</v>
      </c>
      <c r="N57" s="24" t="s">
        <v>378</v>
      </c>
    </row>
    <row r="58" spans="2:14" x14ac:dyDescent="0.25">
      <c r="B58" s="10" t="s">
        <v>73</v>
      </c>
      <c r="C58" s="20">
        <v>18</v>
      </c>
      <c r="D58" s="21">
        <v>18</v>
      </c>
      <c r="E58" s="22">
        <v>6</v>
      </c>
      <c r="F58" s="23">
        <v>0.7</v>
      </c>
      <c r="G58" s="23">
        <v>0.68</v>
      </c>
      <c r="H58" s="24">
        <v>5.5545423912999999E-2</v>
      </c>
      <c r="I58" s="20">
        <v>18</v>
      </c>
      <c r="J58" s="21">
        <v>16</v>
      </c>
      <c r="K58" s="22">
        <v>8</v>
      </c>
      <c r="L58" s="23">
        <v>0.7</v>
      </c>
      <c r="M58" s="23">
        <v>0.7</v>
      </c>
      <c r="N58" s="24">
        <v>4.5240100206E-2</v>
      </c>
    </row>
    <row r="59" spans="2:14" x14ac:dyDescent="0.25">
      <c r="B59" s="10" t="s">
        <v>75</v>
      </c>
      <c r="C59" s="20">
        <v>26</v>
      </c>
      <c r="D59" s="21">
        <v>20</v>
      </c>
      <c r="E59" s="22">
        <v>4</v>
      </c>
      <c r="F59" s="23">
        <v>0.61</v>
      </c>
      <c r="G59" s="23">
        <v>0.56999999999999995</v>
      </c>
      <c r="H59" s="24">
        <v>0.10459948677</v>
      </c>
      <c r="I59" s="20">
        <v>26</v>
      </c>
      <c r="J59" s="21">
        <v>21</v>
      </c>
      <c r="K59" s="22">
        <v>8</v>
      </c>
      <c r="L59" s="23">
        <v>0.67</v>
      </c>
      <c r="M59" s="23">
        <v>0.62</v>
      </c>
      <c r="N59" s="24">
        <v>0.12236557250000001</v>
      </c>
    </row>
    <row r="60" spans="2:14" x14ac:dyDescent="0.25">
      <c r="B60" s="10" t="s">
        <v>76</v>
      </c>
      <c r="C60" s="20">
        <v>8</v>
      </c>
      <c r="D60" s="21">
        <v>2</v>
      </c>
      <c r="E60" s="22">
        <v>2</v>
      </c>
      <c r="F60" s="23">
        <v>0.81</v>
      </c>
      <c r="G60" s="23">
        <v>0.81</v>
      </c>
      <c r="H60" s="24">
        <v>0.10606601718</v>
      </c>
      <c r="I60" s="20">
        <v>8</v>
      </c>
      <c r="J60" s="21">
        <v>2</v>
      </c>
      <c r="K60" s="22">
        <v>2</v>
      </c>
      <c r="L60" s="23">
        <v>0.85</v>
      </c>
      <c r="M60" s="23">
        <v>0.85</v>
      </c>
      <c r="N60" s="24">
        <v>5.6568542494999999E-2</v>
      </c>
    </row>
    <row r="61" spans="2:14" x14ac:dyDescent="0.25">
      <c r="B61" s="10" t="s">
        <v>77</v>
      </c>
      <c r="C61" s="20">
        <v>30</v>
      </c>
      <c r="D61" s="21">
        <v>21</v>
      </c>
      <c r="E61" s="22">
        <v>0</v>
      </c>
      <c r="F61" s="23">
        <v>0.6</v>
      </c>
      <c r="G61" s="23">
        <v>0.6</v>
      </c>
      <c r="H61" s="24">
        <v>3.6807090414000002E-2</v>
      </c>
      <c r="I61" s="20">
        <v>30</v>
      </c>
      <c r="J61" s="21">
        <v>18</v>
      </c>
      <c r="K61" s="22">
        <v>2</v>
      </c>
      <c r="L61" s="23">
        <v>0.62</v>
      </c>
      <c r="M61" s="23">
        <v>0.61</v>
      </c>
      <c r="N61" s="24">
        <v>5.2496498482999997E-2</v>
      </c>
    </row>
    <row r="62" spans="2:14" x14ac:dyDescent="0.25">
      <c r="B62" s="10" t="s">
        <v>79</v>
      </c>
      <c r="C62" s="20">
        <v>13</v>
      </c>
      <c r="D62" s="21">
        <v>1</v>
      </c>
      <c r="E62" s="22">
        <v>1</v>
      </c>
      <c r="F62" s="23">
        <v>0.82</v>
      </c>
      <c r="G62" s="23">
        <v>0.82</v>
      </c>
      <c r="H62" s="24" t="s">
        <v>378</v>
      </c>
      <c r="I62" s="20">
        <v>12</v>
      </c>
      <c r="J62" s="21">
        <v>5</v>
      </c>
      <c r="K62" s="22">
        <v>4</v>
      </c>
      <c r="L62" s="23">
        <v>0.78</v>
      </c>
      <c r="M62" s="23">
        <v>0.76</v>
      </c>
      <c r="N62" s="24">
        <v>0.11314835703999999</v>
      </c>
    </row>
    <row r="63" spans="2:14" x14ac:dyDescent="0.25">
      <c r="B63" s="10" t="s">
        <v>80</v>
      </c>
      <c r="C63" s="20">
        <v>83</v>
      </c>
      <c r="D63" s="21">
        <v>1</v>
      </c>
      <c r="E63" s="22">
        <v>1</v>
      </c>
      <c r="F63" s="23">
        <v>0.8</v>
      </c>
      <c r="G63" s="23">
        <v>0.8</v>
      </c>
      <c r="H63" s="24" t="s">
        <v>378</v>
      </c>
      <c r="I63" s="20">
        <v>72</v>
      </c>
      <c r="J63" s="21">
        <v>10</v>
      </c>
      <c r="K63" s="22">
        <v>4</v>
      </c>
      <c r="L63" s="23">
        <v>0.67</v>
      </c>
      <c r="M63" s="23">
        <v>0.67</v>
      </c>
      <c r="N63" s="24">
        <v>5.8487188975E-2</v>
      </c>
    </row>
    <row r="64" spans="2:14" x14ac:dyDescent="0.25">
      <c r="B64" s="10" t="s">
        <v>82</v>
      </c>
      <c r="C64" s="20">
        <v>23</v>
      </c>
      <c r="D64" s="21">
        <v>1</v>
      </c>
      <c r="E64" s="22">
        <v>1</v>
      </c>
      <c r="F64" s="23">
        <v>0.79</v>
      </c>
      <c r="G64" s="23">
        <v>0.79</v>
      </c>
      <c r="H64" s="24" t="s">
        <v>378</v>
      </c>
      <c r="I64" s="20">
        <v>30</v>
      </c>
      <c r="J64" s="21">
        <v>5</v>
      </c>
      <c r="K64" s="22">
        <v>3</v>
      </c>
      <c r="L64" s="23">
        <v>0.72</v>
      </c>
      <c r="M64" s="23">
        <v>0.71</v>
      </c>
      <c r="N64" s="24">
        <v>7.0922492906000001E-2</v>
      </c>
    </row>
    <row r="65" spans="2:14" x14ac:dyDescent="0.25">
      <c r="B65" s="10" t="s">
        <v>83</v>
      </c>
      <c r="C65" s="20">
        <v>19</v>
      </c>
      <c r="D65" s="21">
        <v>1</v>
      </c>
      <c r="E65" s="22">
        <v>1</v>
      </c>
      <c r="F65" s="23">
        <v>0.88</v>
      </c>
      <c r="G65" s="23">
        <v>0.88</v>
      </c>
      <c r="H65" s="24" t="s">
        <v>378</v>
      </c>
      <c r="I65" s="20">
        <v>20</v>
      </c>
      <c r="J65" s="21">
        <v>2</v>
      </c>
      <c r="K65" s="22">
        <v>1</v>
      </c>
      <c r="L65" s="23">
        <v>0.74</v>
      </c>
      <c r="M65" s="23">
        <v>0.74</v>
      </c>
      <c r="N65" s="24">
        <v>8.5215432605000002E-2</v>
      </c>
    </row>
    <row r="66" spans="2:14" x14ac:dyDescent="0.25">
      <c r="B66" s="10" t="s">
        <v>85</v>
      </c>
      <c r="C66" s="20">
        <v>30</v>
      </c>
      <c r="D66" s="21">
        <v>7</v>
      </c>
      <c r="E66" s="22">
        <v>7</v>
      </c>
      <c r="F66" s="23">
        <v>0.83</v>
      </c>
      <c r="G66" s="23">
        <v>0.84</v>
      </c>
      <c r="H66" s="24">
        <v>5.0088721353E-2</v>
      </c>
      <c r="I66" s="20">
        <v>24</v>
      </c>
      <c r="J66" s="21">
        <v>6</v>
      </c>
      <c r="K66" s="22">
        <v>4</v>
      </c>
      <c r="L66" s="23">
        <v>0.76</v>
      </c>
      <c r="M66" s="23">
        <v>0.77</v>
      </c>
      <c r="N66" s="24">
        <v>0.11644075577</v>
      </c>
    </row>
    <row r="67" spans="2:14" x14ac:dyDescent="0.25">
      <c r="B67" s="10" t="s">
        <v>87</v>
      </c>
      <c r="C67" s="20">
        <v>38</v>
      </c>
      <c r="D67" s="21">
        <v>1</v>
      </c>
      <c r="E67" s="22">
        <v>1</v>
      </c>
      <c r="F67" s="23">
        <v>0.72</v>
      </c>
      <c r="G67" s="23">
        <v>0.72</v>
      </c>
      <c r="H67" s="24" t="s">
        <v>378</v>
      </c>
      <c r="I67" s="20">
        <v>49</v>
      </c>
      <c r="J67" s="21">
        <v>5</v>
      </c>
      <c r="K67" s="22">
        <v>5</v>
      </c>
      <c r="L67" s="23">
        <v>0.81</v>
      </c>
      <c r="M67" s="23">
        <v>0.77</v>
      </c>
      <c r="N67" s="24">
        <v>7.2013857971000003E-2</v>
      </c>
    </row>
    <row r="68" spans="2:14" x14ac:dyDescent="0.25">
      <c r="B68" s="10" t="s">
        <v>88</v>
      </c>
      <c r="C68" s="20">
        <v>73</v>
      </c>
      <c r="D68" s="21">
        <v>6</v>
      </c>
      <c r="E68" s="22">
        <v>3</v>
      </c>
      <c r="F68" s="23">
        <v>0.75</v>
      </c>
      <c r="G68" s="23">
        <v>0.7</v>
      </c>
      <c r="H68" s="24">
        <v>0.1055924501</v>
      </c>
      <c r="I68" s="20">
        <v>56</v>
      </c>
      <c r="J68" s="21">
        <v>13</v>
      </c>
      <c r="K68" s="22">
        <v>7</v>
      </c>
      <c r="L68" s="23">
        <v>0.71</v>
      </c>
      <c r="M68" s="23">
        <v>0.7</v>
      </c>
      <c r="N68" s="24">
        <v>6.3513862854E-2</v>
      </c>
    </row>
    <row r="69" spans="2:14" x14ac:dyDescent="0.25">
      <c r="B69" s="10" t="s">
        <v>89</v>
      </c>
      <c r="C69" s="20">
        <v>69</v>
      </c>
      <c r="D69" s="21">
        <v>3</v>
      </c>
      <c r="E69" s="22">
        <v>2</v>
      </c>
      <c r="F69" s="23">
        <v>0.76</v>
      </c>
      <c r="G69" s="23">
        <v>0.72</v>
      </c>
      <c r="H69" s="24">
        <v>0.10214368963999999</v>
      </c>
      <c r="I69" s="20">
        <v>65</v>
      </c>
      <c r="J69" s="21">
        <v>4</v>
      </c>
      <c r="K69" s="22">
        <v>3</v>
      </c>
      <c r="L69" s="23">
        <v>0.77</v>
      </c>
      <c r="M69" s="23">
        <v>0.82</v>
      </c>
      <c r="N69" s="24">
        <v>0.109658561</v>
      </c>
    </row>
    <row r="70" spans="2:14" x14ac:dyDescent="0.25">
      <c r="B70" s="10" t="s">
        <v>90</v>
      </c>
      <c r="C70" s="20">
        <v>67</v>
      </c>
      <c r="D70" s="21">
        <v>1</v>
      </c>
      <c r="E70" s="22">
        <v>1</v>
      </c>
      <c r="F70" s="23">
        <v>0.73</v>
      </c>
      <c r="G70" s="23">
        <v>0.73</v>
      </c>
      <c r="H70" s="24" t="s">
        <v>378</v>
      </c>
      <c r="I70" s="20">
        <v>13</v>
      </c>
      <c r="J70" s="21">
        <v>1</v>
      </c>
      <c r="K70" s="22">
        <v>1</v>
      </c>
      <c r="L70" s="23">
        <v>0.81</v>
      </c>
      <c r="M70" s="23">
        <v>0.81</v>
      </c>
      <c r="N70" s="24" t="s">
        <v>378</v>
      </c>
    </row>
    <row r="71" spans="2:14" x14ac:dyDescent="0.25">
      <c r="B71" s="10" t="s">
        <v>92</v>
      </c>
      <c r="C71" s="20">
        <v>45</v>
      </c>
      <c r="D71" s="21">
        <v>2</v>
      </c>
      <c r="E71" s="22">
        <v>2</v>
      </c>
      <c r="F71" s="23">
        <v>0.84</v>
      </c>
      <c r="G71" s="23">
        <v>0.84</v>
      </c>
      <c r="H71" s="24">
        <v>6.3639610306999994E-2</v>
      </c>
      <c r="I71" s="20">
        <v>47</v>
      </c>
      <c r="J71" s="21">
        <v>8</v>
      </c>
      <c r="K71" s="22">
        <v>7</v>
      </c>
      <c r="L71" s="23">
        <v>0.78</v>
      </c>
      <c r="M71" s="23">
        <v>0.78</v>
      </c>
      <c r="N71" s="24">
        <v>6.3863694134999996E-2</v>
      </c>
    </row>
    <row r="72" spans="2:14" x14ac:dyDescent="0.25">
      <c r="B72" s="10" t="s">
        <v>93</v>
      </c>
      <c r="C72" s="20">
        <v>11</v>
      </c>
      <c r="D72" s="21">
        <v>4</v>
      </c>
      <c r="E72" s="22">
        <v>4</v>
      </c>
      <c r="F72" s="23">
        <v>0.87</v>
      </c>
      <c r="G72" s="23">
        <v>0.88</v>
      </c>
      <c r="H72" s="24">
        <v>2.7080128015E-2</v>
      </c>
      <c r="I72" s="20">
        <v>8</v>
      </c>
      <c r="J72" s="21">
        <v>3</v>
      </c>
      <c r="K72" s="22">
        <v>3</v>
      </c>
      <c r="L72" s="23">
        <v>0.79</v>
      </c>
      <c r="M72" s="23">
        <v>0.83</v>
      </c>
      <c r="N72" s="24">
        <v>8.1445278152000006E-2</v>
      </c>
    </row>
    <row r="73" spans="2:14" x14ac:dyDescent="0.25">
      <c r="B73" s="10" t="s">
        <v>94</v>
      </c>
      <c r="C73" s="20">
        <v>17</v>
      </c>
      <c r="D73" s="21">
        <v>8</v>
      </c>
      <c r="E73" s="22">
        <v>7</v>
      </c>
      <c r="F73" s="23">
        <v>0.8</v>
      </c>
      <c r="G73" s="23">
        <v>0.82</v>
      </c>
      <c r="H73" s="24">
        <v>8.4081168267000003E-2</v>
      </c>
      <c r="I73" s="20">
        <v>17</v>
      </c>
      <c r="J73" s="21">
        <v>5</v>
      </c>
      <c r="K73" s="22">
        <v>4</v>
      </c>
      <c r="L73" s="23">
        <v>0.76</v>
      </c>
      <c r="M73" s="23">
        <v>0.79</v>
      </c>
      <c r="N73" s="24">
        <v>8.2462112512000002E-2</v>
      </c>
    </row>
    <row r="74" spans="2:14" x14ac:dyDescent="0.25">
      <c r="B74" s="10" t="s">
        <v>95</v>
      </c>
      <c r="C74" s="20">
        <v>40</v>
      </c>
      <c r="D74" s="21">
        <v>2</v>
      </c>
      <c r="E74" s="22">
        <v>1</v>
      </c>
      <c r="F74" s="23">
        <v>0.68</v>
      </c>
      <c r="G74" s="23">
        <v>0.68</v>
      </c>
      <c r="H74" s="24">
        <v>5.6568542494999999E-2</v>
      </c>
      <c r="I74" s="20">
        <v>40</v>
      </c>
      <c r="J74" s="21">
        <v>17</v>
      </c>
      <c r="K74" s="22">
        <v>7</v>
      </c>
      <c r="L74" s="23">
        <v>0.69</v>
      </c>
      <c r="M74" s="23">
        <v>0.69</v>
      </c>
      <c r="N74" s="24">
        <v>7.5867531611999994E-2</v>
      </c>
    </row>
    <row r="75" spans="2:14" x14ac:dyDescent="0.25">
      <c r="B75" s="10" t="s">
        <v>96</v>
      </c>
      <c r="C75" s="20">
        <v>44</v>
      </c>
      <c r="D75" s="21">
        <v>15</v>
      </c>
      <c r="E75" s="22">
        <v>5</v>
      </c>
      <c r="F75" s="23">
        <v>0.64</v>
      </c>
      <c r="G75" s="23">
        <v>0.56000000000000005</v>
      </c>
      <c r="H75" s="24">
        <v>0.12387781999</v>
      </c>
      <c r="I75" s="20">
        <v>44</v>
      </c>
      <c r="J75" s="21">
        <v>21</v>
      </c>
      <c r="K75" s="22">
        <v>8</v>
      </c>
      <c r="L75" s="23">
        <v>0.68</v>
      </c>
      <c r="M75" s="23">
        <v>0.68</v>
      </c>
      <c r="N75" s="24">
        <v>0.10607948502</v>
      </c>
    </row>
    <row r="76" spans="2:14" x14ac:dyDescent="0.25">
      <c r="B76" s="10" t="s">
        <v>97</v>
      </c>
      <c r="C76" s="20">
        <v>30</v>
      </c>
      <c r="D76" s="21">
        <v>15</v>
      </c>
      <c r="E76" s="22">
        <v>1</v>
      </c>
      <c r="F76" s="23">
        <v>0.61</v>
      </c>
      <c r="G76" s="23">
        <v>0.6</v>
      </c>
      <c r="H76" s="24">
        <v>5.0539941771999997E-2</v>
      </c>
      <c r="I76" s="20">
        <v>30</v>
      </c>
      <c r="J76" s="21">
        <v>17</v>
      </c>
      <c r="K76" s="22">
        <v>6</v>
      </c>
      <c r="L76" s="23">
        <v>0.67</v>
      </c>
      <c r="M76" s="23">
        <v>0.66</v>
      </c>
      <c r="N76" s="24">
        <v>7.2796048697000001E-2</v>
      </c>
    </row>
    <row r="77" spans="2:14" x14ac:dyDescent="0.25">
      <c r="B77" s="10" t="s">
        <v>99</v>
      </c>
      <c r="C77" s="20">
        <v>73</v>
      </c>
      <c r="D77" s="21">
        <v>8</v>
      </c>
      <c r="E77" s="22">
        <v>8</v>
      </c>
      <c r="F77" s="23">
        <v>0.76</v>
      </c>
      <c r="G77" s="23">
        <v>0.76</v>
      </c>
      <c r="H77" s="24">
        <v>3.5456210416999999E-2</v>
      </c>
      <c r="I77" s="20">
        <v>42</v>
      </c>
      <c r="J77" s="21">
        <v>4</v>
      </c>
      <c r="K77" s="22">
        <v>3</v>
      </c>
      <c r="L77" s="23">
        <v>0.75</v>
      </c>
      <c r="M77" s="23">
        <v>0.76</v>
      </c>
      <c r="N77" s="24">
        <v>6.4807406984000004E-2</v>
      </c>
    </row>
    <row r="78" spans="2:14" x14ac:dyDescent="0.25">
      <c r="B78" s="10" t="s">
        <v>101</v>
      </c>
      <c r="C78" s="20">
        <v>24</v>
      </c>
      <c r="D78" s="21">
        <v>3</v>
      </c>
      <c r="E78" s="22">
        <v>1</v>
      </c>
      <c r="F78" s="23">
        <v>0.69</v>
      </c>
      <c r="G78" s="23">
        <v>0.69</v>
      </c>
      <c r="H78" s="24">
        <v>0.01</v>
      </c>
      <c r="I78" s="20">
        <v>24</v>
      </c>
      <c r="J78" s="21">
        <v>3</v>
      </c>
      <c r="K78" s="22">
        <v>3</v>
      </c>
      <c r="L78" s="23">
        <v>0.74</v>
      </c>
      <c r="M78" s="23">
        <v>0.73</v>
      </c>
      <c r="N78" s="24">
        <v>2.6457513110999999E-2</v>
      </c>
    </row>
    <row r="79" spans="2:14" x14ac:dyDescent="0.25">
      <c r="B79" s="10" t="s">
        <v>102</v>
      </c>
      <c r="C79" s="20">
        <v>41</v>
      </c>
      <c r="D79" s="21">
        <v>22</v>
      </c>
      <c r="E79" s="22">
        <v>0</v>
      </c>
      <c r="F79" s="23">
        <v>0.55000000000000004</v>
      </c>
      <c r="G79" s="23">
        <v>0.53</v>
      </c>
      <c r="H79" s="24">
        <v>4.4373952033E-2</v>
      </c>
      <c r="I79" s="20">
        <v>41</v>
      </c>
      <c r="J79" s="21">
        <v>21</v>
      </c>
      <c r="K79" s="22">
        <v>4</v>
      </c>
      <c r="L79" s="23">
        <v>0.62</v>
      </c>
      <c r="M79" s="23">
        <v>0.56000000000000005</v>
      </c>
      <c r="N79" s="24">
        <v>0.11340823855</v>
      </c>
    </row>
    <row r="80" spans="2:14" x14ac:dyDescent="0.25">
      <c r="B80" s="10" t="s">
        <v>103</v>
      </c>
      <c r="C80" s="20">
        <v>54</v>
      </c>
      <c r="D80" s="21">
        <v>37</v>
      </c>
      <c r="E80" s="22">
        <v>0</v>
      </c>
      <c r="F80" s="23">
        <v>0.56000000000000005</v>
      </c>
      <c r="G80" s="23">
        <v>0.55000000000000004</v>
      </c>
      <c r="H80" s="24">
        <v>2.8616759406E-2</v>
      </c>
      <c r="I80" s="20">
        <v>54</v>
      </c>
      <c r="J80" s="21">
        <v>36</v>
      </c>
      <c r="K80" s="22">
        <v>6</v>
      </c>
      <c r="L80" s="23">
        <v>0.6</v>
      </c>
      <c r="M80" s="23">
        <v>0.57999999999999996</v>
      </c>
      <c r="N80" s="24">
        <v>7.9944425141000003E-2</v>
      </c>
    </row>
    <row r="81" spans="2:14" x14ac:dyDescent="0.25">
      <c r="B81" s="10" t="s">
        <v>104</v>
      </c>
      <c r="C81" s="20">
        <v>64</v>
      </c>
      <c r="D81" s="21">
        <v>2</v>
      </c>
      <c r="E81" s="22">
        <v>2</v>
      </c>
      <c r="F81" s="23">
        <v>0.83</v>
      </c>
      <c r="G81" s="23">
        <v>0.83</v>
      </c>
      <c r="H81" s="24">
        <v>5.2440933533E-2</v>
      </c>
      <c r="I81" s="20">
        <v>43</v>
      </c>
      <c r="J81" s="21">
        <v>10</v>
      </c>
      <c r="K81" s="22">
        <v>7</v>
      </c>
      <c r="L81" s="23">
        <v>0.76</v>
      </c>
      <c r="M81" s="23">
        <v>0.75</v>
      </c>
      <c r="N81" s="24">
        <v>8.4630764403999997E-2</v>
      </c>
    </row>
    <row r="82" spans="2:14" x14ac:dyDescent="0.25">
      <c r="B82" s="10" t="s">
        <v>105</v>
      </c>
      <c r="C82" s="20">
        <v>18</v>
      </c>
      <c r="D82" s="21">
        <v>1</v>
      </c>
      <c r="E82" s="22">
        <v>1</v>
      </c>
      <c r="F82" s="23">
        <v>0.88</v>
      </c>
      <c r="G82" s="23">
        <v>0.88</v>
      </c>
      <c r="H82" s="24" t="s">
        <v>378</v>
      </c>
      <c r="I82" s="20">
        <v>16</v>
      </c>
      <c r="J82" s="21">
        <v>4</v>
      </c>
      <c r="K82" s="22">
        <v>4</v>
      </c>
      <c r="L82" s="23">
        <v>0.86</v>
      </c>
      <c r="M82" s="23">
        <v>0.86</v>
      </c>
      <c r="N82" s="24">
        <v>1.3710398110000001E-2</v>
      </c>
    </row>
    <row r="83" spans="2:14" x14ac:dyDescent="0.25">
      <c r="B83" s="10" t="s">
        <v>106</v>
      </c>
      <c r="C83" s="20">
        <v>35</v>
      </c>
      <c r="D83" s="21">
        <v>26</v>
      </c>
      <c r="E83" s="22">
        <v>2</v>
      </c>
      <c r="F83" s="23">
        <v>0.6</v>
      </c>
      <c r="G83" s="23">
        <v>0.57999999999999996</v>
      </c>
      <c r="H83" s="24">
        <v>4.8440288381E-2</v>
      </c>
      <c r="I83" s="20">
        <v>35</v>
      </c>
      <c r="J83" s="21">
        <v>16</v>
      </c>
      <c r="K83" s="22">
        <v>0</v>
      </c>
      <c r="L83" s="23">
        <v>0.57999999999999996</v>
      </c>
      <c r="M83" s="23">
        <v>0.56999999999999995</v>
      </c>
      <c r="N83" s="24">
        <v>4.1104541517E-2</v>
      </c>
    </row>
    <row r="84" spans="2:14" x14ac:dyDescent="0.25">
      <c r="B84" s="10" t="s">
        <v>107</v>
      </c>
      <c r="C84" s="20">
        <v>29</v>
      </c>
      <c r="D84" s="21">
        <v>18</v>
      </c>
      <c r="E84" s="22">
        <v>2</v>
      </c>
      <c r="F84" s="23">
        <v>0.59</v>
      </c>
      <c r="G84" s="23">
        <v>0.56999999999999995</v>
      </c>
      <c r="H84" s="24">
        <v>6.3698636875999998E-2</v>
      </c>
      <c r="I84" s="20">
        <v>29</v>
      </c>
      <c r="J84" s="21">
        <v>24</v>
      </c>
      <c r="K84" s="22">
        <v>12</v>
      </c>
      <c r="L84" s="23">
        <v>0.66</v>
      </c>
      <c r="M84" s="23">
        <v>0.7</v>
      </c>
      <c r="N84" s="24">
        <v>9.2888432377999999E-2</v>
      </c>
    </row>
    <row r="85" spans="2:14" x14ac:dyDescent="0.25">
      <c r="B85" s="10" t="s">
        <v>109</v>
      </c>
      <c r="C85" s="20">
        <v>45</v>
      </c>
      <c r="D85" s="21">
        <v>15</v>
      </c>
      <c r="E85" s="22">
        <v>0</v>
      </c>
      <c r="F85" s="23">
        <v>0.59</v>
      </c>
      <c r="G85" s="23">
        <v>0.56000000000000005</v>
      </c>
      <c r="H85" s="24">
        <v>4.4986770542000003E-2</v>
      </c>
      <c r="I85" s="20">
        <v>45</v>
      </c>
      <c r="J85" s="21">
        <v>20</v>
      </c>
      <c r="K85" s="22">
        <v>11</v>
      </c>
      <c r="L85" s="23">
        <v>0.68</v>
      </c>
      <c r="M85" s="23">
        <v>0.71</v>
      </c>
      <c r="N85" s="24">
        <v>7.9828764107999994E-2</v>
      </c>
    </row>
    <row r="86" spans="2:14" x14ac:dyDescent="0.25">
      <c r="B86" s="10" t="s">
        <v>112</v>
      </c>
      <c r="C86" s="20">
        <v>50</v>
      </c>
      <c r="D86" s="21">
        <v>38</v>
      </c>
      <c r="E86" s="22">
        <v>13</v>
      </c>
      <c r="F86" s="23">
        <v>0.65</v>
      </c>
      <c r="G86" s="23">
        <v>0.55000000000000004</v>
      </c>
      <c r="H86" s="24">
        <v>0.14356069389000001</v>
      </c>
      <c r="I86" s="20">
        <v>50</v>
      </c>
      <c r="J86" s="21">
        <v>33</v>
      </c>
      <c r="K86" s="22">
        <v>16</v>
      </c>
      <c r="L86" s="23">
        <v>0.7</v>
      </c>
      <c r="M86" s="23">
        <v>0.66</v>
      </c>
      <c r="N86" s="24">
        <v>0.14380581919999999</v>
      </c>
    </row>
    <row r="87" spans="2:14" x14ac:dyDescent="0.25">
      <c r="B87" s="10" t="s">
        <v>113</v>
      </c>
      <c r="C87" s="20">
        <v>12</v>
      </c>
      <c r="D87" s="21">
        <v>1</v>
      </c>
      <c r="E87" s="22">
        <v>0</v>
      </c>
      <c r="F87" s="23">
        <v>0.55000000000000004</v>
      </c>
      <c r="G87" s="23">
        <v>0.55000000000000004</v>
      </c>
      <c r="H87" s="24" t="s">
        <v>378</v>
      </c>
      <c r="I87" s="20">
        <v>12</v>
      </c>
      <c r="J87" s="21">
        <v>4</v>
      </c>
      <c r="K87" s="22">
        <v>1</v>
      </c>
      <c r="L87" s="23">
        <v>0.61</v>
      </c>
      <c r="M87" s="23">
        <v>0.57999999999999996</v>
      </c>
      <c r="N87" s="24">
        <v>8.4212033978000006E-2</v>
      </c>
    </row>
    <row r="88" spans="2:14" x14ac:dyDescent="0.25">
      <c r="B88" s="10" t="s">
        <v>114</v>
      </c>
      <c r="C88" s="20">
        <v>37</v>
      </c>
      <c r="D88" s="21">
        <v>2</v>
      </c>
      <c r="E88" s="22">
        <v>2</v>
      </c>
      <c r="F88" s="23">
        <v>0.83</v>
      </c>
      <c r="G88" s="23">
        <v>0.83</v>
      </c>
      <c r="H88" s="24">
        <v>5.8787566116999999E-2</v>
      </c>
      <c r="I88" s="20">
        <v>38</v>
      </c>
      <c r="J88" s="21">
        <v>12</v>
      </c>
      <c r="K88" s="22">
        <v>9</v>
      </c>
      <c r="L88" s="23">
        <v>0.73</v>
      </c>
      <c r="M88" s="23">
        <v>0.72</v>
      </c>
      <c r="N88" s="24">
        <v>6.9432755550000003E-2</v>
      </c>
    </row>
    <row r="89" spans="2:14" x14ac:dyDescent="0.25">
      <c r="B89" s="10" t="s">
        <v>115</v>
      </c>
      <c r="C89" s="20">
        <v>27</v>
      </c>
      <c r="D89" s="21">
        <v>2</v>
      </c>
      <c r="E89" s="22">
        <v>0</v>
      </c>
      <c r="F89" s="23">
        <v>0.6</v>
      </c>
      <c r="G89" s="23">
        <v>0.6</v>
      </c>
      <c r="H89" s="24">
        <v>2.8284271247E-2</v>
      </c>
      <c r="I89" s="20">
        <v>27</v>
      </c>
      <c r="J89" s="21">
        <v>6</v>
      </c>
      <c r="K89" s="22">
        <v>2</v>
      </c>
      <c r="L89" s="23">
        <v>0.68</v>
      </c>
      <c r="M89" s="23">
        <v>0.66</v>
      </c>
      <c r="N89" s="24">
        <v>6.9402209379000004E-2</v>
      </c>
    </row>
    <row r="90" spans="2:14" x14ac:dyDescent="0.25">
      <c r="B90" s="10" t="s">
        <v>116</v>
      </c>
      <c r="C90" s="20">
        <v>29</v>
      </c>
      <c r="D90" s="21">
        <v>4</v>
      </c>
      <c r="E90" s="22">
        <v>2</v>
      </c>
      <c r="F90" s="23">
        <v>0.7</v>
      </c>
      <c r="G90" s="23">
        <v>0.7</v>
      </c>
      <c r="H90" s="24">
        <v>9.4162979278999998E-2</v>
      </c>
      <c r="I90" s="20">
        <v>29</v>
      </c>
      <c r="J90" s="21">
        <v>13</v>
      </c>
      <c r="K90" s="22">
        <v>9</v>
      </c>
      <c r="L90" s="23">
        <v>0.74</v>
      </c>
      <c r="M90" s="23">
        <v>0.75</v>
      </c>
      <c r="N90" s="24">
        <v>8.7141205772999997E-2</v>
      </c>
    </row>
    <row r="91" spans="2:14" x14ac:dyDescent="0.25">
      <c r="B91" s="10" t="s">
        <v>117</v>
      </c>
      <c r="C91" s="20">
        <v>26</v>
      </c>
      <c r="D91" s="21">
        <v>2</v>
      </c>
      <c r="E91" s="22">
        <v>2</v>
      </c>
      <c r="F91" s="23">
        <v>0.84</v>
      </c>
      <c r="G91" s="23">
        <v>0.84</v>
      </c>
      <c r="H91" s="24">
        <v>4.0406101781999999E-2</v>
      </c>
      <c r="I91" s="20">
        <v>23</v>
      </c>
      <c r="J91" s="21">
        <v>10</v>
      </c>
      <c r="K91" s="22">
        <v>8</v>
      </c>
      <c r="L91" s="23">
        <v>0.77</v>
      </c>
      <c r="M91" s="23">
        <v>0.77</v>
      </c>
      <c r="N91" s="24">
        <v>7.9927682420999999E-2</v>
      </c>
    </row>
    <row r="92" spans="2:14" x14ac:dyDescent="0.25">
      <c r="B92" s="10" t="s">
        <v>118</v>
      </c>
      <c r="C92" s="20">
        <v>1</v>
      </c>
      <c r="D92" s="21">
        <v>1</v>
      </c>
      <c r="E92" s="22">
        <v>1</v>
      </c>
      <c r="F92" s="23">
        <v>0.89</v>
      </c>
      <c r="G92" s="23">
        <v>0.89</v>
      </c>
      <c r="H92" s="24" t="s">
        <v>378</v>
      </c>
      <c r="I92" s="20">
        <v>1</v>
      </c>
      <c r="J92" s="21">
        <v>1</v>
      </c>
      <c r="K92" s="22">
        <v>1</v>
      </c>
      <c r="L92" s="23">
        <v>0.89</v>
      </c>
      <c r="M92" s="23">
        <v>0.89</v>
      </c>
      <c r="N92" s="24" t="s">
        <v>378</v>
      </c>
    </row>
    <row r="93" spans="2:14" x14ac:dyDescent="0.25">
      <c r="B93" s="10" t="s">
        <v>120</v>
      </c>
      <c r="C93" s="20">
        <v>26</v>
      </c>
      <c r="D93" s="21">
        <v>19</v>
      </c>
      <c r="E93" s="22">
        <v>0</v>
      </c>
      <c r="F93" s="23">
        <v>0.59</v>
      </c>
      <c r="G93" s="23">
        <v>0.59</v>
      </c>
      <c r="H93" s="24">
        <v>3.8910603794999998E-2</v>
      </c>
      <c r="I93" s="20">
        <v>26</v>
      </c>
      <c r="J93" s="21">
        <v>16</v>
      </c>
      <c r="K93" s="22">
        <v>5</v>
      </c>
      <c r="L93" s="23">
        <v>0.65</v>
      </c>
      <c r="M93" s="23">
        <v>0.63</v>
      </c>
      <c r="N93" s="24">
        <v>9.4762861924000005E-2</v>
      </c>
    </row>
    <row r="94" spans="2:14" x14ac:dyDescent="0.25">
      <c r="B94" s="10" t="s">
        <v>122</v>
      </c>
      <c r="C94" s="20">
        <v>17</v>
      </c>
      <c r="D94" s="21">
        <v>2</v>
      </c>
      <c r="E94" s="22">
        <v>1</v>
      </c>
      <c r="F94" s="23">
        <v>0.71</v>
      </c>
      <c r="G94" s="23">
        <v>0.71</v>
      </c>
      <c r="H94" s="24">
        <v>9.8994949366000007E-2</v>
      </c>
      <c r="I94" s="20">
        <v>17</v>
      </c>
      <c r="J94" s="21">
        <v>4</v>
      </c>
      <c r="K94" s="22">
        <v>2</v>
      </c>
      <c r="L94" s="23">
        <v>0.69</v>
      </c>
      <c r="M94" s="23">
        <v>0.69</v>
      </c>
      <c r="N94" s="24">
        <v>5.8022983952E-2</v>
      </c>
    </row>
    <row r="95" spans="2:14" x14ac:dyDescent="0.25">
      <c r="B95" s="10" t="s">
        <v>123</v>
      </c>
      <c r="C95" s="20">
        <v>25</v>
      </c>
      <c r="D95" s="21">
        <v>4</v>
      </c>
      <c r="E95" s="22">
        <v>4</v>
      </c>
      <c r="F95" s="23">
        <v>0.84</v>
      </c>
      <c r="G95" s="23">
        <v>0.85</v>
      </c>
      <c r="H95" s="24">
        <v>1.1256690793E-2</v>
      </c>
      <c r="I95" s="20">
        <v>29</v>
      </c>
      <c r="J95" s="21">
        <v>3</v>
      </c>
      <c r="K95" s="22">
        <v>3</v>
      </c>
      <c r="L95" s="23">
        <v>0.81</v>
      </c>
      <c r="M95" s="23">
        <v>0.81</v>
      </c>
      <c r="N95" s="24">
        <v>3.2336510266999997E-2</v>
      </c>
    </row>
    <row r="96" spans="2:14" x14ac:dyDescent="0.25">
      <c r="B96" s="10" t="s">
        <v>124</v>
      </c>
      <c r="C96" s="20">
        <v>39</v>
      </c>
      <c r="D96" s="21">
        <v>31</v>
      </c>
      <c r="E96" s="22">
        <v>0</v>
      </c>
      <c r="F96" s="23">
        <v>0.56999999999999995</v>
      </c>
      <c r="G96" s="23">
        <v>0.56000000000000005</v>
      </c>
      <c r="H96" s="24">
        <v>2.2590320508E-2</v>
      </c>
      <c r="I96" s="20">
        <v>39</v>
      </c>
      <c r="J96" s="21">
        <v>28</v>
      </c>
      <c r="K96" s="22">
        <v>3</v>
      </c>
      <c r="L96" s="23">
        <v>0.6</v>
      </c>
      <c r="M96" s="23">
        <v>0.57999999999999996</v>
      </c>
      <c r="N96" s="24">
        <v>5.9703854687999998E-2</v>
      </c>
    </row>
    <row r="97" spans="2:14" x14ac:dyDescent="0.25">
      <c r="B97" s="10" t="s">
        <v>125</v>
      </c>
      <c r="C97" s="20">
        <v>38</v>
      </c>
      <c r="D97" s="21">
        <v>6</v>
      </c>
      <c r="E97" s="22">
        <v>0</v>
      </c>
      <c r="F97" s="23">
        <v>0.57999999999999996</v>
      </c>
      <c r="G97" s="23">
        <v>0.55000000000000004</v>
      </c>
      <c r="H97" s="24">
        <v>5.3166405432999997E-2</v>
      </c>
      <c r="I97" s="20">
        <v>38</v>
      </c>
      <c r="J97" s="21">
        <v>13</v>
      </c>
      <c r="K97" s="22">
        <v>0</v>
      </c>
      <c r="L97" s="23">
        <v>0.6</v>
      </c>
      <c r="M97" s="23">
        <v>0.6</v>
      </c>
      <c r="N97" s="24">
        <v>4.2335655095000001E-2</v>
      </c>
    </row>
    <row r="98" spans="2:14" x14ac:dyDescent="0.25">
      <c r="B98" s="10" t="s">
        <v>126</v>
      </c>
      <c r="C98" s="20">
        <v>48</v>
      </c>
      <c r="D98" s="21">
        <v>21</v>
      </c>
      <c r="E98" s="22">
        <v>2</v>
      </c>
      <c r="F98" s="23">
        <v>0.6</v>
      </c>
      <c r="G98" s="23">
        <v>0.59</v>
      </c>
      <c r="H98" s="24">
        <v>4.6573035321000003E-2</v>
      </c>
      <c r="I98" s="20">
        <v>48</v>
      </c>
      <c r="J98" s="21">
        <v>30</v>
      </c>
      <c r="K98" s="22">
        <v>6</v>
      </c>
      <c r="L98" s="23">
        <v>0.63</v>
      </c>
      <c r="M98" s="23">
        <v>0.61</v>
      </c>
      <c r="N98" s="24">
        <v>5.4626211552000002E-2</v>
      </c>
    </row>
    <row r="99" spans="2:14" x14ac:dyDescent="0.25">
      <c r="B99" s="10" t="s">
        <v>127</v>
      </c>
      <c r="C99" s="20">
        <v>47</v>
      </c>
      <c r="D99" s="21">
        <v>9</v>
      </c>
      <c r="E99" s="22">
        <v>0</v>
      </c>
      <c r="F99" s="23">
        <v>0.56999999999999995</v>
      </c>
      <c r="G99" s="23">
        <v>0.54</v>
      </c>
      <c r="H99" s="24">
        <v>5.5E-2</v>
      </c>
      <c r="I99" s="20">
        <v>47</v>
      </c>
      <c r="J99" s="21">
        <v>30</v>
      </c>
      <c r="K99" s="22">
        <v>8</v>
      </c>
      <c r="L99" s="23">
        <v>0.64</v>
      </c>
      <c r="M99" s="23">
        <v>0.64</v>
      </c>
      <c r="N99" s="24">
        <v>9.1196390330000002E-2</v>
      </c>
    </row>
    <row r="100" spans="2:14" x14ac:dyDescent="0.25">
      <c r="B100" s="10" t="s">
        <v>129</v>
      </c>
      <c r="C100" s="20">
        <v>28</v>
      </c>
      <c r="D100" s="21">
        <v>6</v>
      </c>
      <c r="E100" s="22">
        <v>4</v>
      </c>
      <c r="F100" s="23">
        <v>0.76</v>
      </c>
      <c r="G100" s="23">
        <v>0.77</v>
      </c>
      <c r="H100" s="24">
        <v>9.7675098626999995E-2</v>
      </c>
      <c r="I100" s="20">
        <v>21</v>
      </c>
      <c r="J100" s="21">
        <v>2</v>
      </c>
      <c r="K100" s="22">
        <v>1</v>
      </c>
      <c r="L100" s="23">
        <v>0.74</v>
      </c>
      <c r="M100" s="23">
        <v>0.74</v>
      </c>
      <c r="N100" s="24">
        <v>0.21147101527000001</v>
      </c>
    </row>
    <row r="101" spans="2:14" x14ac:dyDescent="0.25">
      <c r="B101" s="10" t="s">
        <v>130</v>
      </c>
      <c r="C101" s="20">
        <v>44</v>
      </c>
      <c r="D101" s="21">
        <v>1</v>
      </c>
      <c r="E101" s="22">
        <v>1</v>
      </c>
      <c r="F101" s="23">
        <v>0.74</v>
      </c>
      <c r="G101" s="23">
        <v>0.74</v>
      </c>
      <c r="H101" s="24" t="s">
        <v>378</v>
      </c>
      <c r="I101" s="20">
        <v>44</v>
      </c>
      <c r="J101" s="21">
        <v>2</v>
      </c>
      <c r="K101" s="22">
        <v>1</v>
      </c>
      <c r="L101" s="23">
        <v>0.78</v>
      </c>
      <c r="M101" s="23">
        <v>0.78</v>
      </c>
      <c r="N101" s="24">
        <v>0.13435028842999999</v>
      </c>
    </row>
    <row r="102" spans="2:14" x14ac:dyDescent="0.25">
      <c r="B102" s="10" t="s">
        <v>131</v>
      </c>
      <c r="C102" s="20">
        <v>4</v>
      </c>
      <c r="D102" s="21">
        <v>3</v>
      </c>
      <c r="E102" s="22">
        <v>3</v>
      </c>
      <c r="F102" s="23">
        <v>0.82</v>
      </c>
      <c r="G102" s="23">
        <v>0.81</v>
      </c>
      <c r="H102" s="24">
        <v>1.1547005383999999E-2</v>
      </c>
      <c r="I102" s="20">
        <v>5</v>
      </c>
      <c r="J102" s="21">
        <v>4</v>
      </c>
      <c r="K102" s="22">
        <v>2</v>
      </c>
      <c r="L102" s="23">
        <v>0.77</v>
      </c>
      <c r="M102" s="23">
        <v>0.78</v>
      </c>
      <c r="N102" s="24">
        <v>0.14930394055999999</v>
      </c>
    </row>
    <row r="103" spans="2:14" x14ac:dyDescent="0.25">
      <c r="B103" s="10" t="s">
        <v>132</v>
      </c>
      <c r="C103" s="20">
        <v>44</v>
      </c>
      <c r="D103" s="21">
        <v>8</v>
      </c>
      <c r="E103" s="22">
        <v>0</v>
      </c>
      <c r="F103" s="23">
        <v>0.6</v>
      </c>
      <c r="G103" s="23">
        <v>0.59</v>
      </c>
      <c r="H103" s="24">
        <v>2.3260942125999998E-2</v>
      </c>
      <c r="I103" s="20">
        <v>44</v>
      </c>
      <c r="J103" s="21">
        <v>2</v>
      </c>
      <c r="K103" s="22">
        <v>1</v>
      </c>
      <c r="L103" s="23">
        <v>0.7</v>
      </c>
      <c r="M103" s="23">
        <v>0.7</v>
      </c>
      <c r="N103" s="24">
        <v>2.8284271247E-2</v>
      </c>
    </row>
    <row r="104" spans="2:14" x14ac:dyDescent="0.25">
      <c r="B104" s="10" t="s">
        <v>133</v>
      </c>
      <c r="C104" s="20">
        <v>42</v>
      </c>
      <c r="D104" s="21">
        <v>2</v>
      </c>
      <c r="E104" s="22">
        <v>2</v>
      </c>
      <c r="F104" s="23">
        <v>0.85</v>
      </c>
      <c r="G104" s="23">
        <v>0.85</v>
      </c>
      <c r="H104" s="24">
        <v>2.8839743803000001E-2</v>
      </c>
      <c r="I104" s="20">
        <v>43</v>
      </c>
      <c r="J104" s="21">
        <v>7</v>
      </c>
      <c r="K104" s="22">
        <v>5</v>
      </c>
      <c r="L104" s="23">
        <v>0.78</v>
      </c>
      <c r="M104" s="23">
        <v>0.81</v>
      </c>
      <c r="N104" s="24">
        <v>8.9533124435E-2</v>
      </c>
    </row>
    <row r="105" spans="2:14" x14ac:dyDescent="0.25">
      <c r="B105" s="10" t="s">
        <v>134</v>
      </c>
      <c r="C105" s="20">
        <v>5</v>
      </c>
      <c r="D105" s="21">
        <v>1</v>
      </c>
      <c r="E105" s="22">
        <v>1</v>
      </c>
      <c r="F105" s="23">
        <v>0.85</v>
      </c>
      <c r="G105" s="23">
        <v>0.85</v>
      </c>
      <c r="H105" s="24" t="s">
        <v>378</v>
      </c>
      <c r="I105" s="20">
        <v>10</v>
      </c>
      <c r="J105" s="21">
        <v>2</v>
      </c>
      <c r="K105" s="22">
        <v>2</v>
      </c>
      <c r="L105" s="23">
        <v>0.88</v>
      </c>
      <c r="M105" s="23">
        <v>0.88</v>
      </c>
      <c r="N105" s="24">
        <v>7.0710678118999998E-3</v>
      </c>
    </row>
    <row r="106" spans="2:14" x14ac:dyDescent="0.25">
      <c r="B106" s="10" t="s">
        <v>135</v>
      </c>
      <c r="C106" s="20">
        <v>49</v>
      </c>
      <c r="D106" s="21">
        <v>15</v>
      </c>
      <c r="E106" s="22">
        <v>0</v>
      </c>
      <c r="F106" s="23">
        <v>0.63</v>
      </c>
      <c r="G106" s="23">
        <v>0.62</v>
      </c>
      <c r="H106" s="24">
        <v>3.020564438E-2</v>
      </c>
      <c r="I106" s="20">
        <v>49</v>
      </c>
      <c r="J106" s="21">
        <v>10</v>
      </c>
      <c r="K106" s="22">
        <v>4</v>
      </c>
      <c r="L106" s="23">
        <v>0.67</v>
      </c>
      <c r="M106" s="23">
        <v>0.62</v>
      </c>
      <c r="N106" s="24">
        <v>0.11197221877999999</v>
      </c>
    </row>
    <row r="107" spans="2:14" x14ac:dyDescent="0.25">
      <c r="B107" s="10" t="s">
        <v>136</v>
      </c>
      <c r="C107" s="20">
        <v>42</v>
      </c>
      <c r="D107" s="21">
        <v>22</v>
      </c>
      <c r="E107" s="22">
        <v>4</v>
      </c>
      <c r="F107" s="23">
        <v>0.65</v>
      </c>
      <c r="G107" s="23">
        <v>0.65</v>
      </c>
      <c r="H107" s="24">
        <v>6.7703517145000003E-2</v>
      </c>
      <c r="I107" s="20">
        <v>42</v>
      </c>
      <c r="J107" s="21">
        <v>18</v>
      </c>
      <c r="K107" s="22">
        <v>6</v>
      </c>
      <c r="L107" s="23">
        <v>0.68</v>
      </c>
      <c r="M107" s="23">
        <v>0.66</v>
      </c>
      <c r="N107" s="24">
        <v>8.6555358385999995E-2</v>
      </c>
    </row>
    <row r="108" spans="2:14" x14ac:dyDescent="0.25">
      <c r="B108" s="10" t="s">
        <v>137</v>
      </c>
      <c r="C108" s="20">
        <v>48</v>
      </c>
      <c r="D108" s="21">
        <v>22</v>
      </c>
      <c r="E108" s="22">
        <v>4</v>
      </c>
      <c r="F108" s="23">
        <v>0.65</v>
      </c>
      <c r="G108" s="23">
        <v>0.64</v>
      </c>
      <c r="H108" s="24">
        <v>7.8884265051999997E-2</v>
      </c>
      <c r="I108" s="20">
        <v>48</v>
      </c>
      <c r="J108" s="21">
        <v>16</v>
      </c>
      <c r="K108" s="22">
        <v>4</v>
      </c>
      <c r="L108" s="23">
        <v>0.65</v>
      </c>
      <c r="M108" s="23">
        <v>0.63</v>
      </c>
      <c r="N108" s="24">
        <v>6.8187853268000004E-2</v>
      </c>
    </row>
    <row r="109" spans="2:14" x14ac:dyDescent="0.25">
      <c r="B109" s="10" t="s">
        <v>138</v>
      </c>
      <c r="C109" s="20">
        <v>37</v>
      </c>
      <c r="D109" s="21">
        <v>22</v>
      </c>
      <c r="E109" s="22">
        <v>0</v>
      </c>
      <c r="F109" s="23">
        <v>0.57999999999999996</v>
      </c>
      <c r="G109" s="23">
        <v>0.57999999999999996</v>
      </c>
      <c r="H109" s="24">
        <v>2.4481639025000002E-2</v>
      </c>
      <c r="I109" s="20">
        <v>37</v>
      </c>
      <c r="J109" s="21">
        <v>16</v>
      </c>
      <c r="K109" s="22">
        <v>0</v>
      </c>
      <c r="L109" s="23">
        <v>0.61</v>
      </c>
      <c r="M109" s="23">
        <v>0.62</v>
      </c>
      <c r="N109" s="24">
        <v>3.9644251370000001E-2</v>
      </c>
    </row>
    <row r="110" spans="2:14" x14ac:dyDescent="0.25">
      <c r="B110" s="10" t="s">
        <v>139</v>
      </c>
      <c r="C110" s="20">
        <v>21</v>
      </c>
      <c r="D110" s="21">
        <v>2</v>
      </c>
      <c r="E110" s="22">
        <v>2</v>
      </c>
      <c r="F110" s="23">
        <v>0.86</v>
      </c>
      <c r="G110" s="23">
        <v>0.86</v>
      </c>
      <c r="H110" s="24">
        <v>2.1213203436E-2</v>
      </c>
      <c r="I110" s="20">
        <v>27</v>
      </c>
      <c r="J110" s="21">
        <v>1</v>
      </c>
      <c r="K110" s="22">
        <v>1</v>
      </c>
      <c r="L110" s="23">
        <v>0.88</v>
      </c>
      <c r="M110" s="23">
        <v>0.88</v>
      </c>
      <c r="N110" s="24" t="s">
        <v>378</v>
      </c>
    </row>
    <row r="111" spans="2:14" x14ac:dyDescent="0.25">
      <c r="B111" s="10" t="s">
        <v>140</v>
      </c>
      <c r="C111" s="20">
        <v>24</v>
      </c>
      <c r="D111" s="21">
        <v>11</v>
      </c>
      <c r="E111" s="22">
        <v>2</v>
      </c>
      <c r="F111" s="23">
        <v>0.61</v>
      </c>
      <c r="G111" s="23">
        <v>0.57999999999999996</v>
      </c>
      <c r="H111" s="24">
        <v>6.6455726889000005E-2</v>
      </c>
      <c r="I111" s="20">
        <v>24</v>
      </c>
      <c r="J111" s="21">
        <v>8</v>
      </c>
      <c r="K111" s="22">
        <v>2</v>
      </c>
      <c r="L111" s="23">
        <v>0.65</v>
      </c>
      <c r="M111" s="23">
        <v>0.62</v>
      </c>
      <c r="N111" s="24">
        <v>9.3798796823999997E-2</v>
      </c>
    </row>
    <row r="112" spans="2:14" x14ac:dyDescent="0.25">
      <c r="B112" s="10" t="s">
        <v>143</v>
      </c>
      <c r="C112" s="20">
        <v>7</v>
      </c>
      <c r="D112" s="21">
        <v>1</v>
      </c>
      <c r="E112" s="22">
        <v>1</v>
      </c>
      <c r="F112" s="23">
        <v>0.89</v>
      </c>
      <c r="G112" s="23">
        <v>0.89</v>
      </c>
      <c r="H112" s="24" t="s">
        <v>378</v>
      </c>
      <c r="I112" s="20">
        <v>16</v>
      </c>
      <c r="J112" s="21">
        <v>6</v>
      </c>
      <c r="K112" s="22">
        <v>6</v>
      </c>
      <c r="L112" s="23">
        <v>0.87</v>
      </c>
      <c r="M112" s="23">
        <v>0.88</v>
      </c>
      <c r="N112" s="24">
        <v>1.6810443982999999E-2</v>
      </c>
    </row>
    <row r="113" spans="2:14" x14ac:dyDescent="0.25">
      <c r="B113" s="10" t="s">
        <v>144</v>
      </c>
      <c r="C113" s="20">
        <v>21</v>
      </c>
      <c r="D113" s="21">
        <v>7</v>
      </c>
      <c r="E113" s="22">
        <v>1</v>
      </c>
      <c r="F113" s="23">
        <v>0.62</v>
      </c>
      <c r="G113" s="23">
        <v>0.57999999999999996</v>
      </c>
      <c r="H113" s="24">
        <v>0.11326328367000001</v>
      </c>
      <c r="I113" s="20">
        <v>21</v>
      </c>
      <c r="J113" s="21">
        <v>5</v>
      </c>
      <c r="K113" s="22">
        <v>2</v>
      </c>
      <c r="L113" s="23">
        <v>0.67</v>
      </c>
      <c r="M113" s="23">
        <v>0.69</v>
      </c>
      <c r="N113" s="24">
        <v>3.9623225512000003E-2</v>
      </c>
    </row>
    <row r="114" spans="2:14" x14ac:dyDescent="0.25">
      <c r="B114" s="10" t="s">
        <v>145</v>
      </c>
      <c r="C114" s="20">
        <v>53</v>
      </c>
      <c r="D114" s="21">
        <v>32</v>
      </c>
      <c r="E114" s="22">
        <v>0</v>
      </c>
      <c r="F114" s="23">
        <v>0.55000000000000004</v>
      </c>
      <c r="G114" s="23">
        <v>0.54</v>
      </c>
      <c r="H114" s="24">
        <v>3.4728207369000001E-2</v>
      </c>
      <c r="I114" s="20">
        <v>53</v>
      </c>
      <c r="J114" s="21">
        <v>25</v>
      </c>
      <c r="K114" s="22">
        <v>4</v>
      </c>
      <c r="L114" s="23">
        <v>0.63</v>
      </c>
      <c r="M114" s="23">
        <v>0.62</v>
      </c>
      <c r="N114" s="24">
        <v>8.149028572E-2</v>
      </c>
    </row>
    <row r="115" spans="2:14" x14ac:dyDescent="0.25">
      <c r="B115" s="10" t="s">
        <v>146</v>
      </c>
      <c r="C115" s="20">
        <v>41</v>
      </c>
      <c r="D115" s="21">
        <v>28</v>
      </c>
      <c r="E115" s="22">
        <v>11</v>
      </c>
      <c r="F115" s="23">
        <v>0.67</v>
      </c>
      <c r="G115" s="23">
        <v>0.64</v>
      </c>
      <c r="H115" s="24">
        <v>9.6089547080999996E-2</v>
      </c>
      <c r="I115" s="20">
        <v>41</v>
      </c>
      <c r="J115" s="21">
        <v>24</v>
      </c>
      <c r="K115" s="22">
        <v>10</v>
      </c>
      <c r="L115" s="23">
        <v>0.69</v>
      </c>
      <c r="M115" s="23">
        <v>0.69</v>
      </c>
      <c r="N115" s="24">
        <v>8.6321777527000002E-2</v>
      </c>
    </row>
    <row r="116" spans="2:14" x14ac:dyDescent="0.25">
      <c r="B116" s="10" t="s">
        <v>147</v>
      </c>
      <c r="C116" s="20">
        <v>50</v>
      </c>
      <c r="D116" s="21">
        <v>7</v>
      </c>
      <c r="E116" s="22">
        <v>1</v>
      </c>
      <c r="F116" s="23">
        <v>0.68</v>
      </c>
      <c r="G116" s="23">
        <v>0.65</v>
      </c>
      <c r="H116" s="24">
        <v>9.4215873689999993E-2</v>
      </c>
      <c r="I116" s="20">
        <v>49</v>
      </c>
      <c r="J116" s="21">
        <v>12</v>
      </c>
      <c r="K116" s="22">
        <v>8</v>
      </c>
      <c r="L116" s="23">
        <v>0.74</v>
      </c>
      <c r="M116" s="23">
        <v>0.78</v>
      </c>
      <c r="N116" s="24">
        <v>0.10741985395</v>
      </c>
    </row>
    <row r="117" spans="2:14" x14ac:dyDescent="0.25">
      <c r="B117" s="10" t="s">
        <v>148</v>
      </c>
      <c r="C117" s="20">
        <v>55</v>
      </c>
      <c r="D117" s="21">
        <v>12</v>
      </c>
      <c r="E117" s="22">
        <v>7</v>
      </c>
      <c r="F117" s="23">
        <v>0.72</v>
      </c>
      <c r="G117" s="23">
        <v>0.72</v>
      </c>
      <c r="H117" s="24">
        <v>8.3498321521999999E-2</v>
      </c>
      <c r="I117" s="20">
        <v>47</v>
      </c>
      <c r="J117" s="21">
        <v>12</v>
      </c>
      <c r="K117" s="22">
        <v>8</v>
      </c>
      <c r="L117" s="23">
        <v>0.73</v>
      </c>
      <c r="M117" s="23">
        <v>0.71</v>
      </c>
      <c r="N117" s="24">
        <v>8.1959894108999995E-2</v>
      </c>
    </row>
    <row r="118" spans="2:14" x14ac:dyDescent="0.25">
      <c r="B118" s="10" t="s">
        <v>149</v>
      </c>
      <c r="C118" s="20">
        <v>58</v>
      </c>
      <c r="D118" s="21">
        <v>4</v>
      </c>
      <c r="E118" s="22">
        <v>3</v>
      </c>
      <c r="F118" s="23">
        <v>0.78</v>
      </c>
      <c r="G118" s="23">
        <v>0.8</v>
      </c>
      <c r="H118" s="24">
        <v>6.3770421566000005E-2</v>
      </c>
      <c r="I118" s="20">
        <v>61</v>
      </c>
      <c r="J118" s="21">
        <v>6</v>
      </c>
      <c r="K118" s="22">
        <v>4</v>
      </c>
      <c r="L118" s="23">
        <v>0.74</v>
      </c>
      <c r="M118" s="23">
        <v>0.75</v>
      </c>
      <c r="N118" s="24">
        <v>6.5012819249000001E-2</v>
      </c>
    </row>
    <row r="119" spans="2:14" x14ac:dyDescent="0.25">
      <c r="B119" s="10" t="s">
        <v>150</v>
      </c>
      <c r="C119" s="20">
        <v>27</v>
      </c>
      <c r="D119" s="21">
        <v>1</v>
      </c>
      <c r="E119" s="22">
        <v>1</v>
      </c>
      <c r="F119" s="23">
        <v>0.88</v>
      </c>
      <c r="G119" s="23">
        <v>0.88</v>
      </c>
      <c r="H119" s="24" t="s">
        <v>378</v>
      </c>
      <c r="I119" s="20">
        <v>36</v>
      </c>
      <c r="J119" s="21">
        <v>7</v>
      </c>
      <c r="K119" s="22">
        <v>7</v>
      </c>
      <c r="L119" s="23">
        <v>0.79</v>
      </c>
      <c r="M119" s="23">
        <v>0.82</v>
      </c>
      <c r="N119" s="24">
        <v>5.2311371416999999E-2</v>
      </c>
    </row>
    <row r="120" spans="2:14" x14ac:dyDescent="0.25">
      <c r="B120" s="10" t="s">
        <v>152</v>
      </c>
      <c r="C120" s="20">
        <v>43</v>
      </c>
      <c r="D120" s="21">
        <v>1</v>
      </c>
      <c r="E120" s="22">
        <v>1</v>
      </c>
      <c r="F120" s="23">
        <v>0.75</v>
      </c>
      <c r="G120" s="23">
        <v>0.75</v>
      </c>
      <c r="H120" s="24" t="s">
        <v>378</v>
      </c>
      <c r="I120" s="20">
        <v>35</v>
      </c>
      <c r="J120" s="21">
        <v>2</v>
      </c>
      <c r="K120" s="22">
        <v>2</v>
      </c>
      <c r="L120" s="23">
        <v>0.86</v>
      </c>
      <c r="M120" s="23">
        <v>0.86</v>
      </c>
      <c r="N120" s="24">
        <v>4.2426406871000001E-2</v>
      </c>
    </row>
    <row r="121" spans="2:14" x14ac:dyDescent="0.25">
      <c r="B121" s="10" t="s">
        <v>153</v>
      </c>
      <c r="C121" s="20">
        <v>44</v>
      </c>
      <c r="D121" s="21">
        <v>2</v>
      </c>
      <c r="E121" s="22">
        <v>2</v>
      </c>
      <c r="F121" s="23">
        <v>0.9</v>
      </c>
      <c r="G121" s="23">
        <v>0.9</v>
      </c>
      <c r="H121" s="24">
        <v>7.0710678118999998E-3</v>
      </c>
      <c r="I121" s="20">
        <v>46</v>
      </c>
      <c r="J121" s="21">
        <v>16</v>
      </c>
      <c r="K121" s="22">
        <v>7</v>
      </c>
      <c r="L121" s="23">
        <v>0.74</v>
      </c>
      <c r="M121" s="23">
        <v>0.69</v>
      </c>
      <c r="N121" s="24">
        <v>9.1885345223000001E-2</v>
      </c>
    </row>
    <row r="122" spans="2:14" x14ac:dyDescent="0.25">
      <c r="B122" s="10" t="s">
        <v>154</v>
      </c>
      <c r="C122" s="20">
        <v>3</v>
      </c>
      <c r="D122" s="21">
        <v>2</v>
      </c>
      <c r="E122" s="22">
        <v>2</v>
      </c>
      <c r="F122" s="23">
        <v>0.86</v>
      </c>
      <c r="G122" s="23">
        <v>0.86</v>
      </c>
      <c r="H122" s="24">
        <v>2.1213203436E-2</v>
      </c>
      <c r="I122" s="20">
        <v>4</v>
      </c>
      <c r="J122" s="21">
        <v>4</v>
      </c>
      <c r="K122" s="22">
        <v>4</v>
      </c>
      <c r="L122" s="23">
        <v>0.87</v>
      </c>
      <c r="M122" s="23">
        <v>0.87</v>
      </c>
      <c r="N122" s="24">
        <v>3.1091263510000001E-2</v>
      </c>
    </row>
    <row r="123" spans="2:14" x14ac:dyDescent="0.25">
      <c r="B123" s="10" t="s">
        <v>155</v>
      </c>
      <c r="C123" s="20">
        <v>5</v>
      </c>
      <c r="D123" s="21">
        <v>1</v>
      </c>
      <c r="E123" s="22">
        <v>1</v>
      </c>
      <c r="F123" s="23">
        <v>0.88</v>
      </c>
      <c r="G123" s="23">
        <v>0.88</v>
      </c>
      <c r="H123" s="24" t="s">
        <v>378</v>
      </c>
      <c r="I123" s="20">
        <v>6</v>
      </c>
      <c r="J123" s="21">
        <v>3</v>
      </c>
      <c r="K123" s="22">
        <v>3</v>
      </c>
      <c r="L123" s="23">
        <v>0.82</v>
      </c>
      <c r="M123" s="23">
        <v>0.82</v>
      </c>
      <c r="N123" s="24">
        <v>5.0147452130999998E-2</v>
      </c>
    </row>
    <row r="124" spans="2:14" x14ac:dyDescent="0.25">
      <c r="B124" s="10" t="s">
        <v>156</v>
      </c>
      <c r="C124" s="20">
        <v>39</v>
      </c>
      <c r="D124" s="21">
        <v>2</v>
      </c>
      <c r="E124" s="22">
        <v>2</v>
      </c>
      <c r="F124" s="23">
        <v>0.8</v>
      </c>
      <c r="G124" s="23">
        <v>0.8</v>
      </c>
      <c r="H124" s="24">
        <v>8.8593523411000005E-2</v>
      </c>
      <c r="I124" s="20">
        <v>37</v>
      </c>
      <c r="J124" s="21">
        <v>4</v>
      </c>
      <c r="K124" s="22">
        <v>2</v>
      </c>
      <c r="L124" s="23">
        <v>0.73</v>
      </c>
      <c r="M124" s="23">
        <v>0.69</v>
      </c>
      <c r="N124" s="24">
        <v>9.7595084592000003E-2</v>
      </c>
    </row>
    <row r="125" spans="2:14" x14ac:dyDescent="0.25">
      <c r="B125" s="10" t="s">
        <v>158</v>
      </c>
      <c r="C125" s="20">
        <v>55</v>
      </c>
      <c r="D125" s="21">
        <v>3</v>
      </c>
      <c r="E125" s="22">
        <v>3</v>
      </c>
      <c r="F125" s="23">
        <v>0.77</v>
      </c>
      <c r="G125" s="23">
        <v>0.75</v>
      </c>
      <c r="H125" s="24">
        <v>2.8867513458999999E-2</v>
      </c>
      <c r="I125" s="20">
        <v>52</v>
      </c>
      <c r="J125" s="21">
        <v>5</v>
      </c>
      <c r="K125" s="22">
        <v>4</v>
      </c>
      <c r="L125" s="23">
        <v>0.77</v>
      </c>
      <c r="M125" s="23">
        <v>0.77</v>
      </c>
      <c r="N125" s="24">
        <v>6.0415229867999999E-2</v>
      </c>
    </row>
    <row r="126" spans="2:14" x14ac:dyDescent="0.25">
      <c r="B126" s="10" t="s">
        <v>159</v>
      </c>
      <c r="C126" s="20">
        <v>31</v>
      </c>
      <c r="D126" s="21">
        <v>4</v>
      </c>
      <c r="E126" s="22">
        <v>0</v>
      </c>
      <c r="F126" s="23">
        <v>0.55000000000000004</v>
      </c>
      <c r="G126" s="23">
        <v>0.55000000000000004</v>
      </c>
      <c r="H126" s="24">
        <v>1.1547005383999999E-2</v>
      </c>
      <c r="I126" s="20">
        <v>31</v>
      </c>
      <c r="J126" s="21">
        <v>7</v>
      </c>
      <c r="K126" s="22">
        <v>1</v>
      </c>
      <c r="L126" s="23">
        <v>0.64</v>
      </c>
      <c r="M126" s="23">
        <v>0.66</v>
      </c>
      <c r="N126" s="24">
        <v>5.2599112794000001E-2</v>
      </c>
    </row>
    <row r="127" spans="2:14" x14ac:dyDescent="0.25">
      <c r="B127" s="10" t="s">
        <v>160</v>
      </c>
      <c r="C127" s="20">
        <v>55</v>
      </c>
      <c r="D127" s="21">
        <v>4</v>
      </c>
      <c r="E127" s="22">
        <v>2</v>
      </c>
      <c r="F127" s="23">
        <v>0.73</v>
      </c>
      <c r="G127" s="23">
        <v>0.71</v>
      </c>
      <c r="H127" s="24">
        <v>0.10801234496999999</v>
      </c>
      <c r="I127" s="20">
        <v>39</v>
      </c>
      <c r="J127" s="21">
        <v>5</v>
      </c>
      <c r="K127" s="22">
        <v>2</v>
      </c>
      <c r="L127" s="23">
        <v>0.71</v>
      </c>
      <c r="M127" s="23">
        <v>0.66</v>
      </c>
      <c r="N127" s="24">
        <v>8.0436310208999995E-2</v>
      </c>
    </row>
    <row r="128" spans="2:14" x14ac:dyDescent="0.25">
      <c r="B128" s="10" t="s">
        <v>161</v>
      </c>
      <c r="C128" s="20">
        <v>19</v>
      </c>
      <c r="D128" s="21">
        <v>3</v>
      </c>
      <c r="E128" s="22">
        <v>3</v>
      </c>
      <c r="F128" s="23">
        <v>0.84</v>
      </c>
      <c r="G128" s="23">
        <v>0.85</v>
      </c>
      <c r="H128" s="24">
        <v>4.5825756949999998E-2</v>
      </c>
      <c r="I128" s="20">
        <v>20</v>
      </c>
      <c r="J128" s="21">
        <v>3</v>
      </c>
      <c r="K128" s="22">
        <v>3</v>
      </c>
      <c r="L128" s="23">
        <v>0.78</v>
      </c>
      <c r="M128" s="23">
        <v>0.79</v>
      </c>
      <c r="N128" s="24">
        <v>7.0237691685999998E-2</v>
      </c>
    </row>
    <row r="129" spans="2:14" x14ac:dyDescent="0.25">
      <c r="B129" s="10" t="s">
        <v>162</v>
      </c>
      <c r="C129" s="20">
        <v>33</v>
      </c>
      <c r="D129" s="21">
        <v>13</v>
      </c>
      <c r="E129" s="22">
        <v>2</v>
      </c>
      <c r="F129" s="23">
        <v>0.61</v>
      </c>
      <c r="G129" s="23">
        <v>0.56999999999999995</v>
      </c>
      <c r="H129" s="24">
        <v>7.0665336223999994E-2</v>
      </c>
      <c r="I129" s="20">
        <v>33</v>
      </c>
      <c r="J129" s="21">
        <v>16</v>
      </c>
      <c r="K129" s="22">
        <v>8</v>
      </c>
      <c r="L129" s="23">
        <v>0.68</v>
      </c>
      <c r="M129" s="23">
        <v>0.67</v>
      </c>
      <c r="N129" s="24">
        <v>0.10535456009999999</v>
      </c>
    </row>
    <row r="130" spans="2:14" x14ac:dyDescent="0.25">
      <c r="B130" s="10" t="s">
        <v>163</v>
      </c>
      <c r="C130" s="20">
        <v>34</v>
      </c>
      <c r="D130" s="21">
        <v>6</v>
      </c>
      <c r="E130" s="22">
        <v>2</v>
      </c>
      <c r="F130" s="23">
        <v>0.66</v>
      </c>
      <c r="G130" s="23">
        <v>0.59</v>
      </c>
      <c r="H130" s="24">
        <v>0.12128478882</v>
      </c>
      <c r="I130" s="20">
        <v>34</v>
      </c>
      <c r="J130" s="21">
        <v>9</v>
      </c>
      <c r="K130" s="22">
        <v>5</v>
      </c>
      <c r="L130" s="23">
        <v>0.71</v>
      </c>
      <c r="M130" s="23">
        <v>0.75</v>
      </c>
      <c r="N130" s="24">
        <v>0.11886032886</v>
      </c>
    </row>
    <row r="131" spans="2:14" x14ac:dyDescent="0.25">
      <c r="B131" s="10" t="s">
        <v>164</v>
      </c>
      <c r="C131" s="20">
        <v>8</v>
      </c>
      <c r="D131" s="21">
        <v>2</v>
      </c>
      <c r="E131" s="22">
        <v>2</v>
      </c>
      <c r="F131" s="23">
        <v>0.88</v>
      </c>
      <c r="G131" s="23">
        <v>0.88</v>
      </c>
      <c r="H131" s="24">
        <v>2.1213203436E-2</v>
      </c>
      <c r="I131" s="20">
        <v>11</v>
      </c>
      <c r="J131" s="21">
        <v>2</v>
      </c>
      <c r="K131" s="22">
        <v>2</v>
      </c>
      <c r="L131" s="23">
        <v>0.89</v>
      </c>
      <c r="M131" s="23">
        <v>0.89</v>
      </c>
      <c r="N131" s="24">
        <v>2.1213203436E-2</v>
      </c>
    </row>
    <row r="132" spans="2:14" x14ac:dyDescent="0.25">
      <c r="B132" s="10" t="s">
        <v>165</v>
      </c>
      <c r="C132" s="20">
        <v>39</v>
      </c>
      <c r="D132" s="21">
        <v>1</v>
      </c>
      <c r="E132" s="22">
        <v>1</v>
      </c>
      <c r="F132" s="23">
        <v>0.87</v>
      </c>
      <c r="G132" s="23">
        <v>0.87</v>
      </c>
      <c r="H132" s="24" t="s">
        <v>378</v>
      </c>
      <c r="I132" s="20">
        <v>42</v>
      </c>
      <c r="J132" s="21">
        <v>9</v>
      </c>
      <c r="K132" s="22">
        <v>9</v>
      </c>
      <c r="L132" s="23">
        <v>0.8</v>
      </c>
      <c r="M132" s="23">
        <v>0.79</v>
      </c>
      <c r="N132" s="24">
        <v>4.530759073E-2</v>
      </c>
    </row>
    <row r="133" spans="2:14" x14ac:dyDescent="0.25">
      <c r="B133" s="10" t="s">
        <v>167</v>
      </c>
      <c r="C133" s="20">
        <v>46</v>
      </c>
      <c r="D133" s="21">
        <v>2</v>
      </c>
      <c r="E133" s="22">
        <v>0</v>
      </c>
      <c r="F133" s="23">
        <v>0.64</v>
      </c>
      <c r="G133" s="23">
        <v>0.64</v>
      </c>
      <c r="H133" s="24">
        <v>4.2426406871000001E-2</v>
      </c>
      <c r="I133" s="20">
        <v>46</v>
      </c>
      <c r="J133" s="21">
        <v>10</v>
      </c>
      <c r="K133" s="22">
        <v>5</v>
      </c>
      <c r="L133" s="23">
        <v>0.73</v>
      </c>
      <c r="M133" s="23">
        <v>0.7</v>
      </c>
      <c r="N133" s="24">
        <v>7.6165025511000004E-2</v>
      </c>
    </row>
    <row r="134" spans="2:14" x14ac:dyDescent="0.25">
      <c r="B134" s="10" t="s">
        <v>168</v>
      </c>
      <c r="C134" s="20">
        <v>83</v>
      </c>
      <c r="D134" s="21">
        <v>7</v>
      </c>
      <c r="E134" s="22">
        <v>4</v>
      </c>
      <c r="F134" s="23">
        <v>0.74</v>
      </c>
      <c r="G134" s="23">
        <v>0.76</v>
      </c>
      <c r="H134" s="24">
        <v>0.10209705933</v>
      </c>
      <c r="I134" s="20">
        <v>57</v>
      </c>
      <c r="J134" s="21">
        <v>3</v>
      </c>
      <c r="K134" s="22">
        <v>2</v>
      </c>
      <c r="L134" s="23">
        <v>0.67</v>
      </c>
      <c r="M134" s="23">
        <v>0.7</v>
      </c>
      <c r="N134" s="24">
        <v>4.6188021534999998E-2</v>
      </c>
    </row>
    <row r="135" spans="2:14" x14ac:dyDescent="0.25">
      <c r="B135" s="10" t="s">
        <v>169</v>
      </c>
      <c r="C135" s="20">
        <v>63</v>
      </c>
      <c r="D135" s="21">
        <v>7</v>
      </c>
      <c r="E135" s="22">
        <v>7</v>
      </c>
      <c r="F135" s="23">
        <v>0.81</v>
      </c>
      <c r="G135" s="23">
        <v>0.84</v>
      </c>
      <c r="H135" s="24">
        <v>6.5538066002000003E-2</v>
      </c>
      <c r="I135" s="20">
        <v>58</v>
      </c>
      <c r="J135" s="21">
        <v>10</v>
      </c>
      <c r="K135" s="22">
        <v>8</v>
      </c>
      <c r="L135" s="23">
        <v>0.79</v>
      </c>
      <c r="M135" s="23">
        <v>0.82</v>
      </c>
      <c r="N135" s="24">
        <v>9.8070269592000006E-2</v>
      </c>
    </row>
    <row r="136" spans="2:14" x14ac:dyDescent="0.25">
      <c r="B136" s="10" t="s">
        <v>171</v>
      </c>
      <c r="C136" s="20">
        <v>25</v>
      </c>
      <c r="D136" s="21">
        <v>16</v>
      </c>
      <c r="E136" s="22">
        <v>0</v>
      </c>
      <c r="F136" s="23">
        <v>0.63</v>
      </c>
      <c r="G136" s="23">
        <v>0.63</v>
      </c>
      <c r="H136" s="24">
        <v>1.8246004129000001E-2</v>
      </c>
      <c r="I136" s="20">
        <v>25</v>
      </c>
      <c r="J136" s="21">
        <v>9</v>
      </c>
      <c r="K136" s="22">
        <v>1</v>
      </c>
      <c r="L136" s="23">
        <v>0.66</v>
      </c>
      <c r="M136" s="23">
        <v>0.66</v>
      </c>
      <c r="N136" s="24">
        <v>5.6075346137999998E-2</v>
      </c>
    </row>
    <row r="137" spans="2:14" x14ac:dyDescent="0.25">
      <c r="B137" s="10" t="s">
        <v>173</v>
      </c>
      <c r="C137" s="20">
        <v>36</v>
      </c>
      <c r="D137" s="21">
        <v>1</v>
      </c>
      <c r="E137" s="22">
        <v>1</v>
      </c>
      <c r="F137" s="23">
        <v>0.71</v>
      </c>
      <c r="G137" s="23">
        <v>0.71</v>
      </c>
      <c r="H137" s="24" t="s">
        <v>378</v>
      </c>
      <c r="I137" s="20">
        <v>36</v>
      </c>
      <c r="J137" s="21">
        <v>7</v>
      </c>
      <c r="K137" s="22">
        <v>4</v>
      </c>
      <c r="L137" s="23">
        <v>0.73</v>
      </c>
      <c r="M137" s="23">
        <v>0.73</v>
      </c>
      <c r="N137" s="24">
        <v>8.7532306961000006E-2</v>
      </c>
    </row>
    <row r="138" spans="2:14" x14ac:dyDescent="0.25">
      <c r="B138" s="10" t="s">
        <v>177</v>
      </c>
      <c r="C138" s="20">
        <v>70</v>
      </c>
      <c r="D138" s="21">
        <v>32</v>
      </c>
      <c r="E138" s="22">
        <v>2</v>
      </c>
      <c r="F138" s="23">
        <v>0.56999999999999995</v>
      </c>
      <c r="G138" s="23">
        <v>0.55000000000000004</v>
      </c>
      <c r="H138" s="24">
        <v>6.0211321408999999E-2</v>
      </c>
      <c r="I138" s="20">
        <v>70</v>
      </c>
      <c r="J138" s="21">
        <v>42</v>
      </c>
      <c r="K138" s="22">
        <v>10</v>
      </c>
      <c r="L138" s="23">
        <v>0.65</v>
      </c>
      <c r="M138" s="23">
        <v>0.65</v>
      </c>
      <c r="N138" s="24">
        <v>8.3582669961E-2</v>
      </c>
    </row>
    <row r="139" spans="2:14" x14ac:dyDescent="0.25">
      <c r="B139" s="10" t="s">
        <v>176</v>
      </c>
      <c r="C139" s="20">
        <v>31</v>
      </c>
      <c r="D139" s="21">
        <v>4</v>
      </c>
      <c r="E139" s="22">
        <v>0</v>
      </c>
      <c r="F139" s="23">
        <v>0.55000000000000004</v>
      </c>
      <c r="G139" s="23">
        <v>0.55000000000000004</v>
      </c>
      <c r="H139" s="24">
        <v>1.2583057392E-2</v>
      </c>
      <c r="I139" s="20">
        <v>31</v>
      </c>
      <c r="J139" s="21">
        <v>12</v>
      </c>
      <c r="K139" s="22">
        <v>4</v>
      </c>
      <c r="L139" s="23">
        <v>0.63</v>
      </c>
      <c r="M139" s="23">
        <v>0.64</v>
      </c>
      <c r="N139" s="24">
        <v>6.7599533798000003E-2</v>
      </c>
    </row>
    <row r="140" spans="2:14" x14ac:dyDescent="0.25">
      <c r="B140" s="10" t="s">
        <v>178</v>
      </c>
      <c r="C140" s="20">
        <v>28</v>
      </c>
      <c r="D140" s="21">
        <v>18</v>
      </c>
      <c r="E140" s="22">
        <v>2</v>
      </c>
      <c r="F140" s="23">
        <v>0.62</v>
      </c>
      <c r="G140" s="23">
        <v>0.61</v>
      </c>
      <c r="H140" s="24">
        <v>6.4242697506999999E-2</v>
      </c>
      <c r="I140" s="20">
        <v>28</v>
      </c>
      <c r="J140" s="21">
        <v>13</v>
      </c>
      <c r="K140" s="22">
        <v>5</v>
      </c>
      <c r="L140" s="23">
        <v>0.68</v>
      </c>
      <c r="M140" s="23">
        <v>0.66</v>
      </c>
      <c r="N140" s="24">
        <v>9.3644171036999999E-2</v>
      </c>
    </row>
    <row r="141" spans="2:14" x14ac:dyDescent="0.25">
      <c r="B141" s="10" t="s">
        <v>179</v>
      </c>
      <c r="C141" s="20">
        <v>48</v>
      </c>
      <c r="D141" s="21">
        <v>13</v>
      </c>
      <c r="E141" s="22">
        <v>0</v>
      </c>
      <c r="F141" s="23">
        <v>0.55000000000000004</v>
      </c>
      <c r="G141" s="23">
        <v>0.56000000000000005</v>
      </c>
      <c r="H141" s="24">
        <v>1.4366984944999999E-2</v>
      </c>
      <c r="I141" s="20">
        <v>48</v>
      </c>
      <c r="J141" s="21">
        <v>26</v>
      </c>
      <c r="K141" s="22">
        <v>6</v>
      </c>
      <c r="L141" s="23">
        <v>0.65</v>
      </c>
      <c r="M141" s="23">
        <v>0.66</v>
      </c>
      <c r="N141" s="24">
        <v>7.6997502457000003E-2</v>
      </c>
    </row>
    <row r="142" spans="2:14" x14ac:dyDescent="0.25">
      <c r="B142" s="10" t="s">
        <v>180</v>
      </c>
      <c r="C142" s="20">
        <v>37</v>
      </c>
      <c r="D142" s="21">
        <v>29</v>
      </c>
      <c r="E142" s="22">
        <v>3</v>
      </c>
      <c r="F142" s="23">
        <v>0.56999999999999995</v>
      </c>
      <c r="G142" s="23">
        <v>0.54</v>
      </c>
      <c r="H142" s="24">
        <v>7.6760134357999998E-2</v>
      </c>
      <c r="I142" s="20">
        <v>37</v>
      </c>
      <c r="J142" s="21">
        <v>28</v>
      </c>
      <c r="K142" s="22">
        <v>7</v>
      </c>
      <c r="L142" s="23">
        <v>0.64</v>
      </c>
      <c r="M142" s="23">
        <v>0.61</v>
      </c>
      <c r="N142" s="24">
        <v>8.8332584603000003E-2</v>
      </c>
    </row>
    <row r="143" spans="2:14" x14ac:dyDescent="0.25">
      <c r="B143" s="10" t="s">
        <v>181</v>
      </c>
      <c r="C143" s="20">
        <v>33</v>
      </c>
      <c r="D143" s="21">
        <v>3</v>
      </c>
      <c r="E143" s="22">
        <v>0</v>
      </c>
      <c r="F143" s="23">
        <v>0.54</v>
      </c>
      <c r="G143" s="23">
        <v>0.53</v>
      </c>
      <c r="H143" s="24">
        <v>1.1547005383999999E-2</v>
      </c>
      <c r="I143" s="20">
        <v>33</v>
      </c>
      <c r="J143" s="21">
        <v>9</v>
      </c>
      <c r="K143" s="22">
        <v>2</v>
      </c>
      <c r="L143" s="23">
        <v>0.64</v>
      </c>
      <c r="M143" s="23">
        <v>0.64</v>
      </c>
      <c r="N143" s="24">
        <v>7.8120277634999999E-2</v>
      </c>
    </row>
    <row r="144" spans="2:14" x14ac:dyDescent="0.25">
      <c r="B144" s="10" t="s">
        <v>182</v>
      </c>
      <c r="C144" s="20">
        <v>56</v>
      </c>
      <c r="D144" s="21">
        <v>4</v>
      </c>
      <c r="E144" s="22">
        <v>2</v>
      </c>
      <c r="F144" s="23">
        <v>0.76</v>
      </c>
      <c r="G144" s="23">
        <v>0.74</v>
      </c>
      <c r="H144" s="24">
        <v>8.5829287931000003E-2</v>
      </c>
      <c r="I144" s="20">
        <v>54</v>
      </c>
      <c r="J144" s="21">
        <v>16</v>
      </c>
      <c r="K144" s="22">
        <v>13</v>
      </c>
      <c r="L144" s="23">
        <v>0.77</v>
      </c>
      <c r="M144" s="23">
        <v>0.78</v>
      </c>
      <c r="N144" s="24">
        <v>6.4417259591999995E-2</v>
      </c>
    </row>
    <row r="145" spans="2:14" x14ac:dyDescent="0.25">
      <c r="B145" s="10" t="s">
        <v>183</v>
      </c>
      <c r="C145" s="20">
        <v>12</v>
      </c>
      <c r="D145" s="21">
        <v>2</v>
      </c>
      <c r="E145" s="22">
        <v>2</v>
      </c>
      <c r="F145" s="23">
        <v>0.87</v>
      </c>
      <c r="G145" s="23">
        <v>0.87</v>
      </c>
      <c r="H145" s="24">
        <v>0</v>
      </c>
      <c r="I145" s="20">
        <v>6</v>
      </c>
      <c r="J145" s="21">
        <v>4</v>
      </c>
      <c r="K145" s="22">
        <v>4</v>
      </c>
      <c r="L145" s="23">
        <v>0.83</v>
      </c>
      <c r="M145" s="23">
        <v>0.85</v>
      </c>
      <c r="N145" s="24">
        <v>4.2426406871000001E-2</v>
      </c>
    </row>
    <row r="146" spans="2:14" x14ac:dyDescent="0.25">
      <c r="B146" s="10" t="s">
        <v>184</v>
      </c>
      <c r="C146" s="20">
        <v>10</v>
      </c>
      <c r="D146" s="21">
        <v>2</v>
      </c>
      <c r="E146" s="22">
        <v>2</v>
      </c>
      <c r="F146" s="23">
        <v>0.83</v>
      </c>
      <c r="G146" s="23">
        <v>0.83</v>
      </c>
      <c r="H146" s="24">
        <v>4.9021935065999998E-3</v>
      </c>
      <c r="I146" s="20">
        <v>10</v>
      </c>
      <c r="J146" s="21">
        <v>1</v>
      </c>
      <c r="K146" s="22">
        <v>1</v>
      </c>
      <c r="L146" s="23">
        <v>0.83</v>
      </c>
      <c r="M146" s="23">
        <v>0.83</v>
      </c>
      <c r="N146" s="24" t="s">
        <v>378</v>
      </c>
    </row>
    <row r="147" spans="2:14" x14ac:dyDescent="0.25">
      <c r="B147" s="10" t="s">
        <v>185</v>
      </c>
      <c r="C147" s="20">
        <v>50</v>
      </c>
      <c r="D147" s="21">
        <v>18</v>
      </c>
      <c r="E147" s="22">
        <v>2</v>
      </c>
      <c r="F147" s="23">
        <v>0.63</v>
      </c>
      <c r="G147" s="23">
        <v>0.62</v>
      </c>
      <c r="H147" s="24">
        <v>8.2281598415999996E-2</v>
      </c>
      <c r="I147" s="20">
        <v>50</v>
      </c>
      <c r="J147" s="21">
        <v>17</v>
      </c>
      <c r="K147" s="22">
        <v>9</v>
      </c>
      <c r="L147" s="23">
        <v>0.7</v>
      </c>
      <c r="M147" s="23">
        <v>0.7</v>
      </c>
      <c r="N147" s="24">
        <v>0.10467035088</v>
      </c>
    </row>
    <row r="148" spans="2:14" x14ac:dyDescent="0.25">
      <c r="B148" s="10" t="s">
        <v>186</v>
      </c>
      <c r="C148" s="20">
        <v>34</v>
      </c>
      <c r="D148" s="21">
        <v>1</v>
      </c>
      <c r="E148" s="22">
        <v>0</v>
      </c>
      <c r="F148" s="23">
        <v>0.65</v>
      </c>
      <c r="G148" s="23">
        <v>0.65</v>
      </c>
      <c r="H148" s="24" t="s">
        <v>378</v>
      </c>
      <c r="I148" s="20">
        <v>34</v>
      </c>
      <c r="J148" s="21">
        <v>4</v>
      </c>
      <c r="K148" s="22">
        <v>3</v>
      </c>
      <c r="L148" s="23">
        <v>0.75</v>
      </c>
      <c r="M148" s="23">
        <v>0.77</v>
      </c>
      <c r="N148" s="24">
        <v>0.09</v>
      </c>
    </row>
    <row r="149" spans="2:14" x14ac:dyDescent="0.25">
      <c r="B149" s="10" t="s">
        <v>188</v>
      </c>
      <c r="C149" s="20">
        <v>35</v>
      </c>
      <c r="D149" s="21">
        <v>17</v>
      </c>
      <c r="E149" s="22">
        <v>0</v>
      </c>
      <c r="F149" s="23">
        <v>0.57999999999999996</v>
      </c>
      <c r="G149" s="23">
        <v>0.57999999999999996</v>
      </c>
      <c r="H149" s="24">
        <v>2.8401014895E-2</v>
      </c>
      <c r="I149" s="20">
        <v>35</v>
      </c>
      <c r="J149" s="21">
        <v>13</v>
      </c>
      <c r="K149" s="22">
        <v>3</v>
      </c>
      <c r="L149" s="23">
        <v>0.63</v>
      </c>
      <c r="M149" s="23">
        <v>0.62</v>
      </c>
      <c r="N149" s="24">
        <v>7.2642433032999998E-2</v>
      </c>
    </row>
    <row r="150" spans="2:14" x14ac:dyDescent="0.25">
      <c r="B150" s="10" t="s">
        <v>191</v>
      </c>
      <c r="C150" s="20">
        <v>13</v>
      </c>
      <c r="D150" s="21">
        <v>2</v>
      </c>
      <c r="E150" s="22">
        <v>1</v>
      </c>
      <c r="F150" s="23">
        <v>0.73</v>
      </c>
      <c r="G150" s="23">
        <v>0.73</v>
      </c>
      <c r="H150" s="24">
        <v>0.21920310217</v>
      </c>
      <c r="I150" s="20">
        <v>13</v>
      </c>
      <c r="J150" s="21">
        <v>1</v>
      </c>
      <c r="K150" s="22">
        <v>0</v>
      </c>
      <c r="L150" s="23">
        <v>0.53</v>
      </c>
      <c r="M150" s="23">
        <v>0.53</v>
      </c>
      <c r="N150" s="24" t="s">
        <v>378</v>
      </c>
    </row>
    <row r="151" spans="2:14" x14ac:dyDescent="0.25">
      <c r="B151" s="10" t="s">
        <v>192</v>
      </c>
      <c r="C151" s="20">
        <v>15</v>
      </c>
      <c r="D151" s="21">
        <v>4</v>
      </c>
      <c r="E151" s="22">
        <v>0</v>
      </c>
      <c r="F151" s="23">
        <v>0.56000000000000005</v>
      </c>
      <c r="G151" s="23">
        <v>0.56000000000000005</v>
      </c>
      <c r="H151" s="24">
        <v>1.2909944487000001E-2</v>
      </c>
      <c r="I151" s="20">
        <v>15</v>
      </c>
      <c r="J151" s="21">
        <v>8</v>
      </c>
      <c r="K151" s="22">
        <v>2</v>
      </c>
      <c r="L151" s="23">
        <v>0.63</v>
      </c>
      <c r="M151" s="23">
        <v>0.61</v>
      </c>
      <c r="N151" s="24">
        <v>7.2592305770999996E-2</v>
      </c>
    </row>
    <row r="152" spans="2:14" x14ac:dyDescent="0.25">
      <c r="B152" s="10" t="s">
        <v>193</v>
      </c>
      <c r="C152" s="20">
        <v>4</v>
      </c>
      <c r="D152" s="21">
        <v>1</v>
      </c>
      <c r="E152" s="22">
        <v>1</v>
      </c>
      <c r="F152" s="23">
        <v>0.8</v>
      </c>
      <c r="G152" s="23">
        <v>0.8</v>
      </c>
      <c r="H152" s="24" t="s">
        <v>378</v>
      </c>
      <c r="I152" s="20">
        <v>4</v>
      </c>
      <c r="J152" s="21">
        <v>1</v>
      </c>
      <c r="K152" s="22">
        <v>1</v>
      </c>
      <c r="L152" s="23">
        <v>0.83</v>
      </c>
      <c r="M152" s="23">
        <v>0.83</v>
      </c>
      <c r="N152" s="24" t="s">
        <v>378</v>
      </c>
    </row>
    <row r="153" spans="2:14" x14ac:dyDescent="0.25">
      <c r="B153" s="10" t="s">
        <v>194</v>
      </c>
      <c r="C153" s="20">
        <v>51</v>
      </c>
      <c r="D153" s="21">
        <v>13</v>
      </c>
      <c r="E153" s="22">
        <v>0</v>
      </c>
      <c r="F153" s="23">
        <v>0.55000000000000004</v>
      </c>
      <c r="G153" s="23">
        <v>0.54</v>
      </c>
      <c r="H153" s="24">
        <v>1.8912755159000001E-2</v>
      </c>
      <c r="I153" s="20">
        <v>51</v>
      </c>
      <c r="J153" s="21">
        <v>23</v>
      </c>
      <c r="K153" s="22">
        <v>2</v>
      </c>
      <c r="L153" s="23">
        <v>0.6</v>
      </c>
      <c r="M153" s="23">
        <v>0.56999999999999995</v>
      </c>
      <c r="N153" s="24">
        <v>6.3591457899999995E-2</v>
      </c>
    </row>
    <row r="154" spans="2:14" x14ac:dyDescent="0.25">
      <c r="B154" s="10" t="s">
        <v>197</v>
      </c>
      <c r="C154" s="20">
        <v>11</v>
      </c>
      <c r="D154" s="21">
        <v>3</v>
      </c>
      <c r="E154" s="22">
        <v>3</v>
      </c>
      <c r="F154" s="23">
        <v>0.87</v>
      </c>
      <c r="G154" s="23">
        <v>0.88</v>
      </c>
      <c r="H154" s="24">
        <v>2.3094010767999999E-2</v>
      </c>
      <c r="I154" s="20">
        <v>9</v>
      </c>
      <c r="J154" s="21">
        <v>1</v>
      </c>
      <c r="K154" s="22">
        <v>1</v>
      </c>
      <c r="L154" s="23">
        <v>0.83</v>
      </c>
      <c r="M154" s="23">
        <v>0.83</v>
      </c>
      <c r="N154" s="24" t="s">
        <v>378</v>
      </c>
    </row>
    <row r="155" spans="2:14" x14ac:dyDescent="0.25">
      <c r="B155" s="10" t="s">
        <v>198</v>
      </c>
      <c r="C155" s="20">
        <v>18</v>
      </c>
      <c r="D155" s="21">
        <v>1</v>
      </c>
      <c r="E155" s="22">
        <v>1</v>
      </c>
      <c r="F155" s="23">
        <v>0.87</v>
      </c>
      <c r="G155" s="23">
        <v>0.87</v>
      </c>
      <c r="H155" s="24" t="s">
        <v>378</v>
      </c>
      <c r="I155" s="20">
        <v>39</v>
      </c>
      <c r="J155" s="21">
        <v>2</v>
      </c>
      <c r="K155" s="22">
        <v>2</v>
      </c>
      <c r="L155" s="23">
        <v>0.88</v>
      </c>
      <c r="M155" s="23">
        <v>0.88</v>
      </c>
      <c r="N155" s="24">
        <v>7.0710678118999998E-3</v>
      </c>
    </row>
    <row r="156" spans="2:14" x14ac:dyDescent="0.25">
      <c r="B156" s="10" t="s">
        <v>199</v>
      </c>
      <c r="C156" s="20">
        <v>51</v>
      </c>
      <c r="D156" s="21">
        <v>5</v>
      </c>
      <c r="E156" s="22">
        <v>5</v>
      </c>
      <c r="F156" s="23">
        <v>0.82</v>
      </c>
      <c r="G156" s="23">
        <v>0.82</v>
      </c>
      <c r="H156" s="24">
        <v>4.8264935770000003E-2</v>
      </c>
      <c r="I156" s="20">
        <v>52</v>
      </c>
      <c r="J156" s="21">
        <v>14</v>
      </c>
      <c r="K156" s="22">
        <v>11</v>
      </c>
      <c r="L156" s="23">
        <v>0.77</v>
      </c>
      <c r="M156" s="23">
        <v>0.81</v>
      </c>
      <c r="N156" s="24">
        <v>7.8848521079000006E-2</v>
      </c>
    </row>
    <row r="157" spans="2:14" x14ac:dyDescent="0.25">
      <c r="B157" s="10" t="s">
        <v>200</v>
      </c>
      <c r="C157" s="20">
        <v>56</v>
      </c>
      <c r="D157" s="21">
        <v>4</v>
      </c>
      <c r="E157" s="22">
        <v>4</v>
      </c>
      <c r="F157" s="23">
        <v>0.83</v>
      </c>
      <c r="G157" s="23">
        <v>0.84</v>
      </c>
      <c r="H157" s="24">
        <v>4.7258156262999999E-2</v>
      </c>
      <c r="I157" s="20">
        <v>46</v>
      </c>
      <c r="J157" s="21">
        <v>13</v>
      </c>
      <c r="K157" s="22">
        <v>12</v>
      </c>
      <c r="L157" s="23">
        <v>0.79</v>
      </c>
      <c r="M157" s="23">
        <v>0.8</v>
      </c>
      <c r="N157" s="24">
        <v>6.5769605637000003E-2</v>
      </c>
    </row>
    <row r="158" spans="2:14" x14ac:dyDescent="0.25">
      <c r="B158" s="10" t="s">
        <v>201</v>
      </c>
      <c r="C158" s="20">
        <v>5</v>
      </c>
      <c r="D158" s="21">
        <v>3</v>
      </c>
      <c r="E158" s="22">
        <v>3</v>
      </c>
      <c r="F158" s="23">
        <v>0.87</v>
      </c>
      <c r="G158" s="23">
        <v>0.88</v>
      </c>
      <c r="H158" s="24">
        <v>1.1547005383999999E-2</v>
      </c>
      <c r="I158" s="20">
        <v>9</v>
      </c>
      <c r="J158" s="21">
        <v>4</v>
      </c>
      <c r="K158" s="22">
        <v>4</v>
      </c>
      <c r="L158" s="23">
        <v>0.89</v>
      </c>
      <c r="M158" s="23">
        <v>0.9</v>
      </c>
      <c r="N158" s="24">
        <v>9.5742710775999999E-3</v>
      </c>
    </row>
    <row r="159" spans="2:14" x14ac:dyDescent="0.25">
      <c r="B159" s="10" t="s">
        <v>202</v>
      </c>
      <c r="C159" s="20">
        <v>19</v>
      </c>
      <c r="D159" s="21">
        <v>3</v>
      </c>
      <c r="E159" s="22">
        <v>0</v>
      </c>
      <c r="F159" s="23">
        <v>0.62</v>
      </c>
      <c r="G159" s="23">
        <v>0.63</v>
      </c>
      <c r="H159" s="24">
        <v>1.1547005383999999E-2</v>
      </c>
      <c r="I159" s="20">
        <v>19</v>
      </c>
      <c r="J159" s="21">
        <v>7</v>
      </c>
      <c r="K159" s="22">
        <v>0</v>
      </c>
      <c r="L159" s="23">
        <v>0.61</v>
      </c>
      <c r="M159" s="23">
        <v>0.6</v>
      </c>
      <c r="N159" s="24">
        <v>3.2877840271999997E-2</v>
      </c>
    </row>
    <row r="160" spans="2:14" x14ac:dyDescent="0.25">
      <c r="B160" s="10" t="s">
        <v>203</v>
      </c>
      <c r="C160" s="20">
        <v>23</v>
      </c>
      <c r="D160" s="21">
        <v>5</v>
      </c>
      <c r="E160" s="22">
        <v>0</v>
      </c>
      <c r="F160" s="23">
        <v>0.57999999999999996</v>
      </c>
      <c r="G160" s="23">
        <v>0.54</v>
      </c>
      <c r="H160" s="24">
        <v>6.3796551630999995E-2</v>
      </c>
      <c r="I160" s="20">
        <v>23</v>
      </c>
      <c r="J160" s="21">
        <v>11</v>
      </c>
      <c r="K160" s="22">
        <v>3</v>
      </c>
      <c r="L160" s="23">
        <v>0.63</v>
      </c>
      <c r="M160" s="23">
        <v>0.59</v>
      </c>
      <c r="N160" s="24">
        <v>7.5293365638000001E-2</v>
      </c>
    </row>
    <row r="161" spans="2:14" x14ac:dyDescent="0.25">
      <c r="B161" s="10" t="s">
        <v>204</v>
      </c>
      <c r="C161" s="20">
        <v>37</v>
      </c>
      <c r="D161" s="21">
        <v>2</v>
      </c>
      <c r="E161" s="22">
        <v>2</v>
      </c>
      <c r="F161" s="23">
        <v>0.86</v>
      </c>
      <c r="G161" s="23">
        <v>0.86</v>
      </c>
      <c r="H161" s="24">
        <v>1.4142135623999999E-2</v>
      </c>
      <c r="I161" s="20">
        <v>41</v>
      </c>
      <c r="J161" s="21">
        <v>6</v>
      </c>
      <c r="K161" s="22">
        <v>5</v>
      </c>
      <c r="L161" s="23">
        <v>0.77</v>
      </c>
      <c r="M161" s="23">
        <v>0.77</v>
      </c>
      <c r="N161" s="24">
        <v>7.2111025509000004E-2</v>
      </c>
    </row>
    <row r="162" spans="2:14" x14ac:dyDescent="0.25">
      <c r="B162" s="10" t="s">
        <v>206</v>
      </c>
      <c r="C162" s="20">
        <v>2</v>
      </c>
      <c r="D162" s="21">
        <v>1</v>
      </c>
      <c r="E162" s="22">
        <v>1</v>
      </c>
      <c r="F162" s="23">
        <v>0.86</v>
      </c>
      <c r="G162" s="23">
        <v>0.86</v>
      </c>
      <c r="H162" s="24" t="s">
        <v>378</v>
      </c>
      <c r="I162" s="20">
        <v>8</v>
      </c>
      <c r="J162" s="21">
        <v>2</v>
      </c>
      <c r="K162" s="22">
        <v>2</v>
      </c>
      <c r="L162" s="23">
        <v>0.81</v>
      </c>
      <c r="M162" s="23">
        <v>0.81</v>
      </c>
      <c r="N162" s="24">
        <v>2.9249964058999999E-2</v>
      </c>
    </row>
    <row r="163" spans="2:14" x14ac:dyDescent="0.25">
      <c r="B163" s="10" t="s">
        <v>207</v>
      </c>
      <c r="C163" s="20">
        <v>39</v>
      </c>
      <c r="D163" s="21">
        <v>16</v>
      </c>
      <c r="E163" s="22">
        <v>1</v>
      </c>
      <c r="F163" s="23">
        <v>0.6</v>
      </c>
      <c r="G163" s="23">
        <v>0.57999999999999996</v>
      </c>
      <c r="H163" s="24">
        <v>7.3118055225999998E-2</v>
      </c>
      <c r="I163" s="20">
        <v>39</v>
      </c>
      <c r="J163" s="21">
        <v>13</v>
      </c>
      <c r="K163" s="22">
        <v>5</v>
      </c>
      <c r="L163" s="23">
        <v>0.65</v>
      </c>
      <c r="M163" s="23">
        <v>0.62</v>
      </c>
      <c r="N163" s="24">
        <v>9.2341340021000001E-2</v>
      </c>
    </row>
    <row r="164" spans="2:14" x14ac:dyDescent="0.25">
      <c r="B164" s="10" t="s">
        <v>208</v>
      </c>
      <c r="C164" s="20">
        <v>15</v>
      </c>
      <c r="D164" s="21">
        <v>5</v>
      </c>
      <c r="E164" s="22">
        <v>5</v>
      </c>
      <c r="F164" s="23">
        <v>0.85</v>
      </c>
      <c r="G164" s="23">
        <v>0.84</v>
      </c>
      <c r="H164" s="24">
        <v>3.0331501776000001E-2</v>
      </c>
      <c r="I164" s="20">
        <v>18</v>
      </c>
      <c r="J164" s="21">
        <v>6</v>
      </c>
      <c r="K164" s="22">
        <v>4</v>
      </c>
      <c r="L164" s="23">
        <v>0.75</v>
      </c>
      <c r="M164" s="23">
        <v>0.82</v>
      </c>
      <c r="N164" s="24">
        <v>0.14232591706</v>
      </c>
    </row>
    <row r="165" spans="2:14" x14ac:dyDescent="0.25">
      <c r="B165" s="10" t="s">
        <v>209</v>
      </c>
      <c r="C165" s="20">
        <v>15</v>
      </c>
      <c r="D165" s="21">
        <v>2</v>
      </c>
      <c r="E165" s="22">
        <v>2</v>
      </c>
      <c r="F165" s="23">
        <v>0.85</v>
      </c>
      <c r="G165" s="23">
        <v>0.85</v>
      </c>
      <c r="H165" s="24">
        <v>2.7331562306000002E-4</v>
      </c>
      <c r="I165" s="20">
        <v>19</v>
      </c>
      <c r="J165" s="21">
        <v>2</v>
      </c>
      <c r="K165" s="22">
        <v>2</v>
      </c>
      <c r="L165" s="23">
        <v>0.85</v>
      </c>
      <c r="M165" s="23">
        <v>0.85</v>
      </c>
      <c r="N165" s="24">
        <v>3.4470716911E-3</v>
      </c>
    </row>
    <row r="166" spans="2:14" x14ac:dyDescent="0.25">
      <c r="B166" s="10" t="s">
        <v>210</v>
      </c>
      <c r="C166" s="20">
        <v>67</v>
      </c>
      <c r="D166" s="21">
        <v>65</v>
      </c>
      <c r="E166" s="22">
        <v>26</v>
      </c>
      <c r="F166" s="23">
        <v>0.67</v>
      </c>
      <c r="G166" s="23">
        <v>0.67</v>
      </c>
      <c r="H166" s="24">
        <v>4.9268690322999999E-2</v>
      </c>
      <c r="I166" s="20">
        <v>67</v>
      </c>
      <c r="J166" s="21">
        <v>65</v>
      </c>
      <c r="K166" s="22">
        <v>34</v>
      </c>
      <c r="L166" s="23">
        <v>0.7</v>
      </c>
      <c r="M166" s="23">
        <v>0.7</v>
      </c>
      <c r="N166" s="24">
        <v>4.3870438619000002E-2</v>
      </c>
    </row>
    <row r="167" spans="2:14" x14ac:dyDescent="0.25">
      <c r="B167" s="10" t="s">
        <v>211</v>
      </c>
      <c r="C167" s="20">
        <v>8</v>
      </c>
      <c r="D167" s="21">
        <v>2</v>
      </c>
      <c r="E167" s="22">
        <v>0</v>
      </c>
      <c r="F167" s="23">
        <v>0.59</v>
      </c>
      <c r="G167" s="23">
        <v>0.59</v>
      </c>
      <c r="H167" s="24">
        <v>2.1213203436E-2</v>
      </c>
      <c r="I167" s="20">
        <v>8</v>
      </c>
      <c r="J167" s="21">
        <v>2</v>
      </c>
      <c r="K167" s="22">
        <v>2</v>
      </c>
      <c r="L167" s="23">
        <v>0.83</v>
      </c>
      <c r="M167" s="23">
        <v>0.83</v>
      </c>
      <c r="N167" s="24">
        <v>2.8284271247E-2</v>
      </c>
    </row>
    <row r="168" spans="2:14" x14ac:dyDescent="0.25">
      <c r="B168" s="10" t="s">
        <v>212</v>
      </c>
      <c r="C168" s="20">
        <v>25</v>
      </c>
      <c r="D168" s="21">
        <v>4</v>
      </c>
      <c r="E168" s="22">
        <v>4</v>
      </c>
      <c r="F168" s="23">
        <v>0.87</v>
      </c>
      <c r="G168" s="23">
        <v>0.87</v>
      </c>
      <c r="H168" s="24">
        <v>1.8257418583999999E-2</v>
      </c>
      <c r="I168" s="20">
        <v>38</v>
      </c>
      <c r="J168" s="21">
        <v>12</v>
      </c>
      <c r="K168" s="22">
        <v>10</v>
      </c>
      <c r="L168" s="23">
        <v>0.83</v>
      </c>
      <c r="M168" s="23">
        <v>0.85</v>
      </c>
      <c r="N168" s="24">
        <v>6.8285275044000004E-2</v>
      </c>
    </row>
    <row r="169" spans="2:14" x14ac:dyDescent="0.25">
      <c r="B169" s="10" t="s">
        <v>213</v>
      </c>
      <c r="C169" s="20">
        <v>45</v>
      </c>
      <c r="D169" s="21">
        <v>37</v>
      </c>
      <c r="E169" s="22">
        <v>5</v>
      </c>
      <c r="F169" s="23">
        <v>0.61</v>
      </c>
      <c r="G169" s="23">
        <v>0.57999999999999996</v>
      </c>
      <c r="H169" s="24">
        <v>8.7952177832999995E-2</v>
      </c>
      <c r="I169" s="20">
        <v>45</v>
      </c>
      <c r="J169" s="21">
        <v>34</v>
      </c>
      <c r="K169" s="22">
        <v>11</v>
      </c>
      <c r="L169" s="23">
        <v>0.66</v>
      </c>
      <c r="M169" s="23">
        <v>0.62</v>
      </c>
      <c r="N169" s="24">
        <v>0.10581194431</v>
      </c>
    </row>
    <row r="170" spans="2:14" x14ac:dyDescent="0.25">
      <c r="B170" s="10" t="s">
        <v>214</v>
      </c>
      <c r="C170" s="20">
        <v>17</v>
      </c>
      <c r="D170" s="21">
        <v>2</v>
      </c>
      <c r="E170" s="22">
        <v>2</v>
      </c>
      <c r="F170" s="23">
        <v>0.8</v>
      </c>
      <c r="G170" s="23">
        <v>0.8</v>
      </c>
      <c r="H170" s="24">
        <v>6.3639610306999994E-2</v>
      </c>
      <c r="I170" s="20">
        <v>17</v>
      </c>
      <c r="J170" s="21">
        <v>5</v>
      </c>
      <c r="K170" s="22">
        <v>1</v>
      </c>
      <c r="L170" s="23">
        <v>0.66</v>
      </c>
      <c r="M170" s="23">
        <v>0.64</v>
      </c>
      <c r="N170" s="24">
        <v>3.6469165057999998E-2</v>
      </c>
    </row>
    <row r="171" spans="2:14" x14ac:dyDescent="0.25">
      <c r="B171" s="10" t="s">
        <v>215</v>
      </c>
      <c r="C171" s="20">
        <v>3</v>
      </c>
      <c r="D171" s="21">
        <v>1</v>
      </c>
      <c r="E171" s="22">
        <v>1</v>
      </c>
      <c r="F171" s="23">
        <v>0.72</v>
      </c>
      <c r="G171" s="23">
        <v>0.72</v>
      </c>
      <c r="H171" s="24" t="s">
        <v>378</v>
      </c>
      <c r="I171" s="20">
        <v>3</v>
      </c>
      <c r="J171" s="21">
        <v>3</v>
      </c>
      <c r="K171" s="22">
        <v>3</v>
      </c>
      <c r="L171" s="23">
        <v>0.8</v>
      </c>
      <c r="M171" s="23">
        <v>0.76</v>
      </c>
      <c r="N171" s="24">
        <v>7.5055534995000006E-2</v>
      </c>
    </row>
    <row r="172" spans="2:14" x14ac:dyDescent="0.25">
      <c r="B172" s="10" t="s">
        <v>216</v>
      </c>
      <c r="C172" s="20">
        <v>14</v>
      </c>
      <c r="D172" s="21">
        <v>9</v>
      </c>
      <c r="E172" s="22">
        <v>7</v>
      </c>
      <c r="F172" s="23">
        <v>0.81</v>
      </c>
      <c r="G172" s="23">
        <v>0.86</v>
      </c>
      <c r="H172" s="24">
        <v>0.11640446727000001</v>
      </c>
      <c r="I172" s="20">
        <v>14</v>
      </c>
      <c r="J172" s="21">
        <v>9</v>
      </c>
      <c r="K172" s="22">
        <v>7</v>
      </c>
      <c r="L172" s="23">
        <v>0.79</v>
      </c>
      <c r="M172" s="23">
        <v>0.85</v>
      </c>
      <c r="N172" s="24">
        <v>0.12221338352</v>
      </c>
    </row>
    <row r="173" spans="2:14" x14ac:dyDescent="0.25">
      <c r="B173" s="10" t="s">
        <v>217</v>
      </c>
      <c r="C173" s="20">
        <v>74</v>
      </c>
      <c r="D173" s="21">
        <v>2</v>
      </c>
      <c r="E173" s="22">
        <v>1</v>
      </c>
      <c r="F173" s="23">
        <v>0.72</v>
      </c>
      <c r="G173" s="23">
        <v>0.72</v>
      </c>
      <c r="H173" s="24">
        <v>3.5355339058999999E-2</v>
      </c>
      <c r="I173" s="20">
        <v>71</v>
      </c>
      <c r="J173" s="21">
        <v>11</v>
      </c>
      <c r="K173" s="22">
        <v>8</v>
      </c>
      <c r="L173" s="23">
        <v>0.75</v>
      </c>
      <c r="M173" s="23">
        <v>0.76</v>
      </c>
      <c r="N173" s="24">
        <v>7.6479349560000007E-2</v>
      </c>
    </row>
    <row r="174" spans="2:14" ht="15.75" thickBot="1" x14ac:dyDescent="0.3">
      <c r="B174" s="11" t="s">
        <v>219</v>
      </c>
      <c r="C174" s="25">
        <v>38</v>
      </c>
      <c r="D174" s="26">
        <v>2</v>
      </c>
      <c r="E174" s="27">
        <v>2</v>
      </c>
      <c r="F174" s="28">
        <v>0.8</v>
      </c>
      <c r="G174" s="28">
        <v>0.8</v>
      </c>
      <c r="H174" s="29">
        <v>7.0710678119000003E-2</v>
      </c>
      <c r="I174" s="25">
        <v>58</v>
      </c>
      <c r="J174" s="26">
        <v>7</v>
      </c>
      <c r="K174" s="27">
        <v>7</v>
      </c>
      <c r="L174" s="28">
        <v>0.77</v>
      </c>
      <c r="M174" s="28">
        <v>0.75</v>
      </c>
      <c r="N174" s="29">
        <v>5.2508502712999998E-2</v>
      </c>
    </row>
  </sheetData>
  <autoFilter ref="B4:N174"/>
  <mergeCells count="7">
    <mergeCell ref="B2:B4"/>
    <mergeCell ref="C2:H2"/>
    <mergeCell ref="I2:N2"/>
    <mergeCell ref="C3:E3"/>
    <mergeCell ref="F3:H3"/>
    <mergeCell ref="I3:K3"/>
    <mergeCell ref="L3:N3"/>
  </mergeCells>
  <conditionalFormatting sqref="B5:B174 B2">
    <cfRule type="duplicateValues" dxfId="12" priority="2"/>
  </conditionalFormatting>
  <conditionalFormatting sqref="B2:B174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73"/>
  <sheetViews>
    <sheetView workbookViewId="0">
      <selection activeCell="A3" sqref="A3:A171"/>
    </sheetView>
  </sheetViews>
  <sheetFormatPr defaultRowHeight="15" x14ac:dyDescent="0.25"/>
  <cols>
    <col min="1" max="1" width="12.28515625" bestFit="1" customWidth="1"/>
    <col min="2" max="2" width="5.28515625" customWidth="1"/>
    <col min="3" max="3" width="14.140625" bestFit="1" customWidth="1"/>
    <col min="4" max="4" width="13.28515625" bestFit="1" customWidth="1"/>
    <col min="5" max="5" width="12.5703125" bestFit="1" customWidth="1"/>
    <col min="6" max="6" width="12.28515625" bestFit="1" customWidth="1"/>
    <col min="7" max="7" width="10.42578125" bestFit="1" customWidth="1"/>
    <col min="8" max="8" width="5.85546875" customWidth="1"/>
    <col min="9" max="9" width="21.7109375" bestFit="1" customWidth="1"/>
    <col min="10" max="10" width="13.28515625" bestFit="1" customWidth="1"/>
    <col min="11" max="11" width="12.5703125" bestFit="1" customWidth="1"/>
    <col min="12" max="12" width="12.28515625" bestFit="1" customWidth="1"/>
    <col min="13" max="13" width="10.42578125" bestFit="1" customWidth="1"/>
    <col min="14" max="14" width="9.140625" style="1" customWidth="1"/>
    <col min="15" max="15" width="11.7109375" bestFit="1" customWidth="1"/>
  </cols>
  <sheetData>
    <row r="1" spans="1:16" ht="15.75" thickBot="1" x14ac:dyDescent="0.3">
      <c r="A1" s="30" t="s">
        <v>238</v>
      </c>
      <c r="B1" s="40" t="s">
        <v>232</v>
      </c>
      <c r="C1" s="41"/>
      <c r="D1" s="41"/>
      <c r="E1" s="41"/>
      <c r="F1" s="41"/>
      <c r="G1" s="42"/>
      <c r="H1" s="40" t="s">
        <v>234</v>
      </c>
      <c r="I1" s="41"/>
      <c r="J1" s="41"/>
      <c r="K1" s="41"/>
      <c r="L1" s="41"/>
      <c r="M1" s="42"/>
    </row>
    <row r="2" spans="1:16" x14ac:dyDescent="0.25">
      <c r="A2" s="31"/>
      <c r="B2" s="43" t="s">
        <v>239</v>
      </c>
      <c r="C2" s="44"/>
      <c r="D2" s="45"/>
      <c r="E2" s="43" t="s">
        <v>233</v>
      </c>
      <c r="F2" s="44"/>
      <c r="G2" s="45"/>
      <c r="H2" s="43" t="s">
        <v>239</v>
      </c>
      <c r="I2" s="44"/>
      <c r="J2" s="45"/>
      <c r="K2" s="43" t="s">
        <v>233</v>
      </c>
      <c r="L2" s="44"/>
      <c r="M2" s="45"/>
    </row>
    <row r="3" spans="1:16" ht="15.75" thickBot="1" x14ac:dyDescent="0.3">
      <c r="A3" s="32"/>
      <c r="B3" s="13" t="s">
        <v>240</v>
      </c>
      <c r="C3" s="14" t="s">
        <v>241</v>
      </c>
      <c r="D3" s="12" t="s">
        <v>242</v>
      </c>
      <c r="E3" s="5" t="s">
        <v>235</v>
      </c>
      <c r="F3" s="3" t="s">
        <v>236</v>
      </c>
      <c r="G3" s="4" t="s">
        <v>237</v>
      </c>
      <c r="H3" s="5" t="s">
        <v>240</v>
      </c>
      <c r="I3" s="3" t="s">
        <v>243</v>
      </c>
      <c r="J3" s="6" t="s">
        <v>242</v>
      </c>
      <c r="K3" s="5" t="s">
        <v>235</v>
      </c>
      <c r="L3" s="3" t="s">
        <v>236</v>
      </c>
      <c r="M3" s="4" t="s">
        <v>237</v>
      </c>
      <c r="N3" s="1" t="s">
        <v>391</v>
      </c>
      <c r="O3" s="1" t="s">
        <v>392</v>
      </c>
      <c r="P3" s="1" t="s">
        <v>393</v>
      </c>
    </row>
    <row r="4" spans="1:16" hidden="1" x14ac:dyDescent="0.25">
      <c r="A4" s="9" t="s">
        <v>210</v>
      </c>
      <c r="B4" s="15">
        <v>67</v>
      </c>
      <c r="C4" s="16">
        <v>65</v>
      </c>
      <c r="D4" s="17">
        <v>26</v>
      </c>
      <c r="E4" s="18">
        <v>0.67</v>
      </c>
      <c r="F4" s="18">
        <v>0.67</v>
      </c>
      <c r="G4" s="19">
        <v>4.9268690322999999E-2</v>
      </c>
      <c r="H4" s="15">
        <v>67</v>
      </c>
      <c r="I4" s="16">
        <v>65</v>
      </c>
      <c r="J4" s="17">
        <v>34</v>
      </c>
      <c r="K4" s="18">
        <v>0.7</v>
      </c>
      <c r="L4" s="18">
        <v>0.7</v>
      </c>
      <c r="M4" s="19">
        <v>4.3870438619000002E-2</v>
      </c>
      <c r="N4" s="1">
        <f t="shared" ref="N4:N35" si="0">(J4/I4)/(D4/C4)</f>
        <v>1.3076923076923077</v>
      </c>
      <c r="O4">
        <f t="shared" ref="O4:O35" si="1">D4/C4</f>
        <v>0.4</v>
      </c>
      <c r="P4">
        <f t="shared" ref="P4:P35" si="2">J4/I4</f>
        <v>0.52307692307692311</v>
      </c>
    </row>
    <row r="5" spans="1:16" hidden="1" x14ac:dyDescent="0.25">
      <c r="A5" s="10" t="s">
        <v>58</v>
      </c>
      <c r="B5" s="20">
        <v>30</v>
      </c>
      <c r="C5" s="21">
        <v>20</v>
      </c>
      <c r="D5" s="22">
        <v>17</v>
      </c>
      <c r="E5" s="23">
        <v>0.78</v>
      </c>
      <c r="F5" s="23">
        <v>0.78</v>
      </c>
      <c r="G5" s="24">
        <v>5.1676877742999998E-2</v>
      </c>
      <c r="H5" s="20">
        <v>31</v>
      </c>
      <c r="I5" s="21">
        <v>21</v>
      </c>
      <c r="J5" s="22">
        <v>21</v>
      </c>
      <c r="K5" s="23">
        <v>0.79</v>
      </c>
      <c r="L5" s="23">
        <v>0.78</v>
      </c>
      <c r="M5" s="24">
        <v>4.9925430785000002E-2</v>
      </c>
      <c r="N5" s="1">
        <f t="shared" si="0"/>
        <v>1.1764705882352942</v>
      </c>
      <c r="O5">
        <f t="shared" si="1"/>
        <v>0.85</v>
      </c>
      <c r="P5">
        <f t="shared" si="2"/>
        <v>1</v>
      </c>
    </row>
    <row r="6" spans="1:16" hidden="1" x14ac:dyDescent="0.25">
      <c r="A6" s="10" t="s">
        <v>18</v>
      </c>
      <c r="B6" s="20">
        <v>35</v>
      </c>
      <c r="C6" s="21">
        <v>35</v>
      </c>
      <c r="D6" s="22">
        <v>12</v>
      </c>
      <c r="E6" s="23">
        <v>0.67</v>
      </c>
      <c r="F6" s="23">
        <v>0.59</v>
      </c>
      <c r="G6" s="24">
        <v>0.14108344274000001</v>
      </c>
      <c r="H6" s="20">
        <v>35</v>
      </c>
      <c r="I6" s="21">
        <v>32</v>
      </c>
      <c r="J6" s="22">
        <v>16</v>
      </c>
      <c r="K6" s="23">
        <v>0.73</v>
      </c>
      <c r="L6" s="23">
        <v>0.7</v>
      </c>
      <c r="M6" s="24">
        <v>0.1161756179</v>
      </c>
      <c r="N6" s="1">
        <f t="shared" si="0"/>
        <v>1.4583333333333333</v>
      </c>
      <c r="O6">
        <f t="shared" si="1"/>
        <v>0.34285714285714286</v>
      </c>
      <c r="P6">
        <f t="shared" si="2"/>
        <v>0.5</v>
      </c>
    </row>
    <row r="7" spans="1:16" hidden="1" x14ac:dyDescent="0.25">
      <c r="A7" s="10" t="s">
        <v>112</v>
      </c>
      <c r="B7" s="20">
        <v>50</v>
      </c>
      <c r="C7" s="21">
        <v>38</v>
      </c>
      <c r="D7" s="22">
        <v>13</v>
      </c>
      <c r="E7" s="23">
        <v>0.65</v>
      </c>
      <c r="F7" s="23">
        <v>0.55000000000000004</v>
      </c>
      <c r="G7" s="24">
        <v>0.14356069389000001</v>
      </c>
      <c r="H7" s="20">
        <v>50</v>
      </c>
      <c r="I7" s="21">
        <v>33</v>
      </c>
      <c r="J7" s="22">
        <v>16</v>
      </c>
      <c r="K7" s="23">
        <v>0.7</v>
      </c>
      <c r="L7" s="23">
        <v>0.66</v>
      </c>
      <c r="M7" s="24">
        <v>0.14380581919999999</v>
      </c>
      <c r="N7" s="1">
        <f t="shared" si="0"/>
        <v>1.4172494172494172</v>
      </c>
      <c r="O7">
        <f t="shared" si="1"/>
        <v>0.34210526315789475</v>
      </c>
      <c r="P7">
        <f t="shared" si="2"/>
        <v>0.48484848484848486</v>
      </c>
    </row>
    <row r="8" spans="1:16" hidden="1" x14ac:dyDescent="0.25">
      <c r="A8" s="10" t="s">
        <v>51</v>
      </c>
      <c r="B8" s="20">
        <v>60</v>
      </c>
      <c r="C8" s="21">
        <v>35</v>
      </c>
      <c r="D8" s="22">
        <v>12</v>
      </c>
      <c r="E8" s="23">
        <v>0.66</v>
      </c>
      <c r="F8" s="23">
        <v>0.56999999999999995</v>
      </c>
      <c r="G8" s="24">
        <v>0.13280110863</v>
      </c>
      <c r="H8" s="20">
        <v>60</v>
      </c>
      <c r="I8" s="21">
        <v>40</v>
      </c>
      <c r="J8" s="22">
        <v>15</v>
      </c>
      <c r="K8" s="23">
        <v>0.68</v>
      </c>
      <c r="L8" s="23">
        <v>0.64</v>
      </c>
      <c r="M8" s="24">
        <v>0.12037974103</v>
      </c>
      <c r="N8" s="1">
        <f t="shared" si="0"/>
        <v>1.09375</v>
      </c>
      <c r="O8">
        <f t="shared" si="1"/>
        <v>0.34285714285714286</v>
      </c>
      <c r="P8">
        <f t="shared" si="2"/>
        <v>0.375</v>
      </c>
    </row>
    <row r="9" spans="1:16" hidden="1" x14ac:dyDescent="0.25">
      <c r="A9" s="10" t="s">
        <v>182</v>
      </c>
      <c r="B9" s="20">
        <v>56</v>
      </c>
      <c r="C9" s="21">
        <v>4</v>
      </c>
      <c r="D9" s="22">
        <v>2</v>
      </c>
      <c r="E9" s="23">
        <v>0.76</v>
      </c>
      <c r="F9" s="23">
        <v>0.74</v>
      </c>
      <c r="G9" s="24">
        <v>8.5829287931000003E-2</v>
      </c>
      <c r="H9" s="20">
        <v>54</v>
      </c>
      <c r="I9" s="21">
        <v>16</v>
      </c>
      <c r="J9" s="22">
        <v>13</v>
      </c>
      <c r="K9" s="23">
        <v>0.77</v>
      </c>
      <c r="L9" s="23">
        <v>0.78</v>
      </c>
      <c r="M9" s="24">
        <v>6.4417259591999995E-2</v>
      </c>
      <c r="N9" s="1">
        <f t="shared" si="0"/>
        <v>1.625</v>
      </c>
      <c r="O9">
        <f t="shared" si="1"/>
        <v>0.5</v>
      </c>
      <c r="P9">
        <f t="shared" si="2"/>
        <v>0.8125</v>
      </c>
    </row>
    <row r="10" spans="1:16" hidden="1" x14ac:dyDescent="0.25">
      <c r="A10" s="10" t="s">
        <v>49</v>
      </c>
      <c r="B10" s="20">
        <v>78</v>
      </c>
      <c r="C10" s="21">
        <v>9</v>
      </c>
      <c r="D10" s="22">
        <v>7</v>
      </c>
      <c r="E10" s="23">
        <v>0.79</v>
      </c>
      <c r="F10" s="23">
        <v>0.83</v>
      </c>
      <c r="G10" s="24">
        <v>7.8186934998999993E-2</v>
      </c>
      <c r="H10" s="20">
        <v>75</v>
      </c>
      <c r="I10" s="21">
        <v>18</v>
      </c>
      <c r="J10" s="22">
        <v>13</v>
      </c>
      <c r="K10" s="23">
        <v>0.76</v>
      </c>
      <c r="L10" s="23">
        <v>0.75</v>
      </c>
      <c r="M10" s="24">
        <v>8.1678074214999993E-2</v>
      </c>
      <c r="N10" s="1">
        <f t="shared" si="0"/>
        <v>0.92857142857142849</v>
      </c>
      <c r="O10">
        <f t="shared" si="1"/>
        <v>0.77777777777777779</v>
      </c>
      <c r="P10">
        <f t="shared" si="2"/>
        <v>0.72222222222222221</v>
      </c>
    </row>
    <row r="11" spans="1:16" hidden="1" x14ac:dyDescent="0.25">
      <c r="A11" s="10" t="s">
        <v>200</v>
      </c>
      <c r="B11" s="20">
        <v>56</v>
      </c>
      <c r="C11" s="21">
        <v>4</v>
      </c>
      <c r="D11" s="22">
        <v>4</v>
      </c>
      <c r="E11" s="23">
        <v>0.83</v>
      </c>
      <c r="F11" s="23">
        <v>0.84</v>
      </c>
      <c r="G11" s="24">
        <v>4.7258156262999999E-2</v>
      </c>
      <c r="H11" s="20">
        <v>46</v>
      </c>
      <c r="I11" s="21">
        <v>13</v>
      </c>
      <c r="J11" s="22">
        <v>12</v>
      </c>
      <c r="K11" s="23">
        <v>0.79</v>
      </c>
      <c r="L11" s="23">
        <v>0.8</v>
      </c>
      <c r="M11" s="24">
        <v>6.5769605637000003E-2</v>
      </c>
      <c r="N11" s="1">
        <f t="shared" si="0"/>
        <v>0.92307692307692313</v>
      </c>
      <c r="O11">
        <f t="shared" si="1"/>
        <v>1</v>
      </c>
      <c r="P11">
        <f t="shared" si="2"/>
        <v>0.92307692307692313</v>
      </c>
    </row>
    <row r="12" spans="1:16" x14ac:dyDescent="0.25">
      <c r="A12" s="10" t="s">
        <v>35</v>
      </c>
      <c r="B12" s="20">
        <v>35</v>
      </c>
      <c r="C12" s="21">
        <v>19</v>
      </c>
      <c r="D12" s="22">
        <v>5</v>
      </c>
      <c r="E12" s="23">
        <v>0.63</v>
      </c>
      <c r="F12" s="23">
        <v>0.61</v>
      </c>
      <c r="G12" s="24">
        <v>6.7182217084999996E-2</v>
      </c>
      <c r="H12" s="20">
        <v>35</v>
      </c>
      <c r="I12" s="21">
        <v>19</v>
      </c>
      <c r="J12" s="22">
        <v>12</v>
      </c>
      <c r="K12" s="23">
        <v>0.72</v>
      </c>
      <c r="L12" s="23">
        <v>0.74</v>
      </c>
      <c r="M12" s="24">
        <v>8.4856259611999996E-2</v>
      </c>
      <c r="N12" s="1">
        <f t="shared" si="0"/>
        <v>2.4</v>
      </c>
      <c r="O12" s="1">
        <f t="shared" si="1"/>
        <v>0.26315789473684209</v>
      </c>
      <c r="P12" s="1">
        <f t="shared" si="2"/>
        <v>0.63157894736842102</v>
      </c>
    </row>
    <row r="13" spans="1:16" x14ac:dyDescent="0.25">
      <c r="A13" s="10" t="s">
        <v>107</v>
      </c>
      <c r="B13" s="20">
        <v>29</v>
      </c>
      <c r="C13" s="21">
        <v>18</v>
      </c>
      <c r="D13" s="22">
        <v>2</v>
      </c>
      <c r="E13" s="23">
        <v>0.59</v>
      </c>
      <c r="F13" s="23">
        <v>0.56999999999999995</v>
      </c>
      <c r="G13" s="24">
        <v>6.3698636875999998E-2</v>
      </c>
      <c r="H13" s="20">
        <v>29</v>
      </c>
      <c r="I13" s="21">
        <v>24</v>
      </c>
      <c r="J13" s="22">
        <v>12</v>
      </c>
      <c r="K13" s="23">
        <v>0.66</v>
      </c>
      <c r="L13" s="23">
        <v>0.7</v>
      </c>
      <c r="M13" s="24">
        <v>9.2888432377999999E-2</v>
      </c>
      <c r="N13" s="1">
        <f t="shared" si="0"/>
        <v>4.5</v>
      </c>
      <c r="O13" s="1">
        <f t="shared" si="1"/>
        <v>0.1111111111111111</v>
      </c>
      <c r="P13" s="1">
        <f t="shared" si="2"/>
        <v>0.5</v>
      </c>
    </row>
    <row r="14" spans="1:16" hidden="1" x14ac:dyDescent="0.25">
      <c r="A14" s="10" t="s">
        <v>199</v>
      </c>
      <c r="B14" s="20">
        <v>51</v>
      </c>
      <c r="C14" s="21">
        <v>5</v>
      </c>
      <c r="D14" s="22">
        <v>5</v>
      </c>
      <c r="E14" s="23">
        <v>0.82</v>
      </c>
      <c r="F14" s="23">
        <v>0.82</v>
      </c>
      <c r="G14" s="24">
        <v>4.8264935770000003E-2</v>
      </c>
      <c r="H14" s="20">
        <v>52</v>
      </c>
      <c r="I14" s="21">
        <v>14</v>
      </c>
      <c r="J14" s="22">
        <v>11</v>
      </c>
      <c r="K14" s="23">
        <v>0.77</v>
      </c>
      <c r="L14" s="23">
        <v>0.81</v>
      </c>
      <c r="M14" s="24">
        <v>7.8848521079000006E-2</v>
      </c>
      <c r="N14" s="1">
        <f t="shared" si="0"/>
        <v>0.7857142857142857</v>
      </c>
      <c r="O14">
        <f t="shared" si="1"/>
        <v>1</v>
      </c>
      <c r="P14">
        <f t="shared" si="2"/>
        <v>0.7857142857142857</v>
      </c>
    </row>
    <row r="15" spans="1:16" hidden="1" x14ac:dyDescent="0.25">
      <c r="A15" s="10" t="s">
        <v>64</v>
      </c>
      <c r="B15" s="20">
        <v>33</v>
      </c>
      <c r="C15" s="21">
        <v>5</v>
      </c>
      <c r="D15" s="22">
        <v>3</v>
      </c>
      <c r="E15" s="23">
        <v>0.78</v>
      </c>
      <c r="F15" s="23">
        <v>0.86</v>
      </c>
      <c r="G15" s="24">
        <v>0.12716673769</v>
      </c>
      <c r="H15" s="20">
        <v>38</v>
      </c>
      <c r="I15" s="21">
        <v>15</v>
      </c>
      <c r="J15" s="22">
        <v>11</v>
      </c>
      <c r="K15" s="23">
        <v>0.8</v>
      </c>
      <c r="L15" s="23">
        <v>0.84</v>
      </c>
      <c r="M15" s="24">
        <v>0.1071217148</v>
      </c>
      <c r="N15" s="1">
        <f t="shared" si="0"/>
        <v>1.2222222222222221</v>
      </c>
      <c r="O15">
        <f t="shared" si="1"/>
        <v>0.6</v>
      </c>
      <c r="P15">
        <f t="shared" si="2"/>
        <v>0.73333333333333328</v>
      </c>
    </row>
    <row r="16" spans="1:16" x14ac:dyDescent="0.25">
      <c r="A16" s="10" t="s">
        <v>109</v>
      </c>
      <c r="B16" s="20">
        <v>45</v>
      </c>
      <c r="C16" s="21">
        <v>15</v>
      </c>
      <c r="D16" s="22">
        <v>0</v>
      </c>
      <c r="E16" s="23">
        <v>0.59</v>
      </c>
      <c r="F16" s="23">
        <v>0.56000000000000005</v>
      </c>
      <c r="G16" s="24">
        <v>4.4986770542000003E-2</v>
      </c>
      <c r="H16" s="20">
        <v>45</v>
      </c>
      <c r="I16" s="21">
        <v>20</v>
      </c>
      <c r="J16" s="22">
        <v>11</v>
      </c>
      <c r="K16" s="23">
        <v>0.68</v>
      </c>
      <c r="L16" s="23">
        <v>0.71</v>
      </c>
      <c r="M16" s="24">
        <v>7.9828764107999994E-2</v>
      </c>
      <c r="N16" s="1" t="e">
        <f t="shared" si="0"/>
        <v>#DIV/0!</v>
      </c>
      <c r="O16" s="1">
        <f t="shared" si="1"/>
        <v>0</v>
      </c>
      <c r="P16" s="1">
        <f t="shared" si="2"/>
        <v>0.55000000000000004</v>
      </c>
    </row>
    <row r="17" spans="1:16" x14ac:dyDescent="0.25">
      <c r="A17" s="10" t="s">
        <v>213</v>
      </c>
      <c r="B17" s="20">
        <v>45</v>
      </c>
      <c r="C17" s="21">
        <v>37</v>
      </c>
      <c r="D17" s="22">
        <v>5</v>
      </c>
      <c r="E17" s="23">
        <v>0.61</v>
      </c>
      <c r="F17" s="23">
        <v>0.57999999999999996</v>
      </c>
      <c r="G17" s="24">
        <v>8.7952177832999995E-2</v>
      </c>
      <c r="H17" s="20">
        <v>45</v>
      </c>
      <c r="I17" s="21">
        <v>34</v>
      </c>
      <c r="J17" s="22">
        <v>11</v>
      </c>
      <c r="K17" s="23">
        <v>0.66</v>
      </c>
      <c r="L17" s="23">
        <v>0.62</v>
      </c>
      <c r="M17" s="24">
        <v>0.10581194431</v>
      </c>
      <c r="N17" s="1">
        <f t="shared" si="0"/>
        <v>2.3941176470588235</v>
      </c>
      <c r="O17" s="1">
        <f t="shared" si="1"/>
        <v>0.13513513513513514</v>
      </c>
      <c r="P17" s="1">
        <f t="shared" si="2"/>
        <v>0.3235294117647059</v>
      </c>
    </row>
    <row r="18" spans="1:16" hidden="1" x14ac:dyDescent="0.25">
      <c r="A18" s="10" t="s">
        <v>212</v>
      </c>
      <c r="B18" s="20">
        <v>25</v>
      </c>
      <c r="C18" s="21">
        <v>4</v>
      </c>
      <c r="D18" s="22">
        <v>4</v>
      </c>
      <c r="E18" s="23">
        <v>0.87</v>
      </c>
      <c r="F18" s="23">
        <v>0.87</v>
      </c>
      <c r="G18" s="24">
        <v>1.8257418583999999E-2</v>
      </c>
      <c r="H18" s="20">
        <v>38</v>
      </c>
      <c r="I18" s="21">
        <v>12</v>
      </c>
      <c r="J18" s="22">
        <v>10</v>
      </c>
      <c r="K18" s="23">
        <v>0.83</v>
      </c>
      <c r="L18" s="23">
        <v>0.85</v>
      </c>
      <c r="M18" s="24">
        <v>6.8285275044000004E-2</v>
      </c>
      <c r="N18" s="1">
        <f t="shared" si="0"/>
        <v>0.83333333333333337</v>
      </c>
      <c r="O18">
        <f t="shared" si="1"/>
        <v>1</v>
      </c>
      <c r="P18">
        <f t="shared" si="2"/>
        <v>0.83333333333333337</v>
      </c>
    </row>
    <row r="19" spans="1:16" x14ac:dyDescent="0.25">
      <c r="A19" s="10" t="s">
        <v>30</v>
      </c>
      <c r="B19" s="20">
        <v>28</v>
      </c>
      <c r="C19" s="21">
        <v>8</v>
      </c>
      <c r="D19" s="22">
        <v>0</v>
      </c>
      <c r="E19" s="23">
        <v>0.57999999999999996</v>
      </c>
      <c r="F19" s="23">
        <v>0.57999999999999996</v>
      </c>
      <c r="G19" s="24">
        <v>5.0426750271E-2</v>
      </c>
      <c r="H19" s="20">
        <v>28</v>
      </c>
      <c r="I19" s="21">
        <v>21</v>
      </c>
      <c r="J19" s="22">
        <v>10</v>
      </c>
      <c r="K19" s="23">
        <v>0.66</v>
      </c>
      <c r="L19" s="23">
        <v>0.62</v>
      </c>
      <c r="M19" s="24">
        <v>9.9799799598999997E-2</v>
      </c>
      <c r="N19" s="1" t="e">
        <f t="shared" si="0"/>
        <v>#DIV/0!</v>
      </c>
      <c r="O19" s="1">
        <f t="shared" si="1"/>
        <v>0</v>
      </c>
      <c r="P19" s="1">
        <f t="shared" si="2"/>
        <v>0.47619047619047616</v>
      </c>
    </row>
    <row r="20" spans="1:16" hidden="1" x14ac:dyDescent="0.25">
      <c r="A20" s="10" t="s">
        <v>146</v>
      </c>
      <c r="B20" s="20">
        <v>41</v>
      </c>
      <c r="C20" s="21">
        <v>28</v>
      </c>
      <c r="D20" s="22">
        <v>11</v>
      </c>
      <c r="E20" s="23">
        <v>0.67</v>
      </c>
      <c r="F20" s="23">
        <v>0.64</v>
      </c>
      <c r="G20" s="24">
        <v>9.6089547080999996E-2</v>
      </c>
      <c r="H20" s="20">
        <v>41</v>
      </c>
      <c r="I20" s="21">
        <v>24</v>
      </c>
      <c r="J20" s="22">
        <v>10</v>
      </c>
      <c r="K20" s="23">
        <v>0.69</v>
      </c>
      <c r="L20" s="23">
        <v>0.69</v>
      </c>
      <c r="M20" s="24">
        <v>8.6321777527000002E-2</v>
      </c>
      <c r="N20" s="1">
        <f t="shared" si="0"/>
        <v>1.0606060606060608</v>
      </c>
      <c r="O20">
        <f t="shared" si="1"/>
        <v>0.39285714285714285</v>
      </c>
      <c r="P20">
        <f t="shared" si="2"/>
        <v>0.41666666666666669</v>
      </c>
    </row>
    <row r="21" spans="1:16" x14ac:dyDescent="0.25">
      <c r="A21" s="10" t="s">
        <v>177</v>
      </c>
      <c r="B21" s="20">
        <v>70</v>
      </c>
      <c r="C21" s="21">
        <v>32</v>
      </c>
      <c r="D21" s="22">
        <v>2</v>
      </c>
      <c r="E21" s="23">
        <v>0.56999999999999995</v>
      </c>
      <c r="F21" s="23">
        <v>0.55000000000000004</v>
      </c>
      <c r="G21" s="24">
        <v>6.0211321408999999E-2</v>
      </c>
      <c r="H21" s="20">
        <v>70</v>
      </c>
      <c r="I21" s="21">
        <v>42</v>
      </c>
      <c r="J21" s="22">
        <v>10</v>
      </c>
      <c r="K21" s="23">
        <v>0.65</v>
      </c>
      <c r="L21" s="23">
        <v>0.65</v>
      </c>
      <c r="M21" s="24">
        <v>8.3582669961E-2</v>
      </c>
      <c r="N21" s="1">
        <f t="shared" si="0"/>
        <v>3.8095238095238093</v>
      </c>
      <c r="O21" s="1">
        <f t="shared" si="1"/>
        <v>6.25E-2</v>
      </c>
      <c r="P21" s="1">
        <f t="shared" si="2"/>
        <v>0.23809523809523808</v>
      </c>
    </row>
    <row r="22" spans="1:16" hidden="1" x14ac:dyDescent="0.25">
      <c r="A22" s="10" t="s">
        <v>165</v>
      </c>
      <c r="B22" s="20">
        <v>39</v>
      </c>
      <c r="C22" s="21">
        <v>1</v>
      </c>
      <c r="D22" s="22">
        <v>1</v>
      </c>
      <c r="E22" s="23">
        <v>0.87</v>
      </c>
      <c r="F22" s="23">
        <v>0.87</v>
      </c>
      <c r="G22" s="24" t="s">
        <v>378</v>
      </c>
      <c r="H22" s="20">
        <v>42</v>
      </c>
      <c r="I22" s="21">
        <v>9</v>
      </c>
      <c r="J22" s="22">
        <v>9</v>
      </c>
      <c r="K22" s="23">
        <v>0.8</v>
      </c>
      <c r="L22" s="23">
        <v>0.79</v>
      </c>
      <c r="M22" s="24">
        <v>4.530759073E-2</v>
      </c>
      <c r="N22" s="1">
        <f t="shared" si="0"/>
        <v>1</v>
      </c>
      <c r="O22">
        <f t="shared" si="1"/>
        <v>1</v>
      </c>
      <c r="P22">
        <f t="shared" si="2"/>
        <v>1</v>
      </c>
    </row>
    <row r="23" spans="1:16" hidden="1" x14ac:dyDescent="0.25">
      <c r="A23" s="10" t="s">
        <v>114</v>
      </c>
      <c r="B23" s="20">
        <v>37</v>
      </c>
      <c r="C23" s="21">
        <v>2</v>
      </c>
      <c r="D23" s="22">
        <v>2</v>
      </c>
      <c r="E23" s="23">
        <v>0.83</v>
      </c>
      <c r="F23" s="23">
        <v>0.83</v>
      </c>
      <c r="G23" s="24">
        <v>5.8787566116999999E-2</v>
      </c>
      <c r="H23" s="20">
        <v>38</v>
      </c>
      <c r="I23" s="21">
        <v>12</v>
      </c>
      <c r="J23" s="22">
        <v>9</v>
      </c>
      <c r="K23" s="23">
        <v>0.73</v>
      </c>
      <c r="L23" s="23">
        <v>0.72</v>
      </c>
      <c r="M23" s="24">
        <v>6.9432755550000003E-2</v>
      </c>
      <c r="N23" s="1">
        <f t="shared" si="0"/>
        <v>0.75</v>
      </c>
      <c r="O23">
        <f t="shared" si="1"/>
        <v>1</v>
      </c>
      <c r="P23">
        <f t="shared" si="2"/>
        <v>0.75</v>
      </c>
    </row>
    <row r="24" spans="1:16" hidden="1" x14ac:dyDescent="0.25">
      <c r="A24" s="10" t="s">
        <v>116</v>
      </c>
      <c r="B24" s="20">
        <v>29</v>
      </c>
      <c r="C24" s="21">
        <v>4</v>
      </c>
      <c r="D24" s="22">
        <v>2</v>
      </c>
      <c r="E24" s="23">
        <v>0.7</v>
      </c>
      <c r="F24" s="23">
        <v>0.7</v>
      </c>
      <c r="G24" s="24">
        <v>9.4162979278999998E-2</v>
      </c>
      <c r="H24" s="20">
        <v>29</v>
      </c>
      <c r="I24" s="21">
        <v>13</v>
      </c>
      <c r="J24" s="22">
        <v>9</v>
      </c>
      <c r="K24" s="23">
        <v>0.74</v>
      </c>
      <c r="L24" s="23">
        <v>0.75</v>
      </c>
      <c r="M24" s="24">
        <v>8.7141205772999997E-2</v>
      </c>
      <c r="N24" s="1">
        <f t="shared" si="0"/>
        <v>1.3846153846153846</v>
      </c>
      <c r="O24">
        <f t="shared" si="1"/>
        <v>0.5</v>
      </c>
      <c r="P24">
        <f t="shared" si="2"/>
        <v>0.69230769230769229</v>
      </c>
    </row>
    <row r="25" spans="1:16" x14ac:dyDescent="0.25">
      <c r="A25" s="10" t="s">
        <v>185</v>
      </c>
      <c r="B25" s="20">
        <v>50</v>
      </c>
      <c r="C25" s="21">
        <v>18</v>
      </c>
      <c r="D25" s="22">
        <v>2</v>
      </c>
      <c r="E25" s="23">
        <v>0.63</v>
      </c>
      <c r="F25" s="23">
        <v>0.62</v>
      </c>
      <c r="G25" s="24">
        <v>8.2281598415999996E-2</v>
      </c>
      <c r="H25" s="20">
        <v>50</v>
      </c>
      <c r="I25" s="21">
        <v>17</v>
      </c>
      <c r="J25" s="22">
        <v>9</v>
      </c>
      <c r="K25" s="23">
        <v>0.7</v>
      </c>
      <c r="L25" s="23">
        <v>0.7</v>
      </c>
      <c r="M25" s="24">
        <v>0.10467035088</v>
      </c>
      <c r="N25" s="1">
        <f t="shared" si="0"/>
        <v>4.7647058823529411</v>
      </c>
      <c r="O25" s="1">
        <f t="shared" si="1"/>
        <v>0.1111111111111111</v>
      </c>
      <c r="P25" s="1">
        <f t="shared" si="2"/>
        <v>0.52941176470588236</v>
      </c>
    </row>
    <row r="26" spans="1:16" hidden="1" x14ac:dyDescent="0.25">
      <c r="A26" s="10" t="s">
        <v>38</v>
      </c>
      <c r="B26" s="20">
        <v>52</v>
      </c>
      <c r="C26" s="21">
        <v>3</v>
      </c>
      <c r="D26" s="22">
        <v>2</v>
      </c>
      <c r="E26" s="23">
        <v>0.79</v>
      </c>
      <c r="F26" s="23">
        <v>0.84</v>
      </c>
      <c r="G26" s="24">
        <v>9.2376043069999997E-2</v>
      </c>
      <c r="H26" s="20">
        <v>45</v>
      </c>
      <c r="I26" s="21">
        <v>8</v>
      </c>
      <c r="J26" s="22">
        <v>8</v>
      </c>
      <c r="K26" s="23">
        <v>0.82</v>
      </c>
      <c r="L26" s="23">
        <v>0.85</v>
      </c>
      <c r="M26" s="24">
        <v>7.4594139946000004E-2</v>
      </c>
      <c r="N26" s="1">
        <f t="shared" si="0"/>
        <v>1.5</v>
      </c>
      <c r="O26">
        <f t="shared" si="1"/>
        <v>0.66666666666666663</v>
      </c>
      <c r="P26">
        <f t="shared" si="2"/>
        <v>1</v>
      </c>
    </row>
    <row r="27" spans="1:16" hidden="1" x14ac:dyDescent="0.25">
      <c r="A27" s="10" t="s">
        <v>117</v>
      </c>
      <c r="B27" s="20">
        <v>26</v>
      </c>
      <c r="C27" s="21">
        <v>2</v>
      </c>
      <c r="D27" s="22">
        <v>2</v>
      </c>
      <c r="E27" s="23">
        <v>0.84</v>
      </c>
      <c r="F27" s="23">
        <v>0.84</v>
      </c>
      <c r="G27" s="24">
        <v>4.0406101781999999E-2</v>
      </c>
      <c r="H27" s="20">
        <v>23</v>
      </c>
      <c r="I27" s="21">
        <v>10</v>
      </c>
      <c r="J27" s="22">
        <v>8</v>
      </c>
      <c r="K27" s="23">
        <v>0.77</v>
      </c>
      <c r="L27" s="23">
        <v>0.77</v>
      </c>
      <c r="M27" s="24">
        <v>7.9927682420999999E-2</v>
      </c>
      <c r="N27" s="1">
        <f t="shared" si="0"/>
        <v>0.8</v>
      </c>
      <c r="O27">
        <f t="shared" si="1"/>
        <v>1</v>
      </c>
      <c r="P27">
        <f t="shared" si="2"/>
        <v>0.8</v>
      </c>
    </row>
    <row r="28" spans="1:16" hidden="1" x14ac:dyDescent="0.25">
      <c r="A28" s="10" t="s">
        <v>169</v>
      </c>
      <c r="B28" s="20">
        <v>63</v>
      </c>
      <c r="C28" s="21">
        <v>7</v>
      </c>
      <c r="D28" s="22">
        <v>7</v>
      </c>
      <c r="E28" s="23">
        <v>0.81</v>
      </c>
      <c r="F28" s="23">
        <v>0.84</v>
      </c>
      <c r="G28" s="24">
        <v>6.5538066002000003E-2</v>
      </c>
      <c r="H28" s="20">
        <v>58</v>
      </c>
      <c r="I28" s="21">
        <v>10</v>
      </c>
      <c r="J28" s="22">
        <v>8</v>
      </c>
      <c r="K28" s="23">
        <v>0.79</v>
      </c>
      <c r="L28" s="23">
        <v>0.82</v>
      </c>
      <c r="M28" s="24">
        <v>9.8070269592000006E-2</v>
      </c>
      <c r="N28" s="1">
        <f t="shared" si="0"/>
        <v>0.8</v>
      </c>
      <c r="O28">
        <f t="shared" si="1"/>
        <v>1</v>
      </c>
      <c r="P28">
        <f t="shared" si="2"/>
        <v>0.8</v>
      </c>
    </row>
    <row r="29" spans="1:16" hidden="1" x14ac:dyDescent="0.25">
      <c r="A29" s="10" t="s">
        <v>217</v>
      </c>
      <c r="B29" s="20">
        <v>74</v>
      </c>
      <c r="C29" s="21">
        <v>2</v>
      </c>
      <c r="D29" s="22">
        <v>1</v>
      </c>
      <c r="E29" s="23">
        <v>0.72</v>
      </c>
      <c r="F29" s="23">
        <v>0.72</v>
      </c>
      <c r="G29" s="24">
        <v>3.5355339058999999E-2</v>
      </c>
      <c r="H29" s="20">
        <v>71</v>
      </c>
      <c r="I29" s="21">
        <v>11</v>
      </c>
      <c r="J29" s="22">
        <v>8</v>
      </c>
      <c r="K29" s="23">
        <v>0.75</v>
      </c>
      <c r="L29" s="23">
        <v>0.76</v>
      </c>
      <c r="M29" s="24">
        <v>7.6479349560000007E-2</v>
      </c>
      <c r="N29" s="1">
        <f t="shared" si="0"/>
        <v>1.4545454545454546</v>
      </c>
      <c r="O29">
        <f t="shared" si="1"/>
        <v>0.5</v>
      </c>
      <c r="P29">
        <f t="shared" si="2"/>
        <v>0.72727272727272729</v>
      </c>
    </row>
    <row r="30" spans="1:16" hidden="1" x14ac:dyDescent="0.25">
      <c r="A30" s="10" t="s">
        <v>42</v>
      </c>
      <c r="B30" s="20">
        <v>24</v>
      </c>
      <c r="C30" s="21">
        <v>8</v>
      </c>
      <c r="D30" s="22">
        <v>7</v>
      </c>
      <c r="E30" s="23">
        <v>0.81</v>
      </c>
      <c r="F30" s="23">
        <v>0.86</v>
      </c>
      <c r="G30" s="24">
        <v>0.11249603168</v>
      </c>
      <c r="H30" s="20">
        <v>24</v>
      </c>
      <c r="I30" s="21">
        <v>11</v>
      </c>
      <c r="J30" s="22">
        <v>8</v>
      </c>
      <c r="K30" s="23">
        <v>0.78</v>
      </c>
      <c r="L30" s="23">
        <v>0.8</v>
      </c>
      <c r="M30" s="24">
        <v>0.10032673893999999</v>
      </c>
      <c r="N30" s="1">
        <f t="shared" si="0"/>
        <v>0.83116883116883122</v>
      </c>
      <c r="O30">
        <f t="shared" si="1"/>
        <v>0.875</v>
      </c>
      <c r="P30">
        <f t="shared" si="2"/>
        <v>0.72727272727272729</v>
      </c>
    </row>
    <row r="31" spans="1:16" x14ac:dyDescent="0.25">
      <c r="A31" s="10" t="s">
        <v>147</v>
      </c>
      <c r="B31" s="20">
        <v>50</v>
      </c>
      <c r="C31" s="21">
        <v>7</v>
      </c>
      <c r="D31" s="22">
        <v>1</v>
      </c>
      <c r="E31" s="23">
        <v>0.68</v>
      </c>
      <c r="F31" s="23">
        <v>0.65</v>
      </c>
      <c r="G31" s="24">
        <v>9.4215873689999993E-2</v>
      </c>
      <c r="H31" s="20">
        <v>49</v>
      </c>
      <c r="I31" s="21">
        <v>12</v>
      </c>
      <c r="J31" s="22">
        <v>8</v>
      </c>
      <c r="K31" s="23">
        <v>0.74</v>
      </c>
      <c r="L31" s="23">
        <v>0.78</v>
      </c>
      <c r="M31" s="24">
        <v>0.10741985395</v>
      </c>
      <c r="N31" s="1">
        <f t="shared" si="0"/>
        <v>4.666666666666667</v>
      </c>
      <c r="O31" s="1">
        <f t="shared" si="1"/>
        <v>0.14285714285714285</v>
      </c>
      <c r="P31" s="1">
        <f t="shared" si="2"/>
        <v>0.66666666666666663</v>
      </c>
    </row>
    <row r="32" spans="1:16" hidden="1" x14ac:dyDescent="0.25">
      <c r="A32" s="10" t="s">
        <v>148</v>
      </c>
      <c r="B32" s="20">
        <v>55</v>
      </c>
      <c r="C32" s="21">
        <v>12</v>
      </c>
      <c r="D32" s="22">
        <v>7</v>
      </c>
      <c r="E32" s="23">
        <v>0.72</v>
      </c>
      <c r="F32" s="23">
        <v>0.72</v>
      </c>
      <c r="G32" s="24">
        <v>8.3498321521999999E-2</v>
      </c>
      <c r="H32" s="20">
        <v>47</v>
      </c>
      <c r="I32" s="21">
        <v>12</v>
      </c>
      <c r="J32" s="22">
        <v>8</v>
      </c>
      <c r="K32" s="23">
        <v>0.73</v>
      </c>
      <c r="L32" s="23">
        <v>0.71</v>
      </c>
      <c r="M32" s="24">
        <v>8.1959894108999995E-2</v>
      </c>
      <c r="N32" s="1">
        <f t="shared" si="0"/>
        <v>1.1428571428571428</v>
      </c>
      <c r="O32">
        <f t="shared" si="1"/>
        <v>0.58333333333333337</v>
      </c>
      <c r="P32">
        <f t="shared" si="2"/>
        <v>0.66666666666666663</v>
      </c>
    </row>
    <row r="33" spans="1:16" x14ac:dyDescent="0.25">
      <c r="A33" s="10" t="s">
        <v>162</v>
      </c>
      <c r="B33" s="20">
        <v>33</v>
      </c>
      <c r="C33" s="21">
        <v>13</v>
      </c>
      <c r="D33" s="22">
        <v>2</v>
      </c>
      <c r="E33" s="23">
        <v>0.61</v>
      </c>
      <c r="F33" s="23">
        <v>0.56999999999999995</v>
      </c>
      <c r="G33" s="24">
        <v>7.0665336223999994E-2</v>
      </c>
      <c r="H33" s="20">
        <v>33</v>
      </c>
      <c r="I33" s="21">
        <v>16</v>
      </c>
      <c r="J33" s="22">
        <v>8</v>
      </c>
      <c r="K33" s="23">
        <v>0.68</v>
      </c>
      <c r="L33" s="23">
        <v>0.67</v>
      </c>
      <c r="M33" s="24">
        <v>0.10535456009999999</v>
      </c>
      <c r="N33" s="1">
        <f t="shared" si="0"/>
        <v>3.25</v>
      </c>
      <c r="O33" s="1">
        <f t="shared" si="1"/>
        <v>0.15384615384615385</v>
      </c>
      <c r="P33" s="1">
        <f t="shared" si="2"/>
        <v>0.5</v>
      </c>
    </row>
    <row r="34" spans="1:16" hidden="1" x14ac:dyDescent="0.25">
      <c r="A34" s="10" t="s">
        <v>73</v>
      </c>
      <c r="B34" s="20">
        <v>18</v>
      </c>
      <c r="C34" s="21">
        <v>18</v>
      </c>
      <c r="D34" s="22">
        <v>6</v>
      </c>
      <c r="E34" s="23">
        <v>0.7</v>
      </c>
      <c r="F34" s="23">
        <v>0.68</v>
      </c>
      <c r="G34" s="24">
        <v>5.5545423912999999E-2</v>
      </c>
      <c r="H34" s="20">
        <v>18</v>
      </c>
      <c r="I34" s="21">
        <v>16</v>
      </c>
      <c r="J34" s="22">
        <v>8</v>
      </c>
      <c r="K34" s="23">
        <v>0.7</v>
      </c>
      <c r="L34" s="23">
        <v>0.7</v>
      </c>
      <c r="M34" s="24">
        <v>4.5240100206E-2</v>
      </c>
      <c r="N34" s="1">
        <f t="shared" si="0"/>
        <v>1.5</v>
      </c>
      <c r="O34">
        <f t="shared" si="1"/>
        <v>0.33333333333333331</v>
      </c>
      <c r="P34">
        <f t="shared" si="2"/>
        <v>0.5</v>
      </c>
    </row>
    <row r="35" spans="1:16" hidden="1" x14ac:dyDescent="0.25">
      <c r="A35" s="10" t="s">
        <v>75</v>
      </c>
      <c r="B35" s="20">
        <v>26</v>
      </c>
      <c r="C35" s="21">
        <v>20</v>
      </c>
      <c r="D35" s="22">
        <v>4</v>
      </c>
      <c r="E35" s="23">
        <v>0.61</v>
      </c>
      <c r="F35" s="23">
        <v>0.56999999999999995</v>
      </c>
      <c r="G35" s="24">
        <v>0.10459948677</v>
      </c>
      <c r="H35" s="20">
        <v>26</v>
      </c>
      <c r="I35" s="21">
        <v>21</v>
      </c>
      <c r="J35" s="22">
        <v>8</v>
      </c>
      <c r="K35" s="23">
        <v>0.67</v>
      </c>
      <c r="L35" s="23">
        <v>0.62</v>
      </c>
      <c r="M35" s="24">
        <v>0.12236557250000001</v>
      </c>
      <c r="N35" s="1">
        <f t="shared" si="0"/>
        <v>1.9047619047619047</v>
      </c>
      <c r="O35">
        <f t="shared" si="1"/>
        <v>0.2</v>
      </c>
      <c r="P35">
        <f t="shared" si="2"/>
        <v>0.38095238095238093</v>
      </c>
    </row>
    <row r="36" spans="1:16" hidden="1" x14ac:dyDescent="0.25">
      <c r="A36" s="10" t="s">
        <v>96</v>
      </c>
      <c r="B36" s="20">
        <v>44</v>
      </c>
      <c r="C36" s="21">
        <v>15</v>
      </c>
      <c r="D36" s="22">
        <v>5</v>
      </c>
      <c r="E36" s="23">
        <v>0.64</v>
      </c>
      <c r="F36" s="23">
        <v>0.56000000000000005</v>
      </c>
      <c r="G36" s="24">
        <v>0.12387781999</v>
      </c>
      <c r="H36" s="20">
        <v>44</v>
      </c>
      <c r="I36" s="21">
        <v>21</v>
      </c>
      <c r="J36" s="22">
        <v>8</v>
      </c>
      <c r="K36" s="23">
        <v>0.68</v>
      </c>
      <c r="L36" s="23">
        <v>0.68</v>
      </c>
      <c r="M36" s="24">
        <v>0.10607948502</v>
      </c>
      <c r="N36" s="1">
        <f t="shared" ref="N36:N67" si="3">(J36/I36)/(D36/C36)</f>
        <v>1.1428571428571428</v>
      </c>
      <c r="O36">
        <f t="shared" ref="O36:O67" si="4">D36/C36</f>
        <v>0.33333333333333331</v>
      </c>
      <c r="P36">
        <f t="shared" ref="P36:P67" si="5">J36/I36</f>
        <v>0.38095238095238093</v>
      </c>
    </row>
    <row r="37" spans="1:16" x14ac:dyDescent="0.25">
      <c r="A37" s="10" t="s">
        <v>52</v>
      </c>
      <c r="B37" s="20">
        <v>43</v>
      </c>
      <c r="C37" s="21">
        <v>16</v>
      </c>
      <c r="D37" s="22">
        <v>0</v>
      </c>
      <c r="E37" s="23">
        <v>0.56999999999999995</v>
      </c>
      <c r="F37" s="23">
        <v>0.56999999999999995</v>
      </c>
      <c r="G37" s="24">
        <v>2.941088234E-2</v>
      </c>
      <c r="H37" s="20">
        <v>43</v>
      </c>
      <c r="I37" s="21">
        <v>23</v>
      </c>
      <c r="J37" s="22">
        <v>8</v>
      </c>
      <c r="K37" s="23">
        <v>0.66</v>
      </c>
      <c r="L37" s="23">
        <v>0.64</v>
      </c>
      <c r="M37" s="24">
        <v>6.8588248455E-2</v>
      </c>
      <c r="N37" s="1" t="e">
        <f t="shared" si="3"/>
        <v>#DIV/0!</v>
      </c>
      <c r="O37" s="1">
        <f t="shared" si="4"/>
        <v>0</v>
      </c>
      <c r="P37" s="1">
        <f t="shared" si="5"/>
        <v>0.34782608695652173</v>
      </c>
    </row>
    <row r="38" spans="1:16" x14ac:dyDescent="0.25">
      <c r="A38" s="10" t="s">
        <v>21</v>
      </c>
      <c r="B38" s="20">
        <v>46</v>
      </c>
      <c r="C38" s="21">
        <v>24</v>
      </c>
      <c r="D38" s="22">
        <v>0</v>
      </c>
      <c r="E38" s="23">
        <v>0.56000000000000005</v>
      </c>
      <c r="F38" s="23">
        <v>0.55000000000000004</v>
      </c>
      <c r="G38" s="24">
        <v>2.5675652483000001E-2</v>
      </c>
      <c r="H38" s="20">
        <v>46</v>
      </c>
      <c r="I38" s="21">
        <v>24</v>
      </c>
      <c r="J38" s="22">
        <v>8</v>
      </c>
      <c r="K38" s="23">
        <v>0.64</v>
      </c>
      <c r="L38" s="23">
        <v>0.6</v>
      </c>
      <c r="M38" s="24">
        <v>8.8750382729999994E-2</v>
      </c>
      <c r="N38" s="1" t="e">
        <f t="shared" si="3"/>
        <v>#DIV/0!</v>
      </c>
      <c r="O38" s="1">
        <f t="shared" si="4"/>
        <v>0</v>
      </c>
      <c r="P38" s="1">
        <f t="shared" si="5"/>
        <v>0.33333333333333331</v>
      </c>
    </row>
    <row r="39" spans="1:16" x14ac:dyDescent="0.25">
      <c r="A39" s="10" t="s">
        <v>127</v>
      </c>
      <c r="B39" s="20">
        <v>47</v>
      </c>
      <c r="C39" s="21">
        <v>9</v>
      </c>
      <c r="D39" s="22">
        <v>0</v>
      </c>
      <c r="E39" s="23">
        <v>0.56999999999999995</v>
      </c>
      <c r="F39" s="23">
        <v>0.54</v>
      </c>
      <c r="G39" s="24">
        <v>5.5E-2</v>
      </c>
      <c r="H39" s="20">
        <v>47</v>
      </c>
      <c r="I39" s="21">
        <v>30</v>
      </c>
      <c r="J39" s="22">
        <v>8</v>
      </c>
      <c r="K39" s="23">
        <v>0.64</v>
      </c>
      <c r="L39" s="23">
        <v>0.64</v>
      </c>
      <c r="M39" s="24">
        <v>9.1196390330000002E-2</v>
      </c>
      <c r="N39" s="1" t="e">
        <f t="shared" si="3"/>
        <v>#DIV/0!</v>
      </c>
      <c r="O39" s="1">
        <f t="shared" si="4"/>
        <v>0</v>
      </c>
      <c r="P39" s="1">
        <f t="shared" si="5"/>
        <v>0.26666666666666666</v>
      </c>
    </row>
    <row r="40" spans="1:16" x14ac:dyDescent="0.25">
      <c r="A40" s="10" t="s">
        <v>66</v>
      </c>
      <c r="B40" s="20">
        <v>56</v>
      </c>
      <c r="C40" s="21">
        <v>22</v>
      </c>
      <c r="D40" s="22">
        <v>0</v>
      </c>
      <c r="E40" s="23">
        <v>0.56000000000000005</v>
      </c>
      <c r="F40" s="23">
        <v>0.55000000000000004</v>
      </c>
      <c r="G40" s="24">
        <v>3.0610667862999999E-2</v>
      </c>
      <c r="H40" s="20">
        <v>56</v>
      </c>
      <c r="I40" s="21">
        <v>36</v>
      </c>
      <c r="J40" s="22">
        <v>8</v>
      </c>
      <c r="K40" s="23">
        <v>0.63</v>
      </c>
      <c r="L40" s="23">
        <v>0.62</v>
      </c>
      <c r="M40" s="24">
        <v>7.8885088216000002E-2</v>
      </c>
      <c r="N40" s="1" t="e">
        <f t="shared" si="3"/>
        <v>#DIV/0!</v>
      </c>
      <c r="O40" s="1">
        <f t="shared" si="4"/>
        <v>0</v>
      </c>
      <c r="P40" s="1">
        <f t="shared" si="5"/>
        <v>0.22222222222222221</v>
      </c>
    </row>
    <row r="41" spans="1:16" hidden="1" x14ac:dyDescent="0.25">
      <c r="A41" s="10" t="s">
        <v>150</v>
      </c>
      <c r="B41" s="20">
        <v>27</v>
      </c>
      <c r="C41" s="21">
        <v>1</v>
      </c>
      <c r="D41" s="22">
        <v>1</v>
      </c>
      <c r="E41" s="23">
        <v>0.88</v>
      </c>
      <c r="F41" s="23">
        <v>0.88</v>
      </c>
      <c r="G41" s="24" t="s">
        <v>378</v>
      </c>
      <c r="H41" s="20">
        <v>36</v>
      </c>
      <c r="I41" s="21">
        <v>7</v>
      </c>
      <c r="J41" s="22">
        <v>7</v>
      </c>
      <c r="K41" s="23">
        <v>0.79</v>
      </c>
      <c r="L41" s="23">
        <v>0.82</v>
      </c>
      <c r="M41" s="24">
        <v>5.2311371416999999E-2</v>
      </c>
      <c r="N41" s="1">
        <f t="shared" si="3"/>
        <v>1</v>
      </c>
      <c r="O41">
        <f t="shared" si="4"/>
        <v>1</v>
      </c>
      <c r="P41">
        <f t="shared" si="5"/>
        <v>1</v>
      </c>
    </row>
    <row r="42" spans="1:16" hidden="1" x14ac:dyDescent="0.25">
      <c r="A42" s="10" t="s">
        <v>219</v>
      </c>
      <c r="B42" s="20">
        <v>38</v>
      </c>
      <c r="C42" s="21">
        <v>2</v>
      </c>
      <c r="D42" s="22">
        <v>2</v>
      </c>
      <c r="E42" s="23">
        <v>0.8</v>
      </c>
      <c r="F42" s="23">
        <v>0.8</v>
      </c>
      <c r="G42" s="24">
        <v>7.0710678119000003E-2</v>
      </c>
      <c r="H42" s="20">
        <v>58</v>
      </c>
      <c r="I42" s="21">
        <v>7</v>
      </c>
      <c r="J42" s="22">
        <v>7</v>
      </c>
      <c r="K42" s="23">
        <v>0.77</v>
      </c>
      <c r="L42" s="23">
        <v>0.75</v>
      </c>
      <c r="M42" s="24">
        <v>5.2508502712999998E-2</v>
      </c>
      <c r="N42" s="1">
        <f t="shared" si="3"/>
        <v>1</v>
      </c>
      <c r="O42">
        <f t="shared" si="4"/>
        <v>1</v>
      </c>
      <c r="P42">
        <f t="shared" si="5"/>
        <v>1</v>
      </c>
    </row>
    <row r="43" spans="1:16" hidden="1" x14ac:dyDescent="0.25">
      <c r="A43" s="10" t="s">
        <v>92</v>
      </c>
      <c r="B43" s="20">
        <v>45</v>
      </c>
      <c r="C43" s="21">
        <v>2</v>
      </c>
      <c r="D43" s="22">
        <v>2</v>
      </c>
      <c r="E43" s="23">
        <v>0.84</v>
      </c>
      <c r="F43" s="23">
        <v>0.84</v>
      </c>
      <c r="G43" s="24">
        <v>6.3639610306999994E-2</v>
      </c>
      <c r="H43" s="20">
        <v>47</v>
      </c>
      <c r="I43" s="21">
        <v>8</v>
      </c>
      <c r="J43" s="22">
        <v>7</v>
      </c>
      <c r="K43" s="23">
        <v>0.78</v>
      </c>
      <c r="L43" s="23">
        <v>0.78</v>
      </c>
      <c r="M43" s="24">
        <v>6.3863694134999996E-2</v>
      </c>
      <c r="N43" s="1">
        <f t="shared" si="3"/>
        <v>0.875</v>
      </c>
      <c r="O43">
        <f t="shared" si="4"/>
        <v>1</v>
      </c>
      <c r="P43">
        <f t="shared" si="5"/>
        <v>0.875</v>
      </c>
    </row>
    <row r="44" spans="1:16" hidden="1" x14ac:dyDescent="0.25">
      <c r="A44" s="10" t="s">
        <v>216</v>
      </c>
      <c r="B44" s="20">
        <v>14</v>
      </c>
      <c r="C44" s="21">
        <v>9</v>
      </c>
      <c r="D44" s="22">
        <v>7</v>
      </c>
      <c r="E44" s="23">
        <v>0.81</v>
      </c>
      <c r="F44" s="23">
        <v>0.86</v>
      </c>
      <c r="G44" s="24">
        <v>0.11640446727000001</v>
      </c>
      <c r="H44" s="20">
        <v>14</v>
      </c>
      <c r="I44" s="21">
        <v>9</v>
      </c>
      <c r="J44" s="22">
        <v>7</v>
      </c>
      <c r="K44" s="23">
        <v>0.79</v>
      </c>
      <c r="L44" s="23">
        <v>0.85</v>
      </c>
      <c r="M44" s="24">
        <v>0.12221338352</v>
      </c>
      <c r="N44" s="1">
        <f t="shared" si="3"/>
        <v>1</v>
      </c>
      <c r="O44">
        <f t="shared" si="4"/>
        <v>0.77777777777777779</v>
      </c>
      <c r="P44">
        <f t="shared" si="5"/>
        <v>0.77777777777777779</v>
      </c>
    </row>
    <row r="45" spans="1:16" hidden="1" x14ac:dyDescent="0.25">
      <c r="A45" s="10" t="s">
        <v>39</v>
      </c>
      <c r="B45" s="20">
        <v>32</v>
      </c>
      <c r="C45" s="21">
        <v>4</v>
      </c>
      <c r="D45" s="22">
        <v>4</v>
      </c>
      <c r="E45" s="23">
        <v>0.86</v>
      </c>
      <c r="F45" s="23">
        <v>0.87</v>
      </c>
      <c r="G45" s="24">
        <v>1.7078251276999998E-2</v>
      </c>
      <c r="H45" s="20">
        <v>33</v>
      </c>
      <c r="I45" s="21">
        <v>9</v>
      </c>
      <c r="J45" s="22">
        <v>7</v>
      </c>
      <c r="K45" s="23">
        <v>0.78</v>
      </c>
      <c r="L45" s="23">
        <v>0.82</v>
      </c>
      <c r="M45" s="24">
        <v>0.10392304845</v>
      </c>
      <c r="N45" s="1">
        <f t="shared" si="3"/>
        <v>0.77777777777777779</v>
      </c>
      <c r="O45">
        <f t="shared" si="4"/>
        <v>1</v>
      </c>
      <c r="P45">
        <f t="shared" si="5"/>
        <v>0.77777777777777779</v>
      </c>
    </row>
    <row r="46" spans="1:16" hidden="1" x14ac:dyDescent="0.25">
      <c r="A46" s="10" t="s">
        <v>104</v>
      </c>
      <c r="B46" s="20">
        <v>64</v>
      </c>
      <c r="C46" s="21">
        <v>2</v>
      </c>
      <c r="D46" s="22">
        <v>2</v>
      </c>
      <c r="E46" s="23">
        <v>0.83</v>
      </c>
      <c r="F46" s="23">
        <v>0.83</v>
      </c>
      <c r="G46" s="24">
        <v>5.2440933533E-2</v>
      </c>
      <c r="H46" s="20">
        <v>43</v>
      </c>
      <c r="I46" s="21">
        <v>10</v>
      </c>
      <c r="J46" s="22">
        <v>7</v>
      </c>
      <c r="K46" s="23">
        <v>0.76</v>
      </c>
      <c r="L46" s="23">
        <v>0.75</v>
      </c>
      <c r="M46" s="24">
        <v>8.4630764403999997E-2</v>
      </c>
      <c r="N46" s="1">
        <f t="shared" si="3"/>
        <v>0.7</v>
      </c>
      <c r="O46">
        <f t="shared" si="4"/>
        <v>1</v>
      </c>
      <c r="P46">
        <f t="shared" si="5"/>
        <v>0.7</v>
      </c>
    </row>
    <row r="47" spans="1:16" x14ac:dyDescent="0.25">
      <c r="A47" s="10" t="s">
        <v>48</v>
      </c>
      <c r="B47" s="20">
        <v>48</v>
      </c>
      <c r="C47" s="21">
        <v>6</v>
      </c>
      <c r="D47" s="22">
        <v>1</v>
      </c>
      <c r="E47" s="23">
        <v>0.64</v>
      </c>
      <c r="F47" s="23">
        <v>0.63</v>
      </c>
      <c r="G47" s="24">
        <v>3.4302575219000001E-2</v>
      </c>
      <c r="H47" s="20">
        <v>48</v>
      </c>
      <c r="I47" s="21">
        <v>13</v>
      </c>
      <c r="J47" s="22">
        <v>7</v>
      </c>
      <c r="K47" s="23">
        <v>0.7</v>
      </c>
      <c r="L47" s="23">
        <v>0.7</v>
      </c>
      <c r="M47" s="24">
        <v>8.2500971244999999E-2</v>
      </c>
      <c r="N47" s="1">
        <f t="shared" si="3"/>
        <v>3.2307692307692308</v>
      </c>
      <c r="O47" s="1">
        <f t="shared" si="4"/>
        <v>0.16666666666666666</v>
      </c>
      <c r="P47" s="1">
        <f t="shared" si="5"/>
        <v>0.53846153846153844</v>
      </c>
    </row>
    <row r="48" spans="1:16" hidden="1" x14ac:dyDescent="0.25">
      <c r="A48" s="10" t="s">
        <v>88</v>
      </c>
      <c r="B48" s="20">
        <v>73</v>
      </c>
      <c r="C48" s="21">
        <v>6</v>
      </c>
      <c r="D48" s="22">
        <v>3</v>
      </c>
      <c r="E48" s="23">
        <v>0.75</v>
      </c>
      <c r="F48" s="23">
        <v>0.7</v>
      </c>
      <c r="G48" s="24">
        <v>0.1055924501</v>
      </c>
      <c r="H48" s="20">
        <v>56</v>
      </c>
      <c r="I48" s="21">
        <v>13</v>
      </c>
      <c r="J48" s="22">
        <v>7</v>
      </c>
      <c r="K48" s="23">
        <v>0.71</v>
      </c>
      <c r="L48" s="23">
        <v>0.7</v>
      </c>
      <c r="M48" s="24">
        <v>6.3513862854E-2</v>
      </c>
      <c r="N48" s="1">
        <f t="shared" si="3"/>
        <v>1.0769230769230769</v>
      </c>
      <c r="O48">
        <f t="shared" si="4"/>
        <v>0.5</v>
      </c>
      <c r="P48">
        <f t="shared" si="5"/>
        <v>0.53846153846153844</v>
      </c>
    </row>
    <row r="49" spans="1:16" hidden="1" x14ac:dyDescent="0.25">
      <c r="A49" s="10" t="s">
        <v>153</v>
      </c>
      <c r="B49" s="20">
        <v>44</v>
      </c>
      <c r="C49" s="21">
        <v>2</v>
      </c>
      <c r="D49" s="22">
        <v>2</v>
      </c>
      <c r="E49" s="23">
        <v>0.9</v>
      </c>
      <c r="F49" s="23">
        <v>0.9</v>
      </c>
      <c r="G49" s="24">
        <v>7.0710678118999998E-3</v>
      </c>
      <c r="H49" s="20">
        <v>46</v>
      </c>
      <c r="I49" s="21">
        <v>16</v>
      </c>
      <c r="J49" s="22">
        <v>7</v>
      </c>
      <c r="K49" s="23">
        <v>0.74</v>
      </c>
      <c r="L49" s="23">
        <v>0.69</v>
      </c>
      <c r="M49" s="24">
        <v>9.1885345223000001E-2</v>
      </c>
      <c r="N49" s="1">
        <f t="shared" si="3"/>
        <v>0.4375</v>
      </c>
      <c r="O49">
        <f t="shared" si="4"/>
        <v>1</v>
      </c>
      <c r="P49">
        <f t="shared" si="5"/>
        <v>0.4375</v>
      </c>
    </row>
    <row r="50" spans="1:16" hidden="1" x14ac:dyDescent="0.25">
      <c r="A50" s="10" t="s">
        <v>95</v>
      </c>
      <c r="B50" s="20">
        <v>40</v>
      </c>
      <c r="C50" s="21">
        <v>2</v>
      </c>
      <c r="D50" s="22">
        <v>1</v>
      </c>
      <c r="E50" s="23">
        <v>0.68</v>
      </c>
      <c r="F50" s="23">
        <v>0.68</v>
      </c>
      <c r="G50" s="24">
        <v>5.6568542494999999E-2</v>
      </c>
      <c r="H50" s="20">
        <v>40</v>
      </c>
      <c r="I50" s="21">
        <v>17</v>
      </c>
      <c r="J50" s="22">
        <v>7</v>
      </c>
      <c r="K50" s="23">
        <v>0.69</v>
      </c>
      <c r="L50" s="23">
        <v>0.69</v>
      </c>
      <c r="M50" s="24">
        <v>7.5867531611999994E-2</v>
      </c>
      <c r="N50" s="1">
        <f t="shared" si="3"/>
        <v>0.82352941176470584</v>
      </c>
      <c r="O50">
        <f t="shared" si="4"/>
        <v>0.5</v>
      </c>
      <c r="P50">
        <f t="shared" si="5"/>
        <v>0.41176470588235292</v>
      </c>
    </row>
    <row r="51" spans="1:16" x14ac:dyDescent="0.25">
      <c r="A51" s="10" t="s">
        <v>67</v>
      </c>
      <c r="B51" s="20">
        <v>48</v>
      </c>
      <c r="C51" s="21">
        <v>9</v>
      </c>
      <c r="D51" s="22">
        <v>0</v>
      </c>
      <c r="E51" s="23">
        <v>0.57999999999999996</v>
      </c>
      <c r="F51" s="23">
        <v>0.56999999999999995</v>
      </c>
      <c r="G51" s="24">
        <v>3.6742346141999997E-2</v>
      </c>
      <c r="H51" s="20">
        <v>48</v>
      </c>
      <c r="I51" s="21">
        <v>22</v>
      </c>
      <c r="J51" s="22">
        <v>7</v>
      </c>
      <c r="K51" s="23">
        <v>0.67</v>
      </c>
      <c r="L51" s="23">
        <v>0.66</v>
      </c>
      <c r="M51" s="24">
        <v>6.9363213674999993E-2</v>
      </c>
      <c r="N51" s="1" t="e">
        <f t="shared" si="3"/>
        <v>#DIV/0!</v>
      </c>
      <c r="O51" s="1">
        <f t="shared" si="4"/>
        <v>0</v>
      </c>
      <c r="P51" s="1">
        <f t="shared" si="5"/>
        <v>0.31818181818181818</v>
      </c>
    </row>
    <row r="52" spans="1:16" x14ac:dyDescent="0.25">
      <c r="A52" s="10" t="s">
        <v>180</v>
      </c>
      <c r="B52" s="20">
        <v>37</v>
      </c>
      <c r="C52" s="21">
        <v>29</v>
      </c>
      <c r="D52" s="22">
        <v>3</v>
      </c>
      <c r="E52" s="23">
        <v>0.56999999999999995</v>
      </c>
      <c r="F52" s="23">
        <v>0.54</v>
      </c>
      <c r="G52" s="24">
        <v>7.6760134357999998E-2</v>
      </c>
      <c r="H52" s="20">
        <v>37</v>
      </c>
      <c r="I52" s="21">
        <v>28</v>
      </c>
      <c r="J52" s="22">
        <v>7</v>
      </c>
      <c r="K52" s="23">
        <v>0.64</v>
      </c>
      <c r="L52" s="23">
        <v>0.61</v>
      </c>
      <c r="M52" s="24">
        <v>8.8332584603000003E-2</v>
      </c>
      <c r="N52" s="1">
        <f t="shared" si="3"/>
        <v>2.4166666666666665</v>
      </c>
      <c r="O52" s="1">
        <f t="shared" si="4"/>
        <v>0.10344827586206896</v>
      </c>
      <c r="P52" s="1">
        <f t="shared" si="5"/>
        <v>0.25</v>
      </c>
    </row>
    <row r="53" spans="1:16" hidden="1" x14ac:dyDescent="0.25">
      <c r="A53" s="10" t="s">
        <v>56</v>
      </c>
      <c r="B53" s="20">
        <v>15</v>
      </c>
      <c r="C53" s="21">
        <v>7</v>
      </c>
      <c r="D53" s="22">
        <v>7</v>
      </c>
      <c r="E53" s="23">
        <v>0.83</v>
      </c>
      <c r="F53" s="23">
        <v>0.87</v>
      </c>
      <c r="G53" s="24">
        <v>6.4475909122000005E-2</v>
      </c>
      <c r="H53" s="20">
        <v>15</v>
      </c>
      <c r="I53" s="21">
        <v>6</v>
      </c>
      <c r="J53" s="22">
        <v>6</v>
      </c>
      <c r="K53" s="23">
        <v>0.83</v>
      </c>
      <c r="L53" s="23">
        <v>0.82</v>
      </c>
      <c r="M53" s="24">
        <v>3.3911649916E-2</v>
      </c>
      <c r="N53" s="1">
        <f t="shared" si="3"/>
        <v>1</v>
      </c>
      <c r="O53">
        <f t="shared" si="4"/>
        <v>1</v>
      </c>
      <c r="P53">
        <f t="shared" si="5"/>
        <v>1</v>
      </c>
    </row>
    <row r="54" spans="1:16" hidden="1" x14ac:dyDescent="0.25">
      <c r="A54" s="10" t="s">
        <v>143</v>
      </c>
      <c r="B54" s="20">
        <v>7</v>
      </c>
      <c r="C54" s="21">
        <v>1</v>
      </c>
      <c r="D54" s="22">
        <v>1</v>
      </c>
      <c r="E54" s="23">
        <v>0.89</v>
      </c>
      <c r="F54" s="23">
        <v>0.89</v>
      </c>
      <c r="G54" s="24" t="s">
        <v>378</v>
      </c>
      <c r="H54" s="20">
        <v>16</v>
      </c>
      <c r="I54" s="21">
        <v>6</v>
      </c>
      <c r="J54" s="22">
        <v>6</v>
      </c>
      <c r="K54" s="23">
        <v>0.87</v>
      </c>
      <c r="L54" s="23">
        <v>0.88</v>
      </c>
      <c r="M54" s="24">
        <v>1.6810443982999999E-2</v>
      </c>
      <c r="N54" s="1">
        <f t="shared" si="3"/>
        <v>1</v>
      </c>
      <c r="O54">
        <f t="shared" si="4"/>
        <v>1</v>
      </c>
      <c r="P54">
        <f t="shared" si="5"/>
        <v>1</v>
      </c>
    </row>
    <row r="55" spans="1:16" x14ac:dyDescent="0.25">
      <c r="A55" s="10" t="s">
        <v>59</v>
      </c>
      <c r="B55" s="20">
        <v>44</v>
      </c>
      <c r="C55" s="21">
        <v>1</v>
      </c>
      <c r="D55" s="22">
        <v>0</v>
      </c>
      <c r="E55" s="23">
        <v>0.67</v>
      </c>
      <c r="F55" s="23">
        <v>0.67</v>
      </c>
      <c r="G55" s="24" t="s">
        <v>378</v>
      </c>
      <c r="H55" s="20">
        <v>40</v>
      </c>
      <c r="I55" s="21">
        <v>9</v>
      </c>
      <c r="J55" s="22">
        <v>6</v>
      </c>
      <c r="K55" s="23">
        <v>0.72</v>
      </c>
      <c r="L55" s="23">
        <v>0.71</v>
      </c>
      <c r="M55" s="24">
        <v>9.1530201451999998E-2</v>
      </c>
      <c r="N55" s="1" t="e">
        <f t="shared" si="3"/>
        <v>#DIV/0!</v>
      </c>
      <c r="O55" s="1">
        <f t="shared" si="4"/>
        <v>0</v>
      </c>
      <c r="P55" s="1">
        <f t="shared" si="5"/>
        <v>0.66666666666666663</v>
      </c>
    </row>
    <row r="56" spans="1:16" hidden="1" x14ac:dyDescent="0.25">
      <c r="A56" s="10" t="s">
        <v>29</v>
      </c>
      <c r="B56" s="20">
        <v>50</v>
      </c>
      <c r="C56" s="21">
        <v>5</v>
      </c>
      <c r="D56" s="22">
        <v>3</v>
      </c>
      <c r="E56" s="23">
        <v>0.79</v>
      </c>
      <c r="F56" s="23">
        <v>0.84</v>
      </c>
      <c r="G56" s="24">
        <v>0.10188228502</v>
      </c>
      <c r="H56" s="20">
        <v>58</v>
      </c>
      <c r="I56" s="21">
        <v>10</v>
      </c>
      <c r="J56" s="22">
        <v>6</v>
      </c>
      <c r="K56" s="23">
        <v>0.77</v>
      </c>
      <c r="L56" s="23">
        <v>0.79</v>
      </c>
      <c r="M56" s="24">
        <v>9.9331096172000005E-2</v>
      </c>
      <c r="N56" s="1">
        <f t="shared" si="3"/>
        <v>1</v>
      </c>
      <c r="O56">
        <f t="shared" si="4"/>
        <v>0.6</v>
      </c>
      <c r="P56">
        <f t="shared" si="5"/>
        <v>0.6</v>
      </c>
    </row>
    <row r="57" spans="1:16" hidden="1" x14ac:dyDescent="0.25">
      <c r="A57" s="10" t="s">
        <v>70</v>
      </c>
      <c r="B57" s="20">
        <v>4</v>
      </c>
      <c r="C57" s="21">
        <v>3</v>
      </c>
      <c r="D57" s="22">
        <v>1</v>
      </c>
      <c r="E57" s="23">
        <v>0.71</v>
      </c>
      <c r="F57" s="23">
        <v>0.65</v>
      </c>
      <c r="G57" s="24">
        <v>0.16102578906000001</v>
      </c>
      <c r="H57" s="20">
        <v>18</v>
      </c>
      <c r="I57" s="21">
        <v>11</v>
      </c>
      <c r="J57" s="22">
        <v>6</v>
      </c>
      <c r="K57" s="23">
        <v>0.69</v>
      </c>
      <c r="L57" s="23">
        <v>0.71</v>
      </c>
      <c r="M57" s="24">
        <v>8.7294419319000005E-2</v>
      </c>
      <c r="N57" s="1">
        <f t="shared" si="3"/>
        <v>1.6363636363636362</v>
      </c>
      <c r="O57">
        <f t="shared" si="4"/>
        <v>0.33333333333333331</v>
      </c>
      <c r="P57">
        <f t="shared" si="5"/>
        <v>0.54545454545454541</v>
      </c>
    </row>
    <row r="58" spans="1:16" x14ac:dyDescent="0.25">
      <c r="A58" s="10" t="s">
        <v>97</v>
      </c>
      <c r="B58" s="20">
        <v>30</v>
      </c>
      <c r="C58" s="21">
        <v>15</v>
      </c>
      <c r="D58" s="22">
        <v>1</v>
      </c>
      <c r="E58" s="23">
        <v>0.61</v>
      </c>
      <c r="F58" s="23">
        <v>0.6</v>
      </c>
      <c r="G58" s="24">
        <v>5.0539941771999997E-2</v>
      </c>
      <c r="H58" s="20">
        <v>30</v>
      </c>
      <c r="I58" s="21">
        <v>17</v>
      </c>
      <c r="J58" s="22">
        <v>6</v>
      </c>
      <c r="K58" s="23">
        <v>0.67</v>
      </c>
      <c r="L58" s="23">
        <v>0.66</v>
      </c>
      <c r="M58" s="24">
        <v>7.2796048697000001E-2</v>
      </c>
      <c r="N58" s="1">
        <f t="shared" si="3"/>
        <v>5.2941176470588243</v>
      </c>
      <c r="O58" s="1">
        <f t="shared" si="4"/>
        <v>6.6666666666666666E-2</v>
      </c>
      <c r="P58" s="1">
        <f t="shared" si="5"/>
        <v>0.35294117647058826</v>
      </c>
    </row>
    <row r="59" spans="1:16" hidden="1" x14ac:dyDescent="0.25">
      <c r="A59" s="10" t="s">
        <v>136</v>
      </c>
      <c r="B59" s="20">
        <v>42</v>
      </c>
      <c r="C59" s="21">
        <v>22</v>
      </c>
      <c r="D59" s="22">
        <v>4</v>
      </c>
      <c r="E59" s="23">
        <v>0.65</v>
      </c>
      <c r="F59" s="23">
        <v>0.65</v>
      </c>
      <c r="G59" s="24">
        <v>6.7703517145000003E-2</v>
      </c>
      <c r="H59" s="20">
        <v>42</v>
      </c>
      <c r="I59" s="21">
        <v>18</v>
      </c>
      <c r="J59" s="22">
        <v>6</v>
      </c>
      <c r="K59" s="23">
        <v>0.68</v>
      </c>
      <c r="L59" s="23">
        <v>0.66</v>
      </c>
      <c r="M59" s="24">
        <v>8.6555358385999995E-2</v>
      </c>
      <c r="N59" s="1">
        <f t="shared" si="3"/>
        <v>1.8333333333333333</v>
      </c>
      <c r="O59">
        <f t="shared" si="4"/>
        <v>0.18181818181818182</v>
      </c>
      <c r="P59">
        <f t="shared" si="5"/>
        <v>0.33333333333333331</v>
      </c>
    </row>
    <row r="60" spans="1:16" hidden="1" x14ac:dyDescent="0.25">
      <c r="A60" s="10" t="s">
        <v>26</v>
      </c>
      <c r="B60" s="20">
        <v>47</v>
      </c>
      <c r="C60" s="21">
        <v>20</v>
      </c>
      <c r="D60" s="22">
        <v>11</v>
      </c>
      <c r="E60" s="23">
        <v>0.72</v>
      </c>
      <c r="F60" s="23">
        <v>0.72</v>
      </c>
      <c r="G60" s="24">
        <v>0.13046072206000001</v>
      </c>
      <c r="H60" s="20">
        <v>47</v>
      </c>
      <c r="I60" s="21">
        <v>20</v>
      </c>
      <c r="J60" s="22">
        <v>6</v>
      </c>
      <c r="K60" s="23">
        <v>0.65</v>
      </c>
      <c r="L60" s="23">
        <v>0.62</v>
      </c>
      <c r="M60" s="24">
        <v>9.3655303049999999E-2</v>
      </c>
      <c r="N60" s="1">
        <f t="shared" si="3"/>
        <v>0.54545454545454541</v>
      </c>
      <c r="O60">
        <f t="shared" si="4"/>
        <v>0.55000000000000004</v>
      </c>
      <c r="P60">
        <f t="shared" si="5"/>
        <v>0.3</v>
      </c>
    </row>
    <row r="61" spans="1:16" x14ac:dyDescent="0.25">
      <c r="A61" s="10" t="s">
        <v>179</v>
      </c>
      <c r="B61" s="20">
        <v>48</v>
      </c>
      <c r="C61" s="21">
        <v>13</v>
      </c>
      <c r="D61" s="22">
        <v>0</v>
      </c>
      <c r="E61" s="23">
        <v>0.55000000000000004</v>
      </c>
      <c r="F61" s="23">
        <v>0.56000000000000005</v>
      </c>
      <c r="G61" s="24">
        <v>1.4366984944999999E-2</v>
      </c>
      <c r="H61" s="20">
        <v>48</v>
      </c>
      <c r="I61" s="21">
        <v>26</v>
      </c>
      <c r="J61" s="22">
        <v>6</v>
      </c>
      <c r="K61" s="23">
        <v>0.65</v>
      </c>
      <c r="L61" s="23">
        <v>0.66</v>
      </c>
      <c r="M61" s="24">
        <v>7.6997502457000003E-2</v>
      </c>
      <c r="N61" s="1" t="e">
        <f t="shared" si="3"/>
        <v>#DIV/0!</v>
      </c>
      <c r="O61" s="1">
        <f t="shared" si="4"/>
        <v>0</v>
      </c>
      <c r="P61" s="1">
        <f t="shared" si="5"/>
        <v>0.23076923076923078</v>
      </c>
    </row>
    <row r="62" spans="1:16" x14ac:dyDescent="0.25">
      <c r="A62" s="10" t="s">
        <v>36</v>
      </c>
      <c r="B62" s="20">
        <v>64</v>
      </c>
      <c r="C62" s="21">
        <v>23</v>
      </c>
      <c r="D62" s="22">
        <v>1</v>
      </c>
      <c r="E62" s="23">
        <v>0.55000000000000004</v>
      </c>
      <c r="F62" s="23">
        <v>0.54</v>
      </c>
      <c r="G62" s="24">
        <v>4.6212261604E-2</v>
      </c>
      <c r="H62" s="20">
        <v>64</v>
      </c>
      <c r="I62" s="21">
        <v>28</v>
      </c>
      <c r="J62" s="22">
        <v>6</v>
      </c>
      <c r="K62" s="23">
        <v>0.64</v>
      </c>
      <c r="L62" s="23">
        <v>0.65</v>
      </c>
      <c r="M62" s="24">
        <v>7.9258301185999996E-2</v>
      </c>
      <c r="N62" s="1">
        <f t="shared" si="3"/>
        <v>4.9285714285714288</v>
      </c>
      <c r="O62" s="1">
        <f t="shared" si="4"/>
        <v>4.3478260869565216E-2</v>
      </c>
      <c r="P62" s="1">
        <f t="shared" si="5"/>
        <v>0.21428571428571427</v>
      </c>
    </row>
    <row r="63" spans="1:16" x14ac:dyDescent="0.25">
      <c r="A63" s="10" t="s">
        <v>126</v>
      </c>
      <c r="B63" s="20">
        <v>48</v>
      </c>
      <c r="C63" s="21">
        <v>21</v>
      </c>
      <c r="D63" s="22">
        <v>2</v>
      </c>
      <c r="E63" s="23">
        <v>0.6</v>
      </c>
      <c r="F63" s="23">
        <v>0.59</v>
      </c>
      <c r="G63" s="24">
        <v>4.6573035321000003E-2</v>
      </c>
      <c r="H63" s="20">
        <v>48</v>
      </c>
      <c r="I63" s="21">
        <v>30</v>
      </c>
      <c r="J63" s="22">
        <v>6</v>
      </c>
      <c r="K63" s="23">
        <v>0.63</v>
      </c>
      <c r="L63" s="23">
        <v>0.61</v>
      </c>
      <c r="M63" s="24">
        <v>5.4626211552000002E-2</v>
      </c>
      <c r="N63" s="1">
        <f t="shared" si="3"/>
        <v>2.1</v>
      </c>
      <c r="O63" s="1">
        <f t="shared" si="4"/>
        <v>9.5238095238095233E-2</v>
      </c>
      <c r="P63" s="1">
        <f t="shared" si="5"/>
        <v>0.2</v>
      </c>
    </row>
    <row r="64" spans="1:16" x14ac:dyDescent="0.25">
      <c r="A64" s="10" t="s">
        <v>103</v>
      </c>
      <c r="B64" s="20">
        <v>54</v>
      </c>
      <c r="C64" s="21">
        <v>37</v>
      </c>
      <c r="D64" s="22">
        <v>0</v>
      </c>
      <c r="E64" s="23">
        <v>0.56000000000000005</v>
      </c>
      <c r="F64" s="23">
        <v>0.55000000000000004</v>
      </c>
      <c r="G64" s="24">
        <v>2.8616759406E-2</v>
      </c>
      <c r="H64" s="20">
        <v>54</v>
      </c>
      <c r="I64" s="21">
        <v>36</v>
      </c>
      <c r="J64" s="22">
        <v>6</v>
      </c>
      <c r="K64" s="23">
        <v>0.6</v>
      </c>
      <c r="L64" s="23">
        <v>0.57999999999999996</v>
      </c>
      <c r="M64" s="24">
        <v>7.9944425141000003E-2</v>
      </c>
      <c r="N64" s="1" t="e">
        <f t="shared" si="3"/>
        <v>#DIV/0!</v>
      </c>
      <c r="O64" s="1">
        <f t="shared" si="4"/>
        <v>0</v>
      </c>
      <c r="P64" s="1">
        <f t="shared" si="5"/>
        <v>0.16666666666666666</v>
      </c>
    </row>
    <row r="65" spans="1:16" hidden="1" x14ac:dyDescent="0.25">
      <c r="A65" s="10" t="s">
        <v>65</v>
      </c>
      <c r="B65" s="20">
        <v>14</v>
      </c>
      <c r="C65" s="21">
        <v>7</v>
      </c>
      <c r="D65" s="22">
        <v>7</v>
      </c>
      <c r="E65" s="23">
        <v>0.87</v>
      </c>
      <c r="F65" s="23">
        <v>0.88</v>
      </c>
      <c r="G65" s="24">
        <v>2.3603873774E-2</v>
      </c>
      <c r="H65" s="20">
        <v>10</v>
      </c>
      <c r="I65" s="21">
        <v>5</v>
      </c>
      <c r="J65" s="22">
        <v>5</v>
      </c>
      <c r="K65" s="23">
        <v>0.89</v>
      </c>
      <c r="L65" s="23">
        <v>0.89</v>
      </c>
      <c r="M65" s="24">
        <v>8.3666002653000008E-3</v>
      </c>
      <c r="N65" s="1">
        <f t="shared" si="3"/>
        <v>1</v>
      </c>
      <c r="O65">
        <f t="shared" si="4"/>
        <v>1</v>
      </c>
      <c r="P65">
        <f t="shared" si="5"/>
        <v>1</v>
      </c>
    </row>
    <row r="66" spans="1:16" hidden="1" x14ac:dyDescent="0.25">
      <c r="A66" s="10" t="s">
        <v>87</v>
      </c>
      <c r="B66" s="20">
        <v>38</v>
      </c>
      <c r="C66" s="21">
        <v>1</v>
      </c>
      <c r="D66" s="22">
        <v>1</v>
      </c>
      <c r="E66" s="23">
        <v>0.72</v>
      </c>
      <c r="F66" s="23">
        <v>0.72</v>
      </c>
      <c r="G66" s="24" t="s">
        <v>378</v>
      </c>
      <c r="H66" s="20">
        <v>49</v>
      </c>
      <c r="I66" s="21">
        <v>5</v>
      </c>
      <c r="J66" s="22">
        <v>5</v>
      </c>
      <c r="K66" s="23">
        <v>0.81</v>
      </c>
      <c r="L66" s="23">
        <v>0.77</v>
      </c>
      <c r="M66" s="24">
        <v>7.2013857971000003E-2</v>
      </c>
      <c r="N66" s="1">
        <f t="shared" si="3"/>
        <v>1</v>
      </c>
      <c r="O66">
        <f t="shared" si="4"/>
        <v>1</v>
      </c>
      <c r="P66">
        <f t="shared" si="5"/>
        <v>1</v>
      </c>
    </row>
    <row r="67" spans="1:16" hidden="1" x14ac:dyDescent="0.25">
      <c r="A67" s="10" t="s">
        <v>204</v>
      </c>
      <c r="B67" s="20">
        <v>37</v>
      </c>
      <c r="C67" s="21">
        <v>2</v>
      </c>
      <c r="D67" s="22">
        <v>2</v>
      </c>
      <c r="E67" s="23">
        <v>0.86</v>
      </c>
      <c r="F67" s="23">
        <v>0.86</v>
      </c>
      <c r="G67" s="24">
        <v>1.4142135623999999E-2</v>
      </c>
      <c r="H67" s="20">
        <v>41</v>
      </c>
      <c r="I67" s="21">
        <v>6</v>
      </c>
      <c r="J67" s="22">
        <v>5</v>
      </c>
      <c r="K67" s="23">
        <v>0.77</v>
      </c>
      <c r="L67" s="23">
        <v>0.77</v>
      </c>
      <c r="M67" s="24">
        <v>7.2111025509000004E-2</v>
      </c>
      <c r="N67" s="1">
        <f t="shared" si="3"/>
        <v>0.83333333333333337</v>
      </c>
      <c r="O67">
        <f t="shared" si="4"/>
        <v>1</v>
      </c>
      <c r="P67">
        <f t="shared" si="5"/>
        <v>0.83333333333333337</v>
      </c>
    </row>
    <row r="68" spans="1:16" hidden="1" x14ac:dyDescent="0.25">
      <c r="A68" s="10" t="s">
        <v>27</v>
      </c>
      <c r="B68" s="20">
        <v>7</v>
      </c>
      <c r="C68" s="21">
        <v>5</v>
      </c>
      <c r="D68" s="22">
        <v>5</v>
      </c>
      <c r="E68" s="23">
        <v>0.88</v>
      </c>
      <c r="F68" s="23">
        <v>0.88</v>
      </c>
      <c r="G68" s="24">
        <v>7.0710678118999998E-3</v>
      </c>
      <c r="H68" s="20">
        <v>7</v>
      </c>
      <c r="I68" s="21">
        <v>7</v>
      </c>
      <c r="J68" s="22">
        <v>5</v>
      </c>
      <c r="K68" s="23">
        <v>0.81</v>
      </c>
      <c r="L68" s="23">
        <v>0.88</v>
      </c>
      <c r="M68" s="24">
        <v>0.1207516144</v>
      </c>
      <c r="N68" s="1">
        <f t="shared" ref="N68:N99" si="6">(J68/I68)/(D68/C68)</f>
        <v>0.7142857142857143</v>
      </c>
      <c r="O68">
        <f t="shared" ref="O68:O99" si="7">D68/C68</f>
        <v>1</v>
      </c>
      <c r="P68">
        <f t="shared" ref="P68:P99" si="8">J68/I68</f>
        <v>0.7142857142857143</v>
      </c>
    </row>
    <row r="69" spans="1:16" hidden="1" x14ac:dyDescent="0.25">
      <c r="A69" s="10" t="s">
        <v>133</v>
      </c>
      <c r="B69" s="20">
        <v>42</v>
      </c>
      <c r="C69" s="21">
        <v>2</v>
      </c>
      <c r="D69" s="22">
        <v>2</v>
      </c>
      <c r="E69" s="23">
        <v>0.85</v>
      </c>
      <c r="F69" s="23">
        <v>0.85</v>
      </c>
      <c r="G69" s="24">
        <v>2.8839743803000001E-2</v>
      </c>
      <c r="H69" s="20">
        <v>43</v>
      </c>
      <c r="I69" s="21">
        <v>7</v>
      </c>
      <c r="J69" s="22">
        <v>5</v>
      </c>
      <c r="K69" s="23">
        <v>0.78</v>
      </c>
      <c r="L69" s="23">
        <v>0.81</v>
      </c>
      <c r="M69" s="24">
        <v>8.9533124435E-2</v>
      </c>
      <c r="N69" s="1">
        <f t="shared" si="6"/>
        <v>0.7142857142857143</v>
      </c>
      <c r="O69">
        <f t="shared" si="7"/>
        <v>1</v>
      </c>
      <c r="P69">
        <f t="shared" si="8"/>
        <v>0.7142857142857143</v>
      </c>
    </row>
    <row r="70" spans="1:16" hidden="1" x14ac:dyDescent="0.25">
      <c r="A70" s="10" t="s">
        <v>163</v>
      </c>
      <c r="B70" s="20">
        <v>34</v>
      </c>
      <c r="C70" s="21">
        <v>6</v>
      </c>
      <c r="D70" s="22">
        <v>2</v>
      </c>
      <c r="E70" s="23">
        <v>0.66</v>
      </c>
      <c r="F70" s="23">
        <v>0.59</v>
      </c>
      <c r="G70" s="24">
        <v>0.12128478882</v>
      </c>
      <c r="H70" s="20">
        <v>34</v>
      </c>
      <c r="I70" s="21">
        <v>9</v>
      </c>
      <c r="J70" s="22">
        <v>5</v>
      </c>
      <c r="K70" s="23">
        <v>0.71</v>
      </c>
      <c r="L70" s="23">
        <v>0.75</v>
      </c>
      <c r="M70" s="24">
        <v>0.11886032886</v>
      </c>
      <c r="N70" s="1">
        <f t="shared" si="6"/>
        <v>1.6666666666666667</v>
      </c>
      <c r="O70">
        <f t="shared" si="7"/>
        <v>0.33333333333333331</v>
      </c>
      <c r="P70">
        <f t="shared" si="8"/>
        <v>0.55555555555555558</v>
      </c>
    </row>
    <row r="71" spans="1:16" x14ac:dyDescent="0.25">
      <c r="A71" s="10" t="s">
        <v>167</v>
      </c>
      <c r="B71" s="20">
        <v>46</v>
      </c>
      <c r="C71" s="21">
        <v>2</v>
      </c>
      <c r="D71" s="22">
        <v>0</v>
      </c>
      <c r="E71" s="23">
        <v>0.64</v>
      </c>
      <c r="F71" s="23">
        <v>0.64</v>
      </c>
      <c r="G71" s="24">
        <v>4.2426406871000001E-2</v>
      </c>
      <c r="H71" s="20">
        <v>46</v>
      </c>
      <c r="I71" s="21">
        <v>10</v>
      </c>
      <c r="J71" s="22">
        <v>5</v>
      </c>
      <c r="K71" s="23">
        <v>0.73</v>
      </c>
      <c r="L71" s="23">
        <v>0.7</v>
      </c>
      <c r="M71" s="24">
        <v>7.6165025511000004E-2</v>
      </c>
      <c r="N71" s="1" t="e">
        <f t="shared" si="6"/>
        <v>#DIV/0!</v>
      </c>
      <c r="O71" s="1">
        <f t="shared" si="7"/>
        <v>0</v>
      </c>
      <c r="P71" s="1">
        <f t="shared" si="8"/>
        <v>0.5</v>
      </c>
    </row>
    <row r="72" spans="1:16" x14ac:dyDescent="0.25">
      <c r="A72" s="10" t="s">
        <v>207</v>
      </c>
      <c r="B72" s="20">
        <v>39</v>
      </c>
      <c r="C72" s="21">
        <v>16</v>
      </c>
      <c r="D72" s="22">
        <v>1</v>
      </c>
      <c r="E72" s="23">
        <v>0.6</v>
      </c>
      <c r="F72" s="23">
        <v>0.57999999999999996</v>
      </c>
      <c r="G72" s="24">
        <v>7.3118055225999998E-2</v>
      </c>
      <c r="H72" s="20">
        <v>39</v>
      </c>
      <c r="I72" s="21">
        <v>13</v>
      </c>
      <c r="J72" s="22">
        <v>5</v>
      </c>
      <c r="K72" s="23">
        <v>0.65</v>
      </c>
      <c r="L72" s="23">
        <v>0.62</v>
      </c>
      <c r="M72" s="24">
        <v>9.2341340021000001E-2</v>
      </c>
      <c r="N72" s="1">
        <f t="shared" si="6"/>
        <v>6.1538461538461542</v>
      </c>
      <c r="O72" s="1">
        <f t="shared" si="7"/>
        <v>6.25E-2</v>
      </c>
      <c r="P72" s="1">
        <f t="shared" si="8"/>
        <v>0.38461538461538464</v>
      </c>
    </row>
    <row r="73" spans="1:16" x14ac:dyDescent="0.25">
      <c r="A73" s="10" t="s">
        <v>178</v>
      </c>
      <c r="B73" s="20">
        <v>28</v>
      </c>
      <c r="C73" s="21">
        <v>18</v>
      </c>
      <c r="D73" s="22">
        <v>2</v>
      </c>
      <c r="E73" s="23">
        <v>0.62</v>
      </c>
      <c r="F73" s="23">
        <v>0.61</v>
      </c>
      <c r="G73" s="24">
        <v>6.4242697506999999E-2</v>
      </c>
      <c r="H73" s="20">
        <v>28</v>
      </c>
      <c r="I73" s="21">
        <v>13</v>
      </c>
      <c r="J73" s="22">
        <v>5</v>
      </c>
      <c r="K73" s="23">
        <v>0.68</v>
      </c>
      <c r="L73" s="23">
        <v>0.66</v>
      </c>
      <c r="M73" s="24">
        <v>9.3644171036999999E-2</v>
      </c>
      <c r="N73" s="1">
        <f t="shared" si="6"/>
        <v>3.4615384615384621</v>
      </c>
      <c r="O73" s="1">
        <f t="shared" si="7"/>
        <v>0.1111111111111111</v>
      </c>
      <c r="P73" s="1">
        <f t="shared" si="8"/>
        <v>0.38461538461538464</v>
      </c>
    </row>
    <row r="74" spans="1:16" x14ac:dyDescent="0.25">
      <c r="A74" s="10" t="s">
        <v>54</v>
      </c>
      <c r="B74" s="20">
        <v>40</v>
      </c>
      <c r="C74" s="21">
        <v>7</v>
      </c>
      <c r="D74" s="22">
        <v>0</v>
      </c>
      <c r="E74" s="23">
        <v>0.57999999999999996</v>
      </c>
      <c r="F74" s="23">
        <v>0.56000000000000005</v>
      </c>
      <c r="G74" s="24">
        <v>4.3479606604E-2</v>
      </c>
      <c r="H74" s="20">
        <v>40</v>
      </c>
      <c r="I74" s="21">
        <v>14</v>
      </c>
      <c r="J74" s="22">
        <v>5</v>
      </c>
      <c r="K74" s="23">
        <v>0.66</v>
      </c>
      <c r="L74" s="23">
        <v>0.64</v>
      </c>
      <c r="M74" s="24">
        <v>0.10719193015</v>
      </c>
      <c r="N74" s="1" t="e">
        <f t="shared" si="6"/>
        <v>#DIV/0!</v>
      </c>
      <c r="O74" s="1">
        <f t="shared" si="7"/>
        <v>0</v>
      </c>
      <c r="P74" s="1">
        <f t="shared" si="8"/>
        <v>0.35714285714285715</v>
      </c>
    </row>
    <row r="75" spans="1:16" x14ac:dyDescent="0.25">
      <c r="A75" s="10" t="s">
        <v>120</v>
      </c>
      <c r="B75" s="20">
        <v>26</v>
      </c>
      <c r="C75" s="21">
        <v>19</v>
      </c>
      <c r="D75" s="22">
        <v>0</v>
      </c>
      <c r="E75" s="23">
        <v>0.59</v>
      </c>
      <c r="F75" s="23">
        <v>0.59</v>
      </c>
      <c r="G75" s="24">
        <v>3.8910603794999998E-2</v>
      </c>
      <c r="H75" s="20">
        <v>26</v>
      </c>
      <c r="I75" s="21">
        <v>16</v>
      </c>
      <c r="J75" s="22">
        <v>5</v>
      </c>
      <c r="K75" s="23">
        <v>0.65</v>
      </c>
      <c r="L75" s="23">
        <v>0.63</v>
      </c>
      <c r="M75" s="24">
        <v>9.4762861924000005E-2</v>
      </c>
      <c r="N75" s="1" t="e">
        <f t="shared" si="6"/>
        <v>#DIV/0!</v>
      </c>
      <c r="O75" s="1">
        <f t="shared" si="7"/>
        <v>0</v>
      </c>
      <c r="P75" s="1">
        <f t="shared" si="8"/>
        <v>0.3125</v>
      </c>
    </row>
    <row r="76" spans="1:16" hidden="1" x14ac:dyDescent="0.25">
      <c r="A76" s="10" t="s">
        <v>68</v>
      </c>
      <c r="B76" s="20">
        <v>40</v>
      </c>
      <c r="C76" s="21">
        <v>2</v>
      </c>
      <c r="D76" s="22">
        <v>2</v>
      </c>
      <c r="E76" s="23">
        <v>0.87</v>
      </c>
      <c r="F76" s="23">
        <v>0.87</v>
      </c>
      <c r="G76" s="24">
        <v>3.8429716368999999E-3</v>
      </c>
      <c r="H76" s="20">
        <v>35</v>
      </c>
      <c r="I76" s="21">
        <v>4</v>
      </c>
      <c r="J76" s="22">
        <v>4</v>
      </c>
      <c r="K76" s="23">
        <v>0.87</v>
      </c>
      <c r="L76" s="23">
        <v>0.87</v>
      </c>
      <c r="M76" s="24">
        <v>1.3004114159E-2</v>
      </c>
      <c r="N76" s="1">
        <f t="shared" si="6"/>
        <v>1</v>
      </c>
      <c r="O76">
        <f t="shared" si="7"/>
        <v>1</v>
      </c>
      <c r="P76">
        <f t="shared" si="8"/>
        <v>1</v>
      </c>
    </row>
    <row r="77" spans="1:16" hidden="1" x14ac:dyDescent="0.25">
      <c r="A77" s="10" t="s">
        <v>71</v>
      </c>
      <c r="B77" s="20">
        <v>20</v>
      </c>
      <c r="C77" s="21">
        <v>1</v>
      </c>
      <c r="D77" s="22">
        <v>1</v>
      </c>
      <c r="E77" s="23">
        <v>0.87</v>
      </c>
      <c r="F77" s="23">
        <v>0.87</v>
      </c>
      <c r="G77" s="24" t="s">
        <v>378</v>
      </c>
      <c r="H77" s="20">
        <v>20</v>
      </c>
      <c r="I77" s="21">
        <v>4</v>
      </c>
      <c r="J77" s="22">
        <v>4</v>
      </c>
      <c r="K77" s="23">
        <v>0.81</v>
      </c>
      <c r="L77" s="23">
        <v>0.81</v>
      </c>
      <c r="M77" s="24">
        <v>8.0829037687000005E-2</v>
      </c>
      <c r="N77" s="1">
        <f t="shared" si="6"/>
        <v>1</v>
      </c>
      <c r="O77">
        <f t="shared" si="7"/>
        <v>1</v>
      </c>
      <c r="P77">
        <f t="shared" si="8"/>
        <v>1</v>
      </c>
    </row>
    <row r="78" spans="1:16" hidden="1" x14ac:dyDescent="0.25">
      <c r="A78" s="10" t="s">
        <v>105</v>
      </c>
      <c r="B78" s="20">
        <v>18</v>
      </c>
      <c r="C78" s="21">
        <v>1</v>
      </c>
      <c r="D78" s="22">
        <v>1</v>
      </c>
      <c r="E78" s="23">
        <v>0.88</v>
      </c>
      <c r="F78" s="23">
        <v>0.88</v>
      </c>
      <c r="G78" s="24" t="s">
        <v>378</v>
      </c>
      <c r="H78" s="20">
        <v>16</v>
      </c>
      <c r="I78" s="21">
        <v>4</v>
      </c>
      <c r="J78" s="22">
        <v>4</v>
      </c>
      <c r="K78" s="23">
        <v>0.86</v>
      </c>
      <c r="L78" s="23">
        <v>0.86</v>
      </c>
      <c r="M78" s="24">
        <v>1.3710398110000001E-2</v>
      </c>
      <c r="N78" s="1">
        <f t="shared" si="6"/>
        <v>1</v>
      </c>
      <c r="O78">
        <f t="shared" si="7"/>
        <v>1</v>
      </c>
      <c r="P78">
        <f t="shared" si="8"/>
        <v>1</v>
      </c>
    </row>
    <row r="79" spans="1:16" hidden="1" x14ac:dyDescent="0.25">
      <c r="A79" s="10" t="s">
        <v>154</v>
      </c>
      <c r="B79" s="20">
        <v>3</v>
      </c>
      <c r="C79" s="21">
        <v>2</v>
      </c>
      <c r="D79" s="22">
        <v>2</v>
      </c>
      <c r="E79" s="23">
        <v>0.86</v>
      </c>
      <c r="F79" s="23">
        <v>0.86</v>
      </c>
      <c r="G79" s="24">
        <v>2.1213203436E-2</v>
      </c>
      <c r="H79" s="20">
        <v>4</v>
      </c>
      <c r="I79" s="21">
        <v>4</v>
      </c>
      <c r="J79" s="22">
        <v>4</v>
      </c>
      <c r="K79" s="23">
        <v>0.87</v>
      </c>
      <c r="L79" s="23">
        <v>0.87</v>
      </c>
      <c r="M79" s="24">
        <v>3.1091263510000001E-2</v>
      </c>
      <c r="N79" s="1">
        <f t="shared" si="6"/>
        <v>1</v>
      </c>
      <c r="O79">
        <f t="shared" si="7"/>
        <v>1</v>
      </c>
      <c r="P79">
        <f t="shared" si="8"/>
        <v>1</v>
      </c>
    </row>
    <row r="80" spans="1:16" hidden="1" x14ac:dyDescent="0.25">
      <c r="A80" s="10" t="s">
        <v>183</v>
      </c>
      <c r="B80" s="20">
        <v>12</v>
      </c>
      <c r="C80" s="21">
        <v>2</v>
      </c>
      <c r="D80" s="22">
        <v>2</v>
      </c>
      <c r="E80" s="23">
        <v>0.87</v>
      </c>
      <c r="F80" s="23">
        <v>0.87</v>
      </c>
      <c r="G80" s="24">
        <v>0</v>
      </c>
      <c r="H80" s="20">
        <v>6</v>
      </c>
      <c r="I80" s="21">
        <v>4</v>
      </c>
      <c r="J80" s="22">
        <v>4</v>
      </c>
      <c r="K80" s="23">
        <v>0.83</v>
      </c>
      <c r="L80" s="23">
        <v>0.85</v>
      </c>
      <c r="M80" s="24">
        <v>4.2426406871000001E-2</v>
      </c>
      <c r="N80" s="1">
        <f t="shared" si="6"/>
        <v>1</v>
      </c>
      <c r="O80">
        <f t="shared" si="7"/>
        <v>1</v>
      </c>
      <c r="P80">
        <f t="shared" si="8"/>
        <v>1</v>
      </c>
    </row>
    <row r="81" spans="1:16" hidden="1" x14ac:dyDescent="0.25">
      <c r="A81" s="10" t="s">
        <v>201</v>
      </c>
      <c r="B81" s="20">
        <v>5</v>
      </c>
      <c r="C81" s="21">
        <v>3</v>
      </c>
      <c r="D81" s="22">
        <v>3</v>
      </c>
      <c r="E81" s="23">
        <v>0.87</v>
      </c>
      <c r="F81" s="23">
        <v>0.88</v>
      </c>
      <c r="G81" s="24">
        <v>1.1547005383999999E-2</v>
      </c>
      <c r="H81" s="20">
        <v>9</v>
      </c>
      <c r="I81" s="21">
        <v>4</v>
      </c>
      <c r="J81" s="22">
        <v>4</v>
      </c>
      <c r="K81" s="23">
        <v>0.89</v>
      </c>
      <c r="L81" s="23">
        <v>0.9</v>
      </c>
      <c r="M81" s="24">
        <v>9.5742710775999999E-3</v>
      </c>
      <c r="N81" s="1">
        <f t="shared" si="6"/>
        <v>1</v>
      </c>
      <c r="O81">
        <f t="shared" si="7"/>
        <v>1</v>
      </c>
      <c r="P81">
        <f t="shared" si="8"/>
        <v>1</v>
      </c>
    </row>
    <row r="82" spans="1:16" hidden="1" x14ac:dyDescent="0.25">
      <c r="A82" s="10" t="s">
        <v>94</v>
      </c>
      <c r="B82" s="20">
        <v>17</v>
      </c>
      <c r="C82" s="21">
        <v>8</v>
      </c>
      <c r="D82" s="22">
        <v>7</v>
      </c>
      <c r="E82" s="23">
        <v>0.8</v>
      </c>
      <c r="F82" s="23">
        <v>0.82</v>
      </c>
      <c r="G82" s="24">
        <v>8.4081168267000003E-2</v>
      </c>
      <c r="H82" s="20">
        <v>17</v>
      </c>
      <c r="I82" s="21">
        <v>5</v>
      </c>
      <c r="J82" s="22">
        <v>4</v>
      </c>
      <c r="K82" s="23">
        <v>0.76</v>
      </c>
      <c r="L82" s="23">
        <v>0.79</v>
      </c>
      <c r="M82" s="24">
        <v>8.2462112512000002E-2</v>
      </c>
      <c r="N82" s="1">
        <f t="shared" si="6"/>
        <v>0.91428571428571437</v>
      </c>
      <c r="O82">
        <f t="shared" si="7"/>
        <v>0.875</v>
      </c>
      <c r="P82">
        <f t="shared" si="8"/>
        <v>0.8</v>
      </c>
    </row>
    <row r="83" spans="1:16" hidden="1" x14ac:dyDescent="0.25">
      <c r="A83" s="10" t="s">
        <v>79</v>
      </c>
      <c r="B83" s="20">
        <v>13</v>
      </c>
      <c r="C83" s="21">
        <v>1</v>
      </c>
      <c r="D83" s="22">
        <v>1</v>
      </c>
      <c r="E83" s="23">
        <v>0.82</v>
      </c>
      <c r="F83" s="23">
        <v>0.82</v>
      </c>
      <c r="G83" s="24" t="s">
        <v>378</v>
      </c>
      <c r="H83" s="20">
        <v>12</v>
      </c>
      <c r="I83" s="21">
        <v>5</v>
      </c>
      <c r="J83" s="22">
        <v>4</v>
      </c>
      <c r="K83" s="23">
        <v>0.78</v>
      </c>
      <c r="L83" s="23">
        <v>0.76</v>
      </c>
      <c r="M83" s="24">
        <v>0.11314835703999999</v>
      </c>
      <c r="N83" s="1">
        <f t="shared" si="6"/>
        <v>0.8</v>
      </c>
      <c r="O83">
        <f t="shared" si="7"/>
        <v>1</v>
      </c>
      <c r="P83">
        <f t="shared" si="8"/>
        <v>0.8</v>
      </c>
    </row>
    <row r="84" spans="1:16" hidden="1" x14ac:dyDescent="0.25">
      <c r="A84" s="10" t="s">
        <v>158</v>
      </c>
      <c r="B84" s="20">
        <v>55</v>
      </c>
      <c r="C84" s="21">
        <v>3</v>
      </c>
      <c r="D84" s="22">
        <v>3</v>
      </c>
      <c r="E84" s="23">
        <v>0.77</v>
      </c>
      <c r="F84" s="23">
        <v>0.75</v>
      </c>
      <c r="G84" s="24">
        <v>2.8867513458999999E-2</v>
      </c>
      <c r="H84" s="20">
        <v>52</v>
      </c>
      <c r="I84" s="21">
        <v>5</v>
      </c>
      <c r="J84" s="22">
        <v>4</v>
      </c>
      <c r="K84" s="23">
        <v>0.77</v>
      </c>
      <c r="L84" s="23">
        <v>0.77</v>
      </c>
      <c r="M84" s="24">
        <v>6.0415229867999999E-2</v>
      </c>
      <c r="N84" s="1">
        <f t="shared" si="6"/>
        <v>0.8</v>
      </c>
      <c r="O84">
        <f t="shared" si="7"/>
        <v>1</v>
      </c>
      <c r="P84">
        <f t="shared" si="8"/>
        <v>0.8</v>
      </c>
    </row>
    <row r="85" spans="1:16" hidden="1" x14ac:dyDescent="0.25">
      <c r="A85" s="10" t="s">
        <v>44</v>
      </c>
      <c r="B85" s="20">
        <v>18</v>
      </c>
      <c r="C85" s="21">
        <v>4</v>
      </c>
      <c r="D85" s="22">
        <v>3</v>
      </c>
      <c r="E85" s="23">
        <v>0.82</v>
      </c>
      <c r="F85" s="23">
        <v>0.88</v>
      </c>
      <c r="G85" s="24">
        <v>0.12950357545999999</v>
      </c>
      <c r="H85" s="20">
        <v>16</v>
      </c>
      <c r="I85" s="21">
        <v>6</v>
      </c>
      <c r="J85" s="22">
        <v>4</v>
      </c>
      <c r="K85" s="23">
        <v>0.79</v>
      </c>
      <c r="L85" s="23">
        <v>0.86</v>
      </c>
      <c r="M85" s="24">
        <v>0.13342160515000001</v>
      </c>
      <c r="N85" s="1">
        <f t="shared" si="6"/>
        <v>0.88888888888888884</v>
      </c>
      <c r="O85">
        <f t="shared" si="7"/>
        <v>0.75</v>
      </c>
      <c r="P85">
        <f t="shared" si="8"/>
        <v>0.66666666666666663</v>
      </c>
    </row>
    <row r="86" spans="1:16" hidden="1" x14ac:dyDescent="0.25">
      <c r="A86" s="10" t="s">
        <v>149</v>
      </c>
      <c r="B86" s="20">
        <v>58</v>
      </c>
      <c r="C86" s="21">
        <v>4</v>
      </c>
      <c r="D86" s="22">
        <v>3</v>
      </c>
      <c r="E86" s="23">
        <v>0.78</v>
      </c>
      <c r="F86" s="23">
        <v>0.8</v>
      </c>
      <c r="G86" s="24">
        <v>6.3770421566000005E-2</v>
      </c>
      <c r="H86" s="20">
        <v>61</v>
      </c>
      <c r="I86" s="21">
        <v>6</v>
      </c>
      <c r="J86" s="22">
        <v>4</v>
      </c>
      <c r="K86" s="23">
        <v>0.74</v>
      </c>
      <c r="L86" s="23">
        <v>0.75</v>
      </c>
      <c r="M86" s="24">
        <v>6.5012819249000001E-2</v>
      </c>
      <c r="N86" s="1">
        <f t="shared" si="6"/>
        <v>0.88888888888888884</v>
      </c>
      <c r="O86">
        <f t="shared" si="7"/>
        <v>0.75</v>
      </c>
      <c r="P86">
        <f t="shared" si="8"/>
        <v>0.66666666666666663</v>
      </c>
    </row>
    <row r="87" spans="1:16" hidden="1" x14ac:dyDescent="0.25">
      <c r="A87" s="10" t="s">
        <v>85</v>
      </c>
      <c r="B87" s="20">
        <v>30</v>
      </c>
      <c r="C87" s="21">
        <v>7</v>
      </c>
      <c r="D87" s="22">
        <v>7</v>
      </c>
      <c r="E87" s="23">
        <v>0.83</v>
      </c>
      <c r="F87" s="23">
        <v>0.84</v>
      </c>
      <c r="G87" s="24">
        <v>5.0088721353E-2</v>
      </c>
      <c r="H87" s="20">
        <v>24</v>
      </c>
      <c r="I87" s="21">
        <v>6</v>
      </c>
      <c r="J87" s="22">
        <v>4</v>
      </c>
      <c r="K87" s="23">
        <v>0.76</v>
      </c>
      <c r="L87" s="23">
        <v>0.77</v>
      </c>
      <c r="M87" s="24">
        <v>0.11644075577</v>
      </c>
      <c r="N87" s="1">
        <f t="shared" si="6"/>
        <v>0.66666666666666663</v>
      </c>
      <c r="O87">
        <f t="shared" si="7"/>
        <v>1</v>
      </c>
      <c r="P87">
        <f t="shared" si="8"/>
        <v>0.66666666666666663</v>
      </c>
    </row>
    <row r="88" spans="1:16" hidden="1" x14ac:dyDescent="0.25">
      <c r="A88" s="10" t="s">
        <v>208</v>
      </c>
      <c r="B88" s="20">
        <v>15</v>
      </c>
      <c r="C88" s="21">
        <v>5</v>
      </c>
      <c r="D88" s="22">
        <v>5</v>
      </c>
      <c r="E88" s="23">
        <v>0.85</v>
      </c>
      <c r="F88" s="23">
        <v>0.84</v>
      </c>
      <c r="G88" s="24">
        <v>3.0331501776000001E-2</v>
      </c>
      <c r="H88" s="20">
        <v>18</v>
      </c>
      <c r="I88" s="21">
        <v>6</v>
      </c>
      <c r="J88" s="22">
        <v>4</v>
      </c>
      <c r="K88" s="23">
        <v>0.75</v>
      </c>
      <c r="L88" s="23">
        <v>0.82</v>
      </c>
      <c r="M88" s="24">
        <v>0.14232591706</v>
      </c>
      <c r="N88" s="1">
        <f t="shared" si="6"/>
        <v>0.66666666666666663</v>
      </c>
      <c r="O88">
        <f t="shared" si="7"/>
        <v>1</v>
      </c>
      <c r="P88">
        <f t="shared" si="8"/>
        <v>0.66666666666666663</v>
      </c>
    </row>
    <row r="89" spans="1:16" hidden="1" x14ac:dyDescent="0.25">
      <c r="A89" s="10" t="s">
        <v>173</v>
      </c>
      <c r="B89" s="20">
        <v>36</v>
      </c>
      <c r="C89" s="21">
        <v>1</v>
      </c>
      <c r="D89" s="22">
        <v>1</v>
      </c>
      <c r="E89" s="23">
        <v>0.71</v>
      </c>
      <c r="F89" s="23">
        <v>0.71</v>
      </c>
      <c r="G89" s="24" t="s">
        <v>378</v>
      </c>
      <c r="H89" s="20">
        <v>36</v>
      </c>
      <c r="I89" s="21">
        <v>7</v>
      </c>
      <c r="J89" s="22">
        <v>4</v>
      </c>
      <c r="K89" s="23">
        <v>0.73</v>
      </c>
      <c r="L89" s="23">
        <v>0.73</v>
      </c>
      <c r="M89" s="24">
        <v>8.7532306961000006E-2</v>
      </c>
      <c r="N89" s="1">
        <f t="shared" si="6"/>
        <v>0.5714285714285714</v>
      </c>
      <c r="O89">
        <f t="shared" si="7"/>
        <v>1</v>
      </c>
      <c r="P89">
        <f t="shared" si="8"/>
        <v>0.5714285714285714</v>
      </c>
    </row>
    <row r="90" spans="1:16" hidden="1" x14ac:dyDescent="0.25">
      <c r="A90" s="10" t="s">
        <v>12</v>
      </c>
      <c r="B90" s="20">
        <v>46</v>
      </c>
      <c r="C90" s="21">
        <v>8</v>
      </c>
      <c r="D90" s="22">
        <v>6</v>
      </c>
      <c r="E90" s="23">
        <v>0.8</v>
      </c>
      <c r="F90" s="23">
        <v>0.86</v>
      </c>
      <c r="G90" s="24">
        <v>0.11192291943</v>
      </c>
      <c r="H90" s="20">
        <v>41</v>
      </c>
      <c r="I90" s="21">
        <v>8</v>
      </c>
      <c r="J90" s="22">
        <v>4</v>
      </c>
      <c r="K90" s="23">
        <v>0.72</v>
      </c>
      <c r="L90" s="23">
        <v>0.69</v>
      </c>
      <c r="M90" s="24">
        <v>9.1921835612E-2</v>
      </c>
      <c r="N90" s="1">
        <f t="shared" si="6"/>
        <v>0.66666666666666663</v>
      </c>
      <c r="O90">
        <f t="shared" si="7"/>
        <v>0.75</v>
      </c>
      <c r="P90">
        <f t="shared" si="8"/>
        <v>0.5</v>
      </c>
    </row>
    <row r="91" spans="1:16" x14ac:dyDescent="0.25">
      <c r="A91" s="10" t="s">
        <v>135</v>
      </c>
      <c r="B91" s="20">
        <v>49</v>
      </c>
      <c r="C91" s="21">
        <v>15</v>
      </c>
      <c r="D91" s="22">
        <v>0</v>
      </c>
      <c r="E91" s="23">
        <v>0.63</v>
      </c>
      <c r="F91" s="23">
        <v>0.62</v>
      </c>
      <c r="G91" s="24">
        <v>3.020564438E-2</v>
      </c>
      <c r="H91" s="20">
        <v>49</v>
      </c>
      <c r="I91" s="21">
        <v>10</v>
      </c>
      <c r="J91" s="22">
        <v>4</v>
      </c>
      <c r="K91" s="23">
        <v>0.67</v>
      </c>
      <c r="L91" s="23">
        <v>0.62</v>
      </c>
      <c r="M91" s="24">
        <v>0.11197221877999999</v>
      </c>
      <c r="N91" s="1" t="e">
        <f t="shared" si="6"/>
        <v>#DIV/0!</v>
      </c>
      <c r="O91" s="1">
        <f t="shared" si="7"/>
        <v>0</v>
      </c>
      <c r="P91" s="1">
        <f t="shared" si="8"/>
        <v>0.4</v>
      </c>
    </row>
    <row r="92" spans="1:16" hidden="1" x14ac:dyDescent="0.25">
      <c r="A92" s="10" t="s">
        <v>80</v>
      </c>
      <c r="B92" s="20">
        <v>83</v>
      </c>
      <c r="C92" s="21">
        <v>1</v>
      </c>
      <c r="D92" s="22">
        <v>1</v>
      </c>
      <c r="E92" s="23">
        <v>0.8</v>
      </c>
      <c r="F92" s="23">
        <v>0.8</v>
      </c>
      <c r="G92" s="24" t="s">
        <v>378</v>
      </c>
      <c r="H92" s="20">
        <v>72</v>
      </c>
      <c r="I92" s="21">
        <v>10</v>
      </c>
      <c r="J92" s="22">
        <v>4</v>
      </c>
      <c r="K92" s="23">
        <v>0.67</v>
      </c>
      <c r="L92" s="23">
        <v>0.67</v>
      </c>
      <c r="M92" s="24">
        <v>5.8487188975E-2</v>
      </c>
      <c r="N92" s="1">
        <f t="shared" si="6"/>
        <v>0.4</v>
      </c>
      <c r="O92">
        <f t="shared" si="7"/>
        <v>1</v>
      </c>
      <c r="P92">
        <f t="shared" si="8"/>
        <v>0.4</v>
      </c>
    </row>
    <row r="93" spans="1:16" x14ac:dyDescent="0.25">
      <c r="A93" s="10" t="s">
        <v>176</v>
      </c>
      <c r="B93" s="20">
        <v>31</v>
      </c>
      <c r="C93" s="21">
        <v>4</v>
      </c>
      <c r="D93" s="22">
        <v>0</v>
      </c>
      <c r="E93" s="23">
        <v>0.55000000000000004</v>
      </c>
      <c r="F93" s="23">
        <v>0.55000000000000004</v>
      </c>
      <c r="G93" s="24">
        <v>1.2583057392E-2</v>
      </c>
      <c r="H93" s="20">
        <v>31</v>
      </c>
      <c r="I93" s="21">
        <v>12</v>
      </c>
      <c r="J93" s="22">
        <v>4</v>
      </c>
      <c r="K93" s="23">
        <v>0.63</v>
      </c>
      <c r="L93" s="23">
        <v>0.64</v>
      </c>
      <c r="M93" s="24">
        <v>6.7599533798000003E-2</v>
      </c>
      <c r="N93" s="1" t="e">
        <f t="shared" si="6"/>
        <v>#DIV/0!</v>
      </c>
      <c r="O93" s="1">
        <f t="shared" si="7"/>
        <v>0</v>
      </c>
      <c r="P93" s="1">
        <f t="shared" si="8"/>
        <v>0.33333333333333331</v>
      </c>
    </row>
    <row r="94" spans="1:16" hidden="1" x14ac:dyDescent="0.25">
      <c r="A94" s="10" t="s">
        <v>137</v>
      </c>
      <c r="B94" s="20">
        <v>48</v>
      </c>
      <c r="C94" s="21">
        <v>22</v>
      </c>
      <c r="D94" s="22">
        <v>4</v>
      </c>
      <c r="E94" s="23">
        <v>0.65</v>
      </c>
      <c r="F94" s="23">
        <v>0.64</v>
      </c>
      <c r="G94" s="24">
        <v>7.8884265051999997E-2</v>
      </c>
      <c r="H94" s="20">
        <v>48</v>
      </c>
      <c r="I94" s="21">
        <v>16</v>
      </c>
      <c r="J94" s="22">
        <v>4</v>
      </c>
      <c r="K94" s="23">
        <v>0.65</v>
      </c>
      <c r="L94" s="23">
        <v>0.63</v>
      </c>
      <c r="M94" s="24">
        <v>6.8187853268000004E-2</v>
      </c>
      <c r="N94" s="1">
        <f t="shared" si="6"/>
        <v>1.375</v>
      </c>
      <c r="O94">
        <f t="shared" si="7"/>
        <v>0.18181818181818182</v>
      </c>
      <c r="P94">
        <f t="shared" si="8"/>
        <v>0.25</v>
      </c>
    </row>
    <row r="95" spans="1:16" x14ac:dyDescent="0.25">
      <c r="A95" s="10" t="s">
        <v>102</v>
      </c>
      <c r="B95" s="20">
        <v>41</v>
      </c>
      <c r="C95" s="21">
        <v>22</v>
      </c>
      <c r="D95" s="22">
        <v>0</v>
      </c>
      <c r="E95" s="23">
        <v>0.55000000000000004</v>
      </c>
      <c r="F95" s="23">
        <v>0.53</v>
      </c>
      <c r="G95" s="24">
        <v>4.4373952033E-2</v>
      </c>
      <c r="H95" s="20">
        <v>41</v>
      </c>
      <c r="I95" s="21">
        <v>21</v>
      </c>
      <c r="J95" s="22">
        <v>4</v>
      </c>
      <c r="K95" s="23">
        <v>0.62</v>
      </c>
      <c r="L95" s="23">
        <v>0.56000000000000005</v>
      </c>
      <c r="M95" s="24">
        <v>0.11340823855</v>
      </c>
      <c r="N95" s="1" t="e">
        <f t="shared" si="6"/>
        <v>#DIV/0!</v>
      </c>
      <c r="O95" s="1">
        <f t="shared" si="7"/>
        <v>0</v>
      </c>
      <c r="P95" s="1">
        <f t="shared" si="8"/>
        <v>0.19047619047619047</v>
      </c>
    </row>
    <row r="96" spans="1:16" x14ac:dyDescent="0.25">
      <c r="A96" s="10" t="s">
        <v>145</v>
      </c>
      <c r="B96" s="20">
        <v>53</v>
      </c>
      <c r="C96" s="21">
        <v>32</v>
      </c>
      <c r="D96" s="22">
        <v>0</v>
      </c>
      <c r="E96" s="23">
        <v>0.55000000000000004</v>
      </c>
      <c r="F96" s="23">
        <v>0.54</v>
      </c>
      <c r="G96" s="24">
        <v>3.4728207369000001E-2</v>
      </c>
      <c r="H96" s="20">
        <v>53</v>
      </c>
      <c r="I96" s="21">
        <v>25</v>
      </c>
      <c r="J96" s="22">
        <v>4</v>
      </c>
      <c r="K96" s="23">
        <v>0.63</v>
      </c>
      <c r="L96" s="23">
        <v>0.62</v>
      </c>
      <c r="M96" s="24">
        <v>8.149028572E-2</v>
      </c>
      <c r="N96" s="1" t="e">
        <f t="shared" si="6"/>
        <v>#DIV/0!</v>
      </c>
      <c r="O96" s="1">
        <f t="shared" si="7"/>
        <v>0</v>
      </c>
      <c r="P96" s="1">
        <f t="shared" si="8"/>
        <v>0.16</v>
      </c>
    </row>
    <row r="97" spans="1:16" x14ac:dyDescent="0.25">
      <c r="A97" s="10" t="s">
        <v>101</v>
      </c>
      <c r="B97" s="20">
        <v>24</v>
      </c>
      <c r="C97" s="21">
        <v>3</v>
      </c>
      <c r="D97" s="22">
        <v>1</v>
      </c>
      <c r="E97" s="23">
        <v>0.69</v>
      </c>
      <c r="F97" s="23">
        <v>0.69</v>
      </c>
      <c r="G97" s="24">
        <v>0.01</v>
      </c>
      <c r="H97" s="20">
        <v>24</v>
      </c>
      <c r="I97" s="21">
        <v>3</v>
      </c>
      <c r="J97" s="22">
        <v>3</v>
      </c>
      <c r="K97" s="23">
        <v>0.74</v>
      </c>
      <c r="L97" s="23">
        <v>0.73</v>
      </c>
      <c r="M97" s="24">
        <v>2.6457513110999999E-2</v>
      </c>
      <c r="N97" s="1">
        <f t="shared" si="6"/>
        <v>3</v>
      </c>
      <c r="O97" s="1">
        <f t="shared" si="7"/>
        <v>0.33333333333333331</v>
      </c>
      <c r="P97" s="1">
        <f t="shared" si="8"/>
        <v>1</v>
      </c>
    </row>
    <row r="98" spans="1:16" hidden="1" x14ac:dyDescent="0.25">
      <c r="A98" s="10" t="s">
        <v>47</v>
      </c>
      <c r="B98" s="20">
        <v>4</v>
      </c>
      <c r="C98" s="21">
        <v>1</v>
      </c>
      <c r="D98" s="22">
        <v>1</v>
      </c>
      <c r="E98" s="23">
        <v>0.88</v>
      </c>
      <c r="F98" s="23">
        <v>0.88</v>
      </c>
      <c r="G98" s="24" t="s">
        <v>378</v>
      </c>
      <c r="H98" s="20">
        <v>21</v>
      </c>
      <c r="I98" s="21">
        <v>3</v>
      </c>
      <c r="J98" s="22">
        <v>3</v>
      </c>
      <c r="K98" s="23">
        <v>0.85</v>
      </c>
      <c r="L98" s="23">
        <v>0.87</v>
      </c>
      <c r="M98" s="24">
        <v>3.4529386494000003E-2</v>
      </c>
      <c r="N98" s="1">
        <f t="shared" si="6"/>
        <v>1</v>
      </c>
      <c r="O98">
        <f t="shared" si="7"/>
        <v>1</v>
      </c>
      <c r="P98">
        <f t="shared" si="8"/>
        <v>1</v>
      </c>
    </row>
    <row r="99" spans="1:16" hidden="1" x14ac:dyDescent="0.25">
      <c r="A99" s="10" t="s">
        <v>50</v>
      </c>
      <c r="B99" s="20">
        <v>7</v>
      </c>
      <c r="C99" s="21">
        <v>4</v>
      </c>
      <c r="D99" s="22">
        <v>4</v>
      </c>
      <c r="E99" s="23">
        <v>0.84</v>
      </c>
      <c r="F99" s="23">
        <v>0.84</v>
      </c>
      <c r="G99" s="24">
        <v>2.5330849887E-2</v>
      </c>
      <c r="H99" s="20">
        <v>7</v>
      </c>
      <c r="I99" s="21">
        <v>3</v>
      </c>
      <c r="J99" s="22">
        <v>3</v>
      </c>
      <c r="K99" s="23">
        <v>0.85</v>
      </c>
      <c r="L99" s="23">
        <v>0.87</v>
      </c>
      <c r="M99" s="24">
        <v>3.2991443953999999E-2</v>
      </c>
      <c r="N99" s="1">
        <f t="shared" si="6"/>
        <v>1</v>
      </c>
      <c r="O99">
        <f t="shared" si="7"/>
        <v>1</v>
      </c>
      <c r="P99">
        <f t="shared" si="8"/>
        <v>1</v>
      </c>
    </row>
    <row r="100" spans="1:16" hidden="1" x14ac:dyDescent="0.25">
      <c r="A100" s="10" t="s">
        <v>57</v>
      </c>
      <c r="B100" s="20">
        <v>5</v>
      </c>
      <c r="C100" s="21">
        <v>2</v>
      </c>
      <c r="D100" s="22">
        <v>2</v>
      </c>
      <c r="E100" s="23">
        <v>0.89</v>
      </c>
      <c r="F100" s="23">
        <v>0.89</v>
      </c>
      <c r="G100" s="24">
        <v>3.0218238512000001E-3</v>
      </c>
      <c r="H100" s="20">
        <v>9</v>
      </c>
      <c r="I100" s="21">
        <v>3</v>
      </c>
      <c r="J100" s="22">
        <v>3</v>
      </c>
      <c r="K100" s="23">
        <v>0.85</v>
      </c>
      <c r="L100" s="23">
        <v>0.89</v>
      </c>
      <c r="M100" s="24">
        <v>8.3867734403999999E-2</v>
      </c>
      <c r="N100" s="1">
        <f t="shared" ref="N100:N131" si="9">(J100/I100)/(D100/C100)</f>
        <v>1</v>
      </c>
      <c r="O100">
        <f t="shared" ref="O100:O131" si="10">D100/C100</f>
        <v>1</v>
      </c>
      <c r="P100">
        <f t="shared" ref="P100:P131" si="11">J100/I100</f>
        <v>1</v>
      </c>
    </row>
    <row r="101" spans="1:16" hidden="1" x14ac:dyDescent="0.25">
      <c r="A101" s="10" t="s">
        <v>93</v>
      </c>
      <c r="B101" s="20">
        <v>11</v>
      </c>
      <c r="C101" s="21">
        <v>4</v>
      </c>
      <c r="D101" s="22">
        <v>4</v>
      </c>
      <c r="E101" s="23">
        <v>0.87</v>
      </c>
      <c r="F101" s="23">
        <v>0.88</v>
      </c>
      <c r="G101" s="24">
        <v>2.7080128015E-2</v>
      </c>
      <c r="H101" s="20">
        <v>8</v>
      </c>
      <c r="I101" s="21">
        <v>3</v>
      </c>
      <c r="J101" s="22">
        <v>3</v>
      </c>
      <c r="K101" s="23">
        <v>0.79</v>
      </c>
      <c r="L101" s="23">
        <v>0.83</v>
      </c>
      <c r="M101" s="24">
        <v>8.1445278152000006E-2</v>
      </c>
      <c r="N101" s="1">
        <f t="shared" si="9"/>
        <v>1</v>
      </c>
      <c r="O101">
        <f t="shared" si="10"/>
        <v>1</v>
      </c>
      <c r="P101">
        <f t="shared" si="11"/>
        <v>1</v>
      </c>
    </row>
    <row r="102" spans="1:16" hidden="1" x14ac:dyDescent="0.25">
      <c r="A102" s="10" t="s">
        <v>123</v>
      </c>
      <c r="B102" s="20">
        <v>25</v>
      </c>
      <c r="C102" s="21">
        <v>4</v>
      </c>
      <c r="D102" s="22">
        <v>4</v>
      </c>
      <c r="E102" s="23">
        <v>0.84</v>
      </c>
      <c r="F102" s="23">
        <v>0.85</v>
      </c>
      <c r="G102" s="24">
        <v>1.1256690793E-2</v>
      </c>
      <c r="H102" s="20">
        <v>29</v>
      </c>
      <c r="I102" s="21">
        <v>3</v>
      </c>
      <c r="J102" s="22">
        <v>3</v>
      </c>
      <c r="K102" s="23">
        <v>0.81</v>
      </c>
      <c r="L102" s="23">
        <v>0.81</v>
      </c>
      <c r="M102" s="24">
        <v>3.2336510266999997E-2</v>
      </c>
      <c r="N102" s="1">
        <f t="shared" si="9"/>
        <v>1</v>
      </c>
      <c r="O102">
        <f t="shared" si="10"/>
        <v>1</v>
      </c>
      <c r="P102">
        <f t="shared" si="11"/>
        <v>1</v>
      </c>
    </row>
    <row r="103" spans="1:16" hidden="1" x14ac:dyDescent="0.25">
      <c r="A103" s="10" t="s">
        <v>155</v>
      </c>
      <c r="B103" s="20">
        <v>5</v>
      </c>
      <c r="C103" s="21">
        <v>1</v>
      </c>
      <c r="D103" s="22">
        <v>1</v>
      </c>
      <c r="E103" s="23">
        <v>0.88</v>
      </c>
      <c r="F103" s="23">
        <v>0.88</v>
      </c>
      <c r="G103" s="24" t="s">
        <v>378</v>
      </c>
      <c r="H103" s="20">
        <v>6</v>
      </c>
      <c r="I103" s="21">
        <v>3</v>
      </c>
      <c r="J103" s="22">
        <v>3</v>
      </c>
      <c r="K103" s="23">
        <v>0.82</v>
      </c>
      <c r="L103" s="23">
        <v>0.82</v>
      </c>
      <c r="M103" s="24">
        <v>5.0147452130999998E-2</v>
      </c>
      <c r="N103" s="1">
        <f t="shared" si="9"/>
        <v>1</v>
      </c>
      <c r="O103">
        <f t="shared" si="10"/>
        <v>1</v>
      </c>
      <c r="P103">
        <f t="shared" si="11"/>
        <v>1</v>
      </c>
    </row>
    <row r="104" spans="1:16" hidden="1" x14ac:dyDescent="0.25">
      <c r="A104" s="10" t="s">
        <v>161</v>
      </c>
      <c r="B104" s="20">
        <v>19</v>
      </c>
      <c r="C104" s="21">
        <v>3</v>
      </c>
      <c r="D104" s="22">
        <v>3</v>
      </c>
      <c r="E104" s="23">
        <v>0.84</v>
      </c>
      <c r="F104" s="23">
        <v>0.85</v>
      </c>
      <c r="G104" s="24">
        <v>4.5825756949999998E-2</v>
      </c>
      <c r="H104" s="20">
        <v>20</v>
      </c>
      <c r="I104" s="21">
        <v>3</v>
      </c>
      <c r="J104" s="22">
        <v>3</v>
      </c>
      <c r="K104" s="23">
        <v>0.78</v>
      </c>
      <c r="L104" s="23">
        <v>0.79</v>
      </c>
      <c r="M104" s="24">
        <v>7.0237691685999998E-2</v>
      </c>
      <c r="N104" s="1">
        <f t="shared" si="9"/>
        <v>1</v>
      </c>
      <c r="O104">
        <f t="shared" si="10"/>
        <v>1</v>
      </c>
      <c r="P104">
        <f t="shared" si="11"/>
        <v>1</v>
      </c>
    </row>
    <row r="105" spans="1:16" hidden="1" x14ac:dyDescent="0.25">
      <c r="A105" s="10" t="s">
        <v>215</v>
      </c>
      <c r="B105" s="20">
        <v>3</v>
      </c>
      <c r="C105" s="21">
        <v>1</v>
      </c>
      <c r="D105" s="22">
        <v>1</v>
      </c>
      <c r="E105" s="23">
        <v>0.72</v>
      </c>
      <c r="F105" s="23">
        <v>0.72</v>
      </c>
      <c r="G105" s="24" t="s">
        <v>378</v>
      </c>
      <c r="H105" s="20">
        <v>3</v>
      </c>
      <c r="I105" s="21">
        <v>3</v>
      </c>
      <c r="J105" s="22">
        <v>3</v>
      </c>
      <c r="K105" s="23">
        <v>0.8</v>
      </c>
      <c r="L105" s="23">
        <v>0.76</v>
      </c>
      <c r="M105" s="24">
        <v>7.5055534995000006E-2</v>
      </c>
      <c r="N105" s="1">
        <f t="shared" si="9"/>
        <v>1</v>
      </c>
      <c r="O105">
        <f t="shared" si="10"/>
        <v>1</v>
      </c>
      <c r="P105">
        <f t="shared" si="11"/>
        <v>1</v>
      </c>
    </row>
    <row r="106" spans="1:16" x14ac:dyDescent="0.25">
      <c r="A106" s="10" t="s">
        <v>186</v>
      </c>
      <c r="B106" s="20">
        <v>34</v>
      </c>
      <c r="C106" s="21">
        <v>1</v>
      </c>
      <c r="D106" s="22">
        <v>0</v>
      </c>
      <c r="E106" s="23">
        <v>0.65</v>
      </c>
      <c r="F106" s="23">
        <v>0.65</v>
      </c>
      <c r="G106" s="24" t="s">
        <v>378</v>
      </c>
      <c r="H106" s="20">
        <v>34</v>
      </c>
      <c r="I106" s="21">
        <v>4</v>
      </c>
      <c r="J106" s="22">
        <v>3</v>
      </c>
      <c r="K106" s="23">
        <v>0.75</v>
      </c>
      <c r="L106" s="23">
        <v>0.77</v>
      </c>
      <c r="M106" s="24">
        <v>0.09</v>
      </c>
      <c r="N106" s="1" t="e">
        <f t="shared" si="9"/>
        <v>#DIV/0!</v>
      </c>
      <c r="O106" s="1">
        <f t="shared" si="10"/>
        <v>0</v>
      </c>
      <c r="P106" s="1">
        <f t="shared" si="11"/>
        <v>0.75</v>
      </c>
    </row>
    <row r="107" spans="1:16" hidden="1" x14ac:dyDescent="0.25">
      <c r="A107" s="10" t="s">
        <v>89</v>
      </c>
      <c r="B107" s="20">
        <v>69</v>
      </c>
      <c r="C107" s="21">
        <v>3</v>
      </c>
      <c r="D107" s="22">
        <v>2</v>
      </c>
      <c r="E107" s="23">
        <v>0.76</v>
      </c>
      <c r="F107" s="23">
        <v>0.72</v>
      </c>
      <c r="G107" s="24">
        <v>0.10214368963999999</v>
      </c>
      <c r="H107" s="20">
        <v>65</v>
      </c>
      <c r="I107" s="21">
        <v>4</v>
      </c>
      <c r="J107" s="22">
        <v>3</v>
      </c>
      <c r="K107" s="23">
        <v>0.77</v>
      </c>
      <c r="L107" s="23">
        <v>0.82</v>
      </c>
      <c r="M107" s="24">
        <v>0.109658561</v>
      </c>
      <c r="N107" s="1">
        <f t="shared" si="9"/>
        <v>1.125</v>
      </c>
      <c r="O107">
        <f t="shared" si="10"/>
        <v>0.66666666666666663</v>
      </c>
      <c r="P107">
        <f t="shared" si="11"/>
        <v>0.75</v>
      </c>
    </row>
    <row r="108" spans="1:16" hidden="1" x14ac:dyDescent="0.25">
      <c r="A108" s="10" t="s">
        <v>99</v>
      </c>
      <c r="B108" s="20">
        <v>73</v>
      </c>
      <c r="C108" s="21">
        <v>8</v>
      </c>
      <c r="D108" s="22">
        <v>8</v>
      </c>
      <c r="E108" s="23">
        <v>0.76</v>
      </c>
      <c r="F108" s="23">
        <v>0.76</v>
      </c>
      <c r="G108" s="24">
        <v>3.5456210416999999E-2</v>
      </c>
      <c r="H108" s="20">
        <v>42</v>
      </c>
      <c r="I108" s="21">
        <v>4</v>
      </c>
      <c r="J108" s="22">
        <v>3</v>
      </c>
      <c r="K108" s="23">
        <v>0.75</v>
      </c>
      <c r="L108" s="23">
        <v>0.76</v>
      </c>
      <c r="M108" s="24">
        <v>6.4807406984000004E-2</v>
      </c>
      <c r="N108" s="1">
        <f t="shared" si="9"/>
        <v>0.75</v>
      </c>
      <c r="O108">
        <f t="shared" si="10"/>
        <v>1</v>
      </c>
      <c r="P108">
        <f t="shared" si="11"/>
        <v>0.75</v>
      </c>
    </row>
    <row r="109" spans="1:16" hidden="1" x14ac:dyDescent="0.25">
      <c r="A109" s="10" t="s">
        <v>82</v>
      </c>
      <c r="B109" s="20">
        <v>23</v>
      </c>
      <c r="C109" s="21">
        <v>1</v>
      </c>
      <c r="D109" s="22">
        <v>1</v>
      </c>
      <c r="E109" s="23">
        <v>0.79</v>
      </c>
      <c r="F109" s="23">
        <v>0.79</v>
      </c>
      <c r="G109" s="24" t="s">
        <v>378</v>
      </c>
      <c r="H109" s="20">
        <v>30</v>
      </c>
      <c r="I109" s="21">
        <v>5</v>
      </c>
      <c r="J109" s="22">
        <v>3</v>
      </c>
      <c r="K109" s="23">
        <v>0.72</v>
      </c>
      <c r="L109" s="23">
        <v>0.71</v>
      </c>
      <c r="M109" s="24">
        <v>7.0922492906000001E-2</v>
      </c>
      <c r="N109" s="1">
        <f t="shared" si="9"/>
        <v>0.6</v>
      </c>
      <c r="O109">
        <f t="shared" si="10"/>
        <v>1</v>
      </c>
      <c r="P109">
        <f t="shared" si="11"/>
        <v>0.6</v>
      </c>
    </row>
    <row r="110" spans="1:16" x14ac:dyDescent="0.25">
      <c r="A110" s="10" t="s">
        <v>19</v>
      </c>
      <c r="B110" s="20">
        <v>40</v>
      </c>
      <c r="C110" s="21">
        <v>7</v>
      </c>
      <c r="D110" s="22">
        <v>0</v>
      </c>
      <c r="E110" s="23">
        <v>0.59</v>
      </c>
      <c r="F110" s="23">
        <v>0.56999999999999995</v>
      </c>
      <c r="G110" s="24">
        <v>4.0355562547999997E-2</v>
      </c>
      <c r="H110" s="20">
        <v>40</v>
      </c>
      <c r="I110" s="21">
        <v>10</v>
      </c>
      <c r="J110" s="22">
        <v>3</v>
      </c>
      <c r="K110" s="23">
        <v>0.65</v>
      </c>
      <c r="L110" s="23">
        <v>0.66</v>
      </c>
      <c r="M110" s="24">
        <v>7.4535599250000001E-2</v>
      </c>
      <c r="N110" s="1" t="e">
        <f t="shared" si="9"/>
        <v>#DIV/0!</v>
      </c>
      <c r="O110" s="1">
        <f t="shared" si="10"/>
        <v>0</v>
      </c>
      <c r="P110" s="1">
        <f t="shared" si="11"/>
        <v>0.3</v>
      </c>
    </row>
    <row r="111" spans="1:16" x14ac:dyDescent="0.25">
      <c r="A111" s="10" t="s">
        <v>203</v>
      </c>
      <c r="B111" s="20">
        <v>23</v>
      </c>
      <c r="C111" s="21">
        <v>5</v>
      </c>
      <c r="D111" s="22">
        <v>0</v>
      </c>
      <c r="E111" s="23">
        <v>0.57999999999999996</v>
      </c>
      <c r="F111" s="23">
        <v>0.54</v>
      </c>
      <c r="G111" s="24">
        <v>6.3796551630999995E-2</v>
      </c>
      <c r="H111" s="20">
        <v>23</v>
      </c>
      <c r="I111" s="21">
        <v>11</v>
      </c>
      <c r="J111" s="22">
        <v>3</v>
      </c>
      <c r="K111" s="23">
        <v>0.63</v>
      </c>
      <c r="L111" s="23">
        <v>0.59</v>
      </c>
      <c r="M111" s="24">
        <v>7.5293365638000001E-2</v>
      </c>
      <c r="N111" s="1" t="e">
        <f t="shared" si="9"/>
        <v>#DIV/0!</v>
      </c>
      <c r="O111" s="1">
        <f t="shared" si="10"/>
        <v>0</v>
      </c>
      <c r="P111" s="1">
        <f t="shared" si="11"/>
        <v>0.27272727272727271</v>
      </c>
    </row>
    <row r="112" spans="1:16" x14ac:dyDescent="0.25">
      <c r="A112" s="10" t="s">
        <v>188</v>
      </c>
      <c r="B112" s="20">
        <v>35</v>
      </c>
      <c r="C112" s="21">
        <v>17</v>
      </c>
      <c r="D112" s="22">
        <v>0</v>
      </c>
      <c r="E112" s="23">
        <v>0.57999999999999996</v>
      </c>
      <c r="F112" s="23">
        <v>0.57999999999999996</v>
      </c>
      <c r="G112" s="24">
        <v>2.8401014895E-2</v>
      </c>
      <c r="H112" s="20">
        <v>35</v>
      </c>
      <c r="I112" s="21">
        <v>13</v>
      </c>
      <c r="J112" s="22">
        <v>3</v>
      </c>
      <c r="K112" s="23">
        <v>0.63</v>
      </c>
      <c r="L112" s="23">
        <v>0.62</v>
      </c>
      <c r="M112" s="24">
        <v>7.2642433032999998E-2</v>
      </c>
      <c r="N112" s="1" t="e">
        <f t="shared" si="9"/>
        <v>#DIV/0!</v>
      </c>
      <c r="O112" s="1">
        <f t="shared" si="10"/>
        <v>0</v>
      </c>
      <c r="P112" s="1">
        <f t="shared" si="11"/>
        <v>0.23076923076923078</v>
      </c>
    </row>
    <row r="113" spans="1:16" x14ac:dyDescent="0.25">
      <c r="A113" s="10" t="s">
        <v>31</v>
      </c>
      <c r="B113" s="20">
        <v>35</v>
      </c>
      <c r="C113" s="21">
        <v>14</v>
      </c>
      <c r="D113" s="22">
        <v>0</v>
      </c>
      <c r="E113" s="23">
        <v>0.56999999999999995</v>
      </c>
      <c r="F113" s="23">
        <v>0.56999999999999995</v>
      </c>
      <c r="G113" s="24">
        <v>2.1699749328E-2</v>
      </c>
      <c r="H113" s="20">
        <v>35</v>
      </c>
      <c r="I113" s="21">
        <v>16</v>
      </c>
      <c r="J113" s="22">
        <v>3</v>
      </c>
      <c r="K113" s="23">
        <v>0.64</v>
      </c>
      <c r="L113" s="23">
        <v>0.63</v>
      </c>
      <c r="M113" s="24">
        <v>0.10551263747</v>
      </c>
      <c r="N113" s="1" t="e">
        <f t="shared" si="9"/>
        <v>#DIV/0!</v>
      </c>
      <c r="O113" s="1">
        <f t="shared" si="10"/>
        <v>0</v>
      </c>
      <c r="P113" s="1">
        <f t="shared" si="11"/>
        <v>0.1875</v>
      </c>
    </row>
    <row r="114" spans="1:16" x14ac:dyDescent="0.25">
      <c r="A114" s="10" t="s">
        <v>124</v>
      </c>
      <c r="B114" s="20">
        <v>39</v>
      </c>
      <c r="C114" s="21">
        <v>31</v>
      </c>
      <c r="D114" s="22">
        <v>0</v>
      </c>
      <c r="E114" s="23">
        <v>0.56999999999999995</v>
      </c>
      <c r="F114" s="23">
        <v>0.56000000000000005</v>
      </c>
      <c r="G114" s="24">
        <v>2.2590320508E-2</v>
      </c>
      <c r="H114" s="20">
        <v>39</v>
      </c>
      <c r="I114" s="21">
        <v>28</v>
      </c>
      <c r="J114" s="22">
        <v>3</v>
      </c>
      <c r="K114" s="23">
        <v>0.6</v>
      </c>
      <c r="L114" s="23">
        <v>0.57999999999999996</v>
      </c>
      <c r="M114" s="24">
        <v>5.9703854687999998E-2</v>
      </c>
      <c r="N114" s="1" t="e">
        <f t="shared" si="9"/>
        <v>#DIV/0!</v>
      </c>
      <c r="O114" s="1">
        <f t="shared" si="10"/>
        <v>0</v>
      </c>
      <c r="P114" s="1">
        <f t="shared" si="11"/>
        <v>0.10714285714285714</v>
      </c>
    </row>
    <row r="115" spans="1:16" x14ac:dyDescent="0.25">
      <c r="A115" s="10" t="s">
        <v>211</v>
      </c>
      <c r="B115" s="20">
        <v>8</v>
      </c>
      <c r="C115" s="21">
        <v>2</v>
      </c>
      <c r="D115" s="22">
        <v>0</v>
      </c>
      <c r="E115" s="23">
        <v>0.59</v>
      </c>
      <c r="F115" s="23">
        <v>0.59</v>
      </c>
      <c r="G115" s="24">
        <v>2.1213203436E-2</v>
      </c>
      <c r="H115" s="20">
        <v>8</v>
      </c>
      <c r="I115" s="21">
        <v>2</v>
      </c>
      <c r="J115" s="22">
        <v>2</v>
      </c>
      <c r="K115" s="23">
        <v>0.83</v>
      </c>
      <c r="L115" s="23">
        <v>0.83</v>
      </c>
      <c r="M115" s="24">
        <v>2.8284271247E-2</v>
      </c>
      <c r="N115" s="1" t="e">
        <f t="shared" si="9"/>
        <v>#DIV/0!</v>
      </c>
      <c r="O115" s="1">
        <f t="shared" si="10"/>
        <v>0</v>
      </c>
      <c r="P115" s="1">
        <f t="shared" si="11"/>
        <v>1</v>
      </c>
    </row>
    <row r="116" spans="1:16" hidden="1" x14ac:dyDescent="0.25">
      <c r="A116" s="10" t="s">
        <v>16</v>
      </c>
      <c r="B116" s="20">
        <v>11</v>
      </c>
      <c r="C116" s="21">
        <v>1</v>
      </c>
      <c r="D116" s="22">
        <v>1</v>
      </c>
      <c r="E116" s="23">
        <v>0.73</v>
      </c>
      <c r="F116" s="23">
        <v>0.73</v>
      </c>
      <c r="G116" s="24" t="s">
        <v>378</v>
      </c>
      <c r="H116" s="20">
        <v>11</v>
      </c>
      <c r="I116" s="21">
        <v>2</v>
      </c>
      <c r="J116" s="22">
        <v>2</v>
      </c>
      <c r="K116" s="23">
        <v>0.84</v>
      </c>
      <c r="L116" s="23">
        <v>0.84</v>
      </c>
      <c r="M116" s="24">
        <v>2.8284271247E-2</v>
      </c>
      <c r="N116" s="1">
        <f t="shared" si="9"/>
        <v>1</v>
      </c>
      <c r="O116">
        <f t="shared" si="10"/>
        <v>1</v>
      </c>
      <c r="P116">
        <f t="shared" si="11"/>
        <v>1</v>
      </c>
    </row>
    <row r="117" spans="1:16" hidden="1" x14ac:dyDescent="0.25">
      <c r="A117" s="10" t="s">
        <v>24</v>
      </c>
      <c r="B117" s="20">
        <v>33</v>
      </c>
      <c r="C117" s="21">
        <v>1</v>
      </c>
      <c r="D117" s="22">
        <v>1</v>
      </c>
      <c r="E117" s="23">
        <v>0.87</v>
      </c>
      <c r="F117" s="23">
        <v>0.87</v>
      </c>
      <c r="G117" s="24" t="s">
        <v>378</v>
      </c>
      <c r="H117" s="20">
        <v>30</v>
      </c>
      <c r="I117" s="21">
        <v>2</v>
      </c>
      <c r="J117" s="22">
        <v>2</v>
      </c>
      <c r="K117" s="23">
        <v>0.87</v>
      </c>
      <c r="L117" s="23">
        <v>0.87</v>
      </c>
      <c r="M117" s="24">
        <v>8.5709912871000001E-3</v>
      </c>
      <c r="N117" s="1">
        <f t="shared" si="9"/>
        <v>1</v>
      </c>
      <c r="O117">
        <f t="shared" si="10"/>
        <v>1</v>
      </c>
      <c r="P117">
        <f t="shared" si="11"/>
        <v>1</v>
      </c>
    </row>
    <row r="118" spans="1:16" hidden="1" x14ac:dyDescent="0.25">
      <c r="A118" s="10" t="s">
        <v>33</v>
      </c>
      <c r="B118" s="20">
        <v>9</v>
      </c>
      <c r="C118" s="21">
        <v>1</v>
      </c>
      <c r="D118" s="22">
        <v>1</v>
      </c>
      <c r="E118" s="23">
        <v>0.82</v>
      </c>
      <c r="F118" s="23">
        <v>0.82</v>
      </c>
      <c r="G118" s="24" t="s">
        <v>378</v>
      </c>
      <c r="H118" s="20">
        <v>9</v>
      </c>
      <c r="I118" s="21">
        <v>2</v>
      </c>
      <c r="J118" s="22">
        <v>2</v>
      </c>
      <c r="K118" s="23">
        <v>0.76</v>
      </c>
      <c r="L118" s="23">
        <v>0.76</v>
      </c>
      <c r="M118" s="24">
        <v>4.9497474683000003E-2</v>
      </c>
      <c r="N118" s="1">
        <f t="shared" si="9"/>
        <v>1</v>
      </c>
      <c r="O118">
        <f t="shared" si="10"/>
        <v>1</v>
      </c>
      <c r="P118">
        <f t="shared" si="11"/>
        <v>1</v>
      </c>
    </row>
    <row r="119" spans="1:16" hidden="1" x14ac:dyDescent="0.25">
      <c r="A119" s="10" t="s">
        <v>40</v>
      </c>
      <c r="B119" s="20">
        <v>7</v>
      </c>
      <c r="C119" s="21">
        <v>2</v>
      </c>
      <c r="D119" s="22">
        <v>2</v>
      </c>
      <c r="E119" s="23">
        <v>0.87</v>
      </c>
      <c r="F119" s="23">
        <v>0.87</v>
      </c>
      <c r="G119" s="24">
        <v>2.1213203436E-2</v>
      </c>
      <c r="H119" s="20">
        <v>5</v>
      </c>
      <c r="I119" s="21">
        <v>2</v>
      </c>
      <c r="J119" s="22">
        <v>2</v>
      </c>
      <c r="K119" s="23">
        <v>0.86</v>
      </c>
      <c r="L119" s="23">
        <v>0.86</v>
      </c>
      <c r="M119" s="24">
        <v>2.8284271247E-2</v>
      </c>
      <c r="N119" s="1">
        <f t="shared" si="9"/>
        <v>1</v>
      </c>
      <c r="O119">
        <f t="shared" si="10"/>
        <v>1</v>
      </c>
      <c r="P119">
        <f t="shared" si="11"/>
        <v>1</v>
      </c>
    </row>
    <row r="120" spans="1:16" hidden="1" x14ac:dyDescent="0.25">
      <c r="A120" s="10" t="s">
        <v>46</v>
      </c>
      <c r="B120" s="20">
        <v>4</v>
      </c>
      <c r="C120" s="21">
        <v>1</v>
      </c>
      <c r="D120" s="22">
        <v>1</v>
      </c>
      <c r="E120" s="23">
        <v>0.83</v>
      </c>
      <c r="F120" s="23">
        <v>0.83</v>
      </c>
      <c r="G120" s="24" t="s">
        <v>378</v>
      </c>
      <c r="H120" s="20">
        <v>11</v>
      </c>
      <c r="I120" s="21">
        <v>2</v>
      </c>
      <c r="J120" s="22">
        <v>2</v>
      </c>
      <c r="K120" s="23">
        <v>0.86</v>
      </c>
      <c r="L120" s="23">
        <v>0.86</v>
      </c>
      <c r="M120" s="24">
        <v>7.0710678118999998E-3</v>
      </c>
      <c r="N120" s="1">
        <f t="shared" si="9"/>
        <v>1</v>
      </c>
      <c r="O120">
        <f t="shared" si="10"/>
        <v>1</v>
      </c>
      <c r="P120">
        <f t="shared" si="11"/>
        <v>1</v>
      </c>
    </row>
    <row r="121" spans="1:16" hidden="1" x14ac:dyDescent="0.25">
      <c r="A121" s="10" t="s">
        <v>76</v>
      </c>
      <c r="B121" s="20">
        <v>8</v>
      </c>
      <c r="C121" s="21">
        <v>2</v>
      </c>
      <c r="D121" s="22">
        <v>2</v>
      </c>
      <c r="E121" s="23">
        <v>0.81</v>
      </c>
      <c r="F121" s="23">
        <v>0.81</v>
      </c>
      <c r="G121" s="24">
        <v>0.10606601718</v>
      </c>
      <c r="H121" s="20">
        <v>8</v>
      </c>
      <c r="I121" s="21">
        <v>2</v>
      </c>
      <c r="J121" s="22">
        <v>2</v>
      </c>
      <c r="K121" s="23">
        <v>0.85</v>
      </c>
      <c r="L121" s="23">
        <v>0.85</v>
      </c>
      <c r="M121" s="24">
        <v>5.6568542494999999E-2</v>
      </c>
      <c r="N121" s="1">
        <f t="shared" si="9"/>
        <v>1</v>
      </c>
      <c r="O121">
        <f t="shared" si="10"/>
        <v>1</v>
      </c>
      <c r="P121">
        <f t="shared" si="11"/>
        <v>1</v>
      </c>
    </row>
    <row r="122" spans="1:16" hidden="1" x14ac:dyDescent="0.25">
      <c r="A122" s="10" t="s">
        <v>134</v>
      </c>
      <c r="B122" s="20">
        <v>5</v>
      </c>
      <c r="C122" s="21">
        <v>1</v>
      </c>
      <c r="D122" s="22">
        <v>1</v>
      </c>
      <c r="E122" s="23">
        <v>0.85</v>
      </c>
      <c r="F122" s="23">
        <v>0.85</v>
      </c>
      <c r="G122" s="24" t="s">
        <v>378</v>
      </c>
      <c r="H122" s="20">
        <v>10</v>
      </c>
      <c r="I122" s="21">
        <v>2</v>
      </c>
      <c r="J122" s="22">
        <v>2</v>
      </c>
      <c r="K122" s="23">
        <v>0.88</v>
      </c>
      <c r="L122" s="23">
        <v>0.88</v>
      </c>
      <c r="M122" s="24">
        <v>7.0710678118999998E-3</v>
      </c>
      <c r="N122" s="1">
        <f t="shared" si="9"/>
        <v>1</v>
      </c>
      <c r="O122">
        <f t="shared" si="10"/>
        <v>1</v>
      </c>
      <c r="P122">
        <f t="shared" si="11"/>
        <v>1</v>
      </c>
    </row>
    <row r="123" spans="1:16" hidden="1" x14ac:dyDescent="0.25">
      <c r="A123" s="10" t="s">
        <v>152</v>
      </c>
      <c r="B123" s="20">
        <v>43</v>
      </c>
      <c r="C123" s="21">
        <v>1</v>
      </c>
      <c r="D123" s="22">
        <v>1</v>
      </c>
      <c r="E123" s="23">
        <v>0.75</v>
      </c>
      <c r="F123" s="23">
        <v>0.75</v>
      </c>
      <c r="G123" s="24" t="s">
        <v>378</v>
      </c>
      <c r="H123" s="20">
        <v>35</v>
      </c>
      <c r="I123" s="21">
        <v>2</v>
      </c>
      <c r="J123" s="22">
        <v>2</v>
      </c>
      <c r="K123" s="23">
        <v>0.86</v>
      </c>
      <c r="L123" s="23">
        <v>0.86</v>
      </c>
      <c r="M123" s="24">
        <v>4.2426406871000001E-2</v>
      </c>
      <c r="N123" s="1">
        <f t="shared" si="9"/>
        <v>1</v>
      </c>
      <c r="O123">
        <f t="shared" si="10"/>
        <v>1</v>
      </c>
      <c r="P123">
        <f t="shared" si="11"/>
        <v>1</v>
      </c>
    </row>
    <row r="124" spans="1:16" hidden="1" x14ac:dyDescent="0.25">
      <c r="A124" s="10" t="s">
        <v>164</v>
      </c>
      <c r="B124" s="20">
        <v>8</v>
      </c>
      <c r="C124" s="21">
        <v>2</v>
      </c>
      <c r="D124" s="22">
        <v>2</v>
      </c>
      <c r="E124" s="23">
        <v>0.88</v>
      </c>
      <c r="F124" s="23">
        <v>0.88</v>
      </c>
      <c r="G124" s="24">
        <v>2.1213203436E-2</v>
      </c>
      <c r="H124" s="20">
        <v>11</v>
      </c>
      <c r="I124" s="21">
        <v>2</v>
      </c>
      <c r="J124" s="22">
        <v>2</v>
      </c>
      <c r="K124" s="23">
        <v>0.89</v>
      </c>
      <c r="L124" s="23">
        <v>0.89</v>
      </c>
      <c r="M124" s="24">
        <v>2.1213203436E-2</v>
      </c>
      <c r="N124" s="1">
        <f t="shared" si="9"/>
        <v>1</v>
      </c>
      <c r="O124">
        <f t="shared" si="10"/>
        <v>1</v>
      </c>
      <c r="P124">
        <f t="shared" si="11"/>
        <v>1</v>
      </c>
    </row>
    <row r="125" spans="1:16" hidden="1" x14ac:dyDescent="0.25">
      <c r="A125" s="10" t="s">
        <v>198</v>
      </c>
      <c r="B125" s="20">
        <v>18</v>
      </c>
      <c r="C125" s="21">
        <v>1</v>
      </c>
      <c r="D125" s="22">
        <v>1</v>
      </c>
      <c r="E125" s="23">
        <v>0.87</v>
      </c>
      <c r="F125" s="23">
        <v>0.87</v>
      </c>
      <c r="G125" s="24" t="s">
        <v>378</v>
      </c>
      <c r="H125" s="20">
        <v>39</v>
      </c>
      <c r="I125" s="21">
        <v>2</v>
      </c>
      <c r="J125" s="22">
        <v>2</v>
      </c>
      <c r="K125" s="23">
        <v>0.88</v>
      </c>
      <c r="L125" s="23">
        <v>0.88</v>
      </c>
      <c r="M125" s="24">
        <v>7.0710678118999998E-3</v>
      </c>
      <c r="N125" s="1">
        <f t="shared" si="9"/>
        <v>1</v>
      </c>
      <c r="O125">
        <f t="shared" si="10"/>
        <v>1</v>
      </c>
      <c r="P125">
        <f t="shared" si="11"/>
        <v>1</v>
      </c>
    </row>
    <row r="126" spans="1:16" hidden="1" x14ac:dyDescent="0.25">
      <c r="A126" s="10" t="s">
        <v>206</v>
      </c>
      <c r="B126" s="20">
        <v>2</v>
      </c>
      <c r="C126" s="21">
        <v>1</v>
      </c>
      <c r="D126" s="22">
        <v>1</v>
      </c>
      <c r="E126" s="23">
        <v>0.86</v>
      </c>
      <c r="F126" s="23">
        <v>0.86</v>
      </c>
      <c r="G126" s="24" t="s">
        <v>378</v>
      </c>
      <c r="H126" s="20">
        <v>8</v>
      </c>
      <c r="I126" s="21">
        <v>2</v>
      </c>
      <c r="J126" s="22">
        <v>2</v>
      </c>
      <c r="K126" s="23">
        <v>0.81</v>
      </c>
      <c r="L126" s="23">
        <v>0.81</v>
      </c>
      <c r="M126" s="24">
        <v>2.9249964058999999E-2</v>
      </c>
      <c r="N126" s="1">
        <f t="shared" si="9"/>
        <v>1</v>
      </c>
      <c r="O126">
        <f t="shared" si="10"/>
        <v>1</v>
      </c>
      <c r="P126">
        <f t="shared" si="11"/>
        <v>1</v>
      </c>
    </row>
    <row r="127" spans="1:16" hidden="1" x14ac:dyDescent="0.25">
      <c r="A127" s="10" t="s">
        <v>209</v>
      </c>
      <c r="B127" s="20">
        <v>15</v>
      </c>
      <c r="C127" s="21">
        <v>2</v>
      </c>
      <c r="D127" s="22">
        <v>2</v>
      </c>
      <c r="E127" s="23">
        <v>0.85</v>
      </c>
      <c r="F127" s="23">
        <v>0.85</v>
      </c>
      <c r="G127" s="24">
        <v>2.7331562306000002E-4</v>
      </c>
      <c r="H127" s="20">
        <v>19</v>
      </c>
      <c r="I127" s="21">
        <v>2</v>
      </c>
      <c r="J127" s="22">
        <v>2</v>
      </c>
      <c r="K127" s="23">
        <v>0.85</v>
      </c>
      <c r="L127" s="23">
        <v>0.85</v>
      </c>
      <c r="M127" s="24">
        <v>3.4470716911E-3</v>
      </c>
      <c r="N127" s="1">
        <f t="shared" si="9"/>
        <v>1</v>
      </c>
      <c r="O127">
        <f t="shared" si="10"/>
        <v>1</v>
      </c>
      <c r="P127">
        <f t="shared" si="11"/>
        <v>1</v>
      </c>
    </row>
    <row r="128" spans="1:16" hidden="1" x14ac:dyDescent="0.25">
      <c r="A128" s="10" t="s">
        <v>168</v>
      </c>
      <c r="B128" s="20">
        <v>83</v>
      </c>
      <c r="C128" s="21">
        <v>7</v>
      </c>
      <c r="D128" s="22">
        <v>4</v>
      </c>
      <c r="E128" s="23">
        <v>0.74</v>
      </c>
      <c r="F128" s="23">
        <v>0.76</v>
      </c>
      <c r="G128" s="24">
        <v>0.10209705933</v>
      </c>
      <c r="H128" s="20">
        <v>57</v>
      </c>
      <c r="I128" s="21">
        <v>3</v>
      </c>
      <c r="J128" s="22">
        <v>2</v>
      </c>
      <c r="K128" s="23">
        <v>0.67</v>
      </c>
      <c r="L128" s="23">
        <v>0.7</v>
      </c>
      <c r="M128" s="24">
        <v>4.6188021534999998E-2</v>
      </c>
      <c r="N128" s="1">
        <f t="shared" si="9"/>
        <v>1.1666666666666667</v>
      </c>
      <c r="O128">
        <f t="shared" si="10"/>
        <v>0.5714285714285714</v>
      </c>
      <c r="P128">
        <f t="shared" si="11"/>
        <v>0.66666666666666663</v>
      </c>
    </row>
    <row r="129" spans="1:16" hidden="1" x14ac:dyDescent="0.25">
      <c r="A129" s="10" t="s">
        <v>60</v>
      </c>
      <c r="B129" s="20">
        <v>36</v>
      </c>
      <c r="C129" s="21">
        <v>1</v>
      </c>
      <c r="D129" s="22">
        <v>1</v>
      </c>
      <c r="E129" s="23">
        <v>0.74</v>
      </c>
      <c r="F129" s="23">
        <v>0.74</v>
      </c>
      <c r="G129" s="24" t="s">
        <v>378</v>
      </c>
      <c r="H129" s="20">
        <v>35</v>
      </c>
      <c r="I129" s="21">
        <v>3</v>
      </c>
      <c r="J129" s="22">
        <v>2</v>
      </c>
      <c r="K129" s="23">
        <v>0.75</v>
      </c>
      <c r="L129" s="23">
        <v>0.71</v>
      </c>
      <c r="M129" s="24">
        <v>9.0737717258999998E-2</v>
      </c>
      <c r="N129" s="1">
        <f t="shared" si="9"/>
        <v>0.66666666666666663</v>
      </c>
      <c r="O129">
        <f t="shared" si="10"/>
        <v>1</v>
      </c>
      <c r="P129">
        <f t="shared" si="11"/>
        <v>0.66666666666666663</v>
      </c>
    </row>
    <row r="130" spans="1:16" hidden="1" x14ac:dyDescent="0.25">
      <c r="A130" s="10" t="s">
        <v>122</v>
      </c>
      <c r="B130" s="20">
        <v>17</v>
      </c>
      <c r="C130" s="21">
        <v>2</v>
      </c>
      <c r="D130" s="22">
        <v>1</v>
      </c>
      <c r="E130" s="23">
        <v>0.71</v>
      </c>
      <c r="F130" s="23">
        <v>0.71</v>
      </c>
      <c r="G130" s="24">
        <v>9.8994949366000007E-2</v>
      </c>
      <c r="H130" s="20">
        <v>17</v>
      </c>
      <c r="I130" s="21">
        <v>4</v>
      </c>
      <c r="J130" s="22">
        <v>2</v>
      </c>
      <c r="K130" s="23">
        <v>0.69</v>
      </c>
      <c r="L130" s="23">
        <v>0.69</v>
      </c>
      <c r="M130" s="24">
        <v>5.8022983952E-2</v>
      </c>
      <c r="N130" s="1">
        <f t="shared" si="9"/>
        <v>1</v>
      </c>
      <c r="O130">
        <f t="shared" si="10"/>
        <v>0.5</v>
      </c>
      <c r="P130">
        <f t="shared" si="11"/>
        <v>0.5</v>
      </c>
    </row>
    <row r="131" spans="1:16" hidden="1" x14ac:dyDescent="0.25">
      <c r="A131" s="10" t="s">
        <v>131</v>
      </c>
      <c r="B131" s="20">
        <v>4</v>
      </c>
      <c r="C131" s="21">
        <v>3</v>
      </c>
      <c r="D131" s="22">
        <v>3</v>
      </c>
      <c r="E131" s="23">
        <v>0.82</v>
      </c>
      <c r="F131" s="23">
        <v>0.81</v>
      </c>
      <c r="G131" s="24">
        <v>1.1547005383999999E-2</v>
      </c>
      <c r="H131" s="20">
        <v>5</v>
      </c>
      <c r="I131" s="21">
        <v>4</v>
      </c>
      <c r="J131" s="22">
        <v>2</v>
      </c>
      <c r="K131" s="23">
        <v>0.77</v>
      </c>
      <c r="L131" s="23">
        <v>0.78</v>
      </c>
      <c r="M131" s="24">
        <v>0.14930394055999999</v>
      </c>
      <c r="N131" s="1">
        <f t="shared" si="9"/>
        <v>0.5</v>
      </c>
      <c r="O131">
        <f t="shared" si="10"/>
        <v>1</v>
      </c>
      <c r="P131">
        <f t="shared" si="11"/>
        <v>0.5</v>
      </c>
    </row>
    <row r="132" spans="1:16" hidden="1" x14ac:dyDescent="0.25">
      <c r="A132" s="10" t="s">
        <v>156</v>
      </c>
      <c r="B132" s="20">
        <v>39</v>
      </c>
      <c r="C132" s="21">
        <v>2</v>
      </c>
      <c r="D132" s="22">
        <v>2</v>
      </c>
      <c r="E132" s="23">
        <v>0.8</v>
      </c>
      <c r="F132" s="23">
        <v>0.8</v>
      </c>
      <c r="G132" s="24">
        <v>8.8593523411000005E-2</v>
      </c>
      <c r="H132" s="20">
        <v>37</v>
      </c>
      <c r="I132" s="21">
        <v>4</v>
      </c>
      <c r="J132" s="22">
        <v>2</v>
      </c>
      <c r="K132" s="23">
        <v>0.73</v>
      </c>
      <c r="L132" s="23">
        <v>0.69</v>
      </c>
      <c r="M132" s="24">
        <v>9.7595084592000003E-2</v>
      </c>
      <c r="N132" s="1">
        <f t="shared" ref="N132:N163" si="12">(J132/I132)/(D132/C132)</f>
        <v>0.5</v>
      </c>
      <c r="O132">
        <f t="shared" ref="O132:O163" si="13">D132/C132</f>
        <v>1</v>
      </c>
      <c r="P132">
        <f t="shared" ref="P132:P163" si="14">J132/I132</f>
        <v>0.5</v>
      </c>
    </row>
    <row r="133" spans="1:16" x14ac:dyDescent="0.25">
      <c r="A133" s="10" t="s">
        <v>28</v>
      </c>
      <c r="B133" s="20">
        <v>10</v>
      </c>
      <c r="C133" s="21">
        <v>7</v>
      </c>
      <c r="D133" s="22">
        <v>0</v>
      </c>
      <c r="E133" s="23">
        <v>0.63</v>
      </c>
      <c r="F133" s="23">
        <v>0.63</v>
      </c>
      <c r="G133" s="24">
        <v>1.1126972805E-2</v>
      </c>
      <c r="H133" s="20">
        <v>10</v>
      </c>
      <c r="I133" s="21">
        <v>5</v>
      </c>
      <c r="J133" s="22">
        <v>2</v>
      </c>
      <c r="K133" s="23">
        <v>0.67</v>
      </c>
      <c r="L133" s="23">
        <v>0.65</v>
      </c>
      <c r="M133" s="24">
        <v>5.1283525619999999E-2</v>
      </c>
      <c r="N133" s="1" t="e">
        <f t="shared" si="12"/>
        <v>#DIV/0!</v>
      </c>
      <c r="O133" s="1">
        <f t="shared" si="13"/>
        <v>0</v>
      </c>
      <c r="P133" s="1">
        <f t="shared" si="14"/>
        <v>0.4</v>
      </c>
    </row>
    <row r="134" spans="1:16" x14ac:dyDescent="0.25">
      <c r="A134" s="10" t="s">
        <v>144</v>
      </c>
      <c r="B134" s="20">
        <v>21</v>
      </c>
      <c r="C134" s="21">
        <v>7</v>
      </c>
      <c r="D134" s="22">
        <v>1</v>
      </c>
      <c r="E134" s="23">
        <v>0.62</v>
      </c>
      <c r="F134" s="23">
        <v>0.57999999999999996</v>
      </c>
      <c r="G134" s="24">
        <v>0.11326328367000001</v>
      </c>
      <c r="H134" s="20">
        <v>21</v>
      </c>
      <c r="I134" s="21">
        <v>5</v>
      </c>
      <c r="J134" s="22">
        <v>2</v>
      </c>
      <c r="K134" s="23">
        <v>0.67</v>
      </c>
      <c r="L134" s="23">
        <v>0.69</v>
      </c>
      <c r="M134" s="24">
        <v>3.9623225512000003E-2</v>
      </c>
      <c r="N134" s="1">
        <f t="shared" si="12"/>
        <v>2.8000000000000003</v>
      </c>
      <c r="O134" s="1">
        <f t="shared" si="13"/>
        <v>0.14285714285714285</v>
      </c>
      <c r="P134" s="1">
        <f t="shared" si="14"/>
        <v>0.4</v>
      </c>
    </row>
    <row r="135" spans="1:16" hidden="1" x14ac:dyDescent="0.25">
      <c r="A135" s="10" t="s">
        <v>160</v>
      </c>
      <c r="B135" s="20">
        <v>55</v>
      </c>
      <c r="C135" s="21">
        <v>4</v>
      </c>
      <c r="D135" s="22">
        <v>2</v>
      </c>
      <c r="E135" s="23">
        <v>0.73</v>
      </c>
      <c r="F135" s="23">
        <v>0.71</v>
      </c>
      <c r="G135" s="24">
        <v>0.10801234496999999</v>
      </c>
      <c r="H135" s="20">
        <v>39</v>
      </c>
      <c r="I135" s="21">
        <v>5</v>
      </c>
      <c r="J135" s="22">
        <v>2</v>
      </c>
      <c r="K135" s="23">
        <v>0.71</v>
      </c>
      <c r="L135" s="23">
        <v>0.66</v>
      </c>
      <c r="M135" s="24">
        <v>8.0436310208999995E-2</v>
      </c>
      <c r="N135" s="1">
        <f t="shared" si="12"/>
        <v>0.8</v>
      </c>
      <c r="O135">
        <f t="shared" si="13"/>
        <v>0.5</v>
      </c>
      <c r="P135">
        <f t="shared" si="14"/>
        <v>0.4</v>
      </c>
    </row>
    <row r="136" spans="1:16" x14ac:dyDescent="0.25">
      <c r="A136" s="10" t="s">
        <v>115</v>
      </c>
      <c r="B136" s="20">
        <v>27</v>
      </c>
      <c r="C136" s="21">
        <v>2</v>
      </c>
      <c r="D136" s="22">
        <v>0</v>
      </c>
      <c r="E136" s="23">
        <v>0.6</v>
      </c>
      <c r="F136" s="23">
        <v>0.6</v>
      </c>
      <c r="G136" s="24">
        <v>2.8284271247E-2</v>
      </c>
      <c r="H136" s="20">
        <v>27</v>
      </c>
      <c r="I136" s="21">
        <v>6</v>
      </c>
      <c r="J136" s="22">
        <v>2</v>
      </c>
      <c r="K136" s="23">
        <v>0.68</v>
      </c>
      <c r="L136" s="23">
        <v>0.66</v>
      </c>
      <c r="M136" s="24">
        <v>6.9402209379000004E-2</v>
      </c>
      <c r="N136" s="1" t="e">
        <f t="shared" si="12"/>
        <v>#DIV/0!</v>
      </c>
      <c r="O136" s="1">
        <f t="shared" si="13"/>
        <v>0</v>
      </c>
      <c r="P136" s="1">
        <f t="shared" si="14"/>
        <v>0.33333333333333331</v>
      </c>
    </row>
    <row r="137" spans="1:16" x14ac:dyDescent="0.25">
      <c r="A137" s="10" t="s">
        <v>192</v>
      </c>
      <c r="B137" s="20">
        <v>15</v>
      </c>
      <c r="C137" s="21">
        <v>4</v>
      </c>
      <c r="D137" s="22">
        <v>0</v>
      </c>
      <c r="E137" s="23">
        <v>0.56000000000000005</v>
      </c>
      <c r="F137" s="23">
        <v>0.56000000000000005</v>
      </c>
      <c r="G137" s="24">
        <v>1.2909944487000001E-2</v>
      </c>
      <c r="H137" s="20">
        <v>15</v>
      </c>
      <c r="I137" s="21">
        <v>8</v>
      </c>
      <c r="J137" s="22">
        <v>2</v>
      </c>
      <c r="K137" s="23">
        <v>0.63</v>
      </c>
      <c r="L137" s="23">
        <v>0.61</v>
      </c>
      <c r="M137" s="24">
        <v>7.2592305770999996E-2</v>
      </c>
      <c r="N137" s="1" t="e">
        <f t="shared" si="12"/>
        <v>#DIV/0!</v>
      </c>
      <c r="O137" s="1">
        <f t="shared" si="13"/>
        <v>0</v>
      </c>
      <c r="P137" s="1">
        <f t="shared" si="14"/>
        <v>0.25</v>
      </c>
    </row>
    <row r="138" spans="1:16" hidden="1" x14ac:dyDescent="0.25">
      <c r="A138" s="10" t="s">
        <v>140</v>
      </c>
      <c r="B138" s="20">
        <v>24</v>
      </c>
      <c r="C138" s="21">
        <v>11</v>
      </c>
      <c r="D138" s="22">
        <v>2</v>
      </c>
      <c r="E138" s="23">
        <v>0.61</v>
      </c>
      <c r="F138" s="23">
        <v>0.57999999999999996</v>
      </c>
      <c r="G138" s="24">
        <v>6.6455726889000005E-2</v>
      </c>
      <c r="H138" s="20">
        <v>24</v>
      </c>
      <c r="I138" s="21">
        <v>8</v>
      </c>
      <c r="J138" s="22">
        <v>2</v>
      </c>
      <c r="K138" s="23">
        <v>0.65</v>
      </c>
      <c r="L138" s="23">
        <v>0.62</v>
      </c>
      <c r="M138" s="24">
        <v>9.3798796823999997E-2</v>
      </c>
      <c r="N138" s="1">
        <f t="shared" si="12"/>
        <v>1.375</v>
      </c>
      <c r="O138">
        <f t="shared" si="13"/>
        <v>0.18181818181818182</v>
      </c>
      <c r="P138">
        <f t="shared" si="14"/>
        <v>0.25</v>
      </c>
    </row>
    <row r="139" spans="1:16" x14ac:dyDescent="0.25">
      <c r="A139" s="10" t="s">
        <v>181</v>
      </c>
      <c r="B139" s="20">
        <v>33</v>
      </c>
      <c r="C139" s="21">
        <v>3</v>
      </c>
      <c r="D139" s="22">
        <v>0</v>
      </c>
      <c r="E139" s="23">
        <v>0.54</v>
      </c>
      <c r="F139" s="23">
        <v>0.53</v>
      </c>
      <c r="G139" s="24">
        <v>1.1547005383999999E-2</v>
      </c>
      <c r="H139" s="20">
        <v>33</v>
      </c>
      <c r="I139" s="21">
        <v>9</v>
      </c>
      <c r="J139" s="22">
        <v>2</v>
      </c>
      <c r="K139" s="23">
        <v>0.64</v>
      </c>
      <c r="L139" s="23">
        <v>0.64</v>
      </c>
      <c r="M139" s="24">
        <v>7.8120277634999999E-2</v>
      </c>
      <c r="N139" s="1" t="e">
        <f t="shared" si="12"/>
        <v>#DIV/0!</v>
      </c>
      <c r="O139" s="1">
        <f t="shared" si="13"/>
        <v>0</v>
      </c>
      <c r="P139" s="1">
        <f t="shared" si="14"/>
        <v>0.22222222222222221</v>
      </c>
    </row>
    <row r="140" spans="1:16" x14ac:dyDescent="0.25">
      <c r="A140" s="10" t="s">
        <v>77</v>
      </c>
      <c r="B140" s="20">
        <v>30</v>
      </c>
      <c r="C140" s="21">
        <v>21</v>
      </c>
      <c r="D140" s="22">
        <v>0</v>
      </c>
      <c r="E140" s="23">
        <v>0.6</v>
      </c>
      <c r="F140" s="23">
        <v>0.6</v>
      </c>
      <c r="G140" s="24">
        <v>3.6807090414000002E-2</v>
      </c>
      <c r="H140" s="20">
        <v>30</v>
      </c>
      <c r="I140" s="21">
        <v>18</v>
      </c>
      <c r="J140" s="22">
        <v>2</v>
      </c>
      <c r="K140" s="23">
        <v>0.62</v>
      </c>
      <c r="L140" s="23">
        <v>0.61</v>
      </c>
      <c r="M140" s="24">
        <v>5.2496498482999997E-2</v>
      </c>
      <c r="N140" s="1" t="e">
        <f t="shared" si="12"/>
        <v>#DIV/0!</v>
      </c>
      <c r="O140" s="1">
        <f t="shared" si="13"/>
        <v>0</v>
      </c>
      <c r="P140" s="1">
        <f t="shared" si="14"/>
        <v>0.1111111111111111</v>
      </c>
    </row>
    <row r="141" spans="1:16" x14ac:dyDescent="0.25">
      <c r="A141" s="10" t="s">
        <v>194</v>
      </c>
      <c r="B141" s="20">
        <v>51</v>
      </c>
      <c r="C141" s="21">
        <v>13</v>
      </c>
      <c r="D141" s="22">
        <v>0</v>
      </c>
      <c r="E141" s="23">
        <v>0.55000000000000004</v>
      </c>
      <c r="F141" s="23">
        <v>0.54</v>
      </c>
      <c r="G141" s="24">
        <v>1.8912755159000001E-2</v>
      </c>
      <c r="H141" s="20">
        <v>51</v>
      </c>
      <c r="I141" s="21">
        <v>23</v>
      </c>
      <c r="J141" s="22">
        <v>2</v>
      </c>
      <c r="K141" s="23">
        <v>0.6</v>
      </c>
      <c r="L141" s="23">
        <v>0.56999999999999995</v>
      </c>
      <c r="M141" s="24">
        <v>6.3591457899999995E-2</v>
      </c>
      <c r="N141" s="1" t="e">
        <f t="shared" si="12"/>
        <v>#DIV/0!</v>
      </c>
      <c r="O141" s="1">
        <f t="shared" si="13"/>
        <v>0</v>
      </c>
      <c r="P141" s="1">
        <f t="shared" si="14"/>
        <v>8.6956521739130432E-2</v>
      </c>
    </row>
    <row r="142" spans="1:16" x14ac:dyDescent="0.25">
      <c r="A142" s="10" t="s">
        <v>34</v>
      </c>
      <c r="B142" s="20">
        <v>41</v>
      </c>
      <c r="C142" s="21">
        <v>25</v>
      </c>
      <c r="D142" s="22">
        <v>0</v>
      </c>
      <c r="E142" s="23">
        <v>0.54</v>
      </c>
      <c r="F142" s="23">
        <v>0.54</v>
      </c>
      <c r="G142" s="24">
        <v>1.7672954856000001E-2</v>
      </c>
      <c r="H142" s="20">
        <v>41</v>
      </c>
      <c r="I142" s="21">
        <v>24</v>
      </c>
      <c r="J142" s="22">
        <v>2</v>
      </c>
      <c r="K142" s="23">
        <v>0.6</v>
      </c>
      <c r="L142" s="23">
        <v>0.56999999999999995</v>
      </c>
      <c r="M142" s="24">
        <v>6.5273948905999996E-2</v>
      </c>
      <c r="N142" s="1" t="e">
        <f t="shared" si="12"/>
        <v>#DIV/0!</v>
      </c>
      <c r="O142" s="1">
        <f t="shared" si="13"/>
        <v>0</v>
      </c>
      <c r="P142" s="1">
        <f t="shared" si="14"/>
        <v>8.3333333333333329E-2</v>
      </c>
    </row>
    <row r="143" spans="1:16" hidden="1" x14ac:dyDescent="0.25">
      <c r="A143" s="10" t="s">
        <v>45</v>
      </c>
      <c r="B143" s="20">
        <v>48</v>
      </c>
      <c r="C143" s="21">
        <v>20</v>
      </c>
      <c r="D143" s="22">
        <v>1</v>
      </c>
      <c r="E143" s="23">
        <v>0.56999999999999995</v>
      </c>
      <c r="F143" s="23">
        <v>0.54</v>
      </c>
      <c r="G143" s="24">
        <v>8.6023252669999994E-2</v>
      </c>
      <c r="H143" s="20">
        <v>48</v>
      </c>
      <c r="I143" s="21">
        <v>25</v>
      </c>
      <c r="J143" s="22">
        <v>2</v>
      </c>
      <c r="K143" s="23">
        <v>0.61</v>
      </c>
      <c r="L143" s="23">
        <v>0.57999999999999996</v>
      </c>
      <c r="M143" s="24">
        <v>8.3640102024000004E-2</v>
      </c>
      <c r="N143" s="1">
        <f t="shared" si="12"/>
        <v>1.5999999999999999</v>
      </c>
      <c r="O143">
        <f t="shared" si="13"/>
        <v>0.05</v>
      </c>
      <c r="P143">
        <f t="shared" si="14"/>
        <v>0.08</v>
      </c>
    </row>
    <row r="144" spans="1:16" hidden="1" x14ac:dyDescent="0.25">
      <c r="A144" s="10" t="s">
        <v>37</v>
      </c>
      <c r="B144" s="20">
        <v>12</v>
      </c>
      <c r="C144" s="21">
        <v>7</v>
      </c>
      <c r="D144" s="22">
        <v>5</v>
      </c>
      <c r="E144" s="23">
        <v>0.74</v>
      </c>
      <c r="F144" s="23">
        <v>0.73</v>
      </c>
      <c r="G144" s="24">
        <v>6.0888826106999999E-2</v>
      </c>
      <c r="H144" s="20">
        <v>4</v>
      </c>
      <c r="I144" s="21">
        <v>1</v>
      </c>
      <c r="J144" s="22">
        <v>1</v>
      </c>
      <c r="K144" s="23">
        <v>0.85</v>
      </c>
      <c r="L144" s="23">
        <v>0.85</v>
      </c>
      <c r="M144" s="24" t="s">
        <v>378</v>
      </c>
      <c r="N144" s="1">
        <f t="shared" si="12"/>
        <v>1.4</v>
      </c>
      <c r="O144">
        <f t="shared" si="13"/>
        <v>0.7142857142857143</v>
      </c>
      <c r="P144">
        <f t="shared" si="14"/>
        <v>1</v>
      </c>
    </row>
    <row r="145" spans="1:16" hidden="1" x14ac:dyDescent="0.25">
      <c r="A145" s="10" t="s">
        <v>25</v>
      </c>
      <c r="B145" s="20">
        <v>1</v>
      </c>
      <c r="C145" s="21">
        <v>1</v>
      </c>
      <c r="D145" s="22">
        <v>1</v>
      </c>
      <c r="E145" s="23">
        <v>0.9</v>
      </c>
      <c r="F145" s="23">
        <v>0.9</v>
      </c>
      <c r="G145" s="24" t="s">
        <v>378</v>
      </c>
      <c r="H145" s="20">
        <v>1</v>
      </c>
      <c r="I145" s="21">
        <v>1</v>
      </c>
      <c r="J145" s="22">
        <v>1</v>
      </c>
      <c r="K145" s="23">
        <v>0.89</v>
      </c>
      <c r="L145" s="23">
        <v>0.89</v>
      </c>
      <c r="M145" s="24" t="s">
        <v>378</v>
      </c>
      <c r="N145" s="1">
        <f t="shared" si="12"/>
        <v>1</v>
      </c>
      <c r="O145">
        <f t="shared" si="13"/>
        <v>1</v>
      </c>
      <c r="P145">
        <f t="shared" si="14"/>
        <v>1</v>
      </c>
    </row>
    <row r="146" spans="1:16" hidden="1" x14ac:dyDescent="0.25">
      <c r="A146" s="10" t="s">
        <v>41</v>
      </c>
      <c r="B146" s="20">
        <v>11</v>
      </c>
      <c r="C146" s="21">
        <v>1</v>
      </c>
      <c r="D146" s="22">
        <v>1</v>
      </c>
      <c r="E146" s="23">
        <v>0.71</v>
      </c>
      <c r="F146" s="23">
        <v>0.71</v>
      </c>
      <c r="G146" s="24" t="s">
        <v>378</v>
      </c>
      <c r="H146" s="20">
        <v>11</v>
      </c>
      <c r="I146" s="21">
        <v>1</v>
      </c>
      <c r="J146" s="22">
        <v>1</v>
      </c>
      <c r="K146" s="23">
        <v>0.83</v>
      </c>
      <c r="L146" s="23">
        <v>0.83</v>
      </c>
      <c r="M146" s="24" t="s">
        <v>378</v>
      </c>
      <c r="N146" s="1">
        <f t="shared" si="12"/>
        <v>1</v>
      </c>
      <c r="O146">
        <f t="shared" si="13"/>
        <v>1</v>
      </c>
      <c r="P146">
        <f t="shared" si="14"/>
        <v>1</v>
      </c>
    </row>
    <row r="147" spans="1:16" hidden="1" x14ac:dyDescent="0.25">
      <c r="A147" s="10" t="s">
        <v>55</v>
      </c>
      <c r="B147" s="20">
        <v>8</v>
      </c>
      <c r="C147" s="21">
        <v>1</v>
      </c>
      <c r="D147" s="22">
        <v>1</v>
      </c>
      <c r="E147" s="23">
        <v>0.85</v>
      </c>
      <c r="F147" s="23">
        <v>0.85</v>
      </c>
      <c r="G147" s="24" t="s">
        <v>378</v>
      </c>
      <c r="H147" s="20">
        <v>20</v>
      </c>
      <c r="I147" s="21">
        <v>1</v>
      </c>
      <c r="J147" s="22">
        <v>1</v>
      </c>
      <c r="K147" s="23">
        <v>0.83</v>
      </c>
      <c r="L147" s="23">
        <v>0.83</v>
      </c>
      <c r="M147" s="24" t="s">
        <v>378</v>
      </c>
      <c r="N147" s="1">
        <f t="shared" si="12"/>
        <v>1</v>
      </c>
      <c r="O147">
        <f t="shared" si="13"/>
        <v>1</v>
      </c>
      <c r="P147">
        <f t="shared" si="14"/>
        <v>1</v>
      </c>
    </row>
    <row r="148" spans="1:16" hidden="1" x14ac:dyDescent="0.25">
      <c r="A148" s="10" t="s">
        <v>72</v>
      </c>
      <c r="B148" s="20">
        <v>6</v>
      </c>
      <c r="C148" s="21">
        <v>2</v>
      </c>
      <c r="D148" s="22">
        <v>2</v>
      </c>
      <c r="E148" s="23">
        <v>0.86</v>
      </c>
      <c r="F148" s="23">
        <v>0.86</v>
      </c>
      <c r="G148" s="24">
        <v>3.5355339058999999E-2</v>
      </c>
      <c r="H148" s="20">
        <v>9</v>
      </c>
      <c r="I148" s="21">
        <v>1</v>
      </c>
      <c r="J148" s="22">
        <v>1</v>
      </c>
      <c r="K148" s="23">
        <v>0.87</v>
      </c>
      <c r="L148" s="23">
        <v>0.87</v>
      </c>
      <c r="M148" s="24" t="s">
        <v>378</v>
      </c>
      <c r="N148" s="1">
        <f t="shared" si="12"/>
        <v>1</v>
      </c>
      <c r="O148">
        <f t="shared" si="13"/>
        <v>1</v>
      </c>
      <c r="P148">
        <f t="shared" si="14"/>
        <v>1</v>
      </c>
    </row>
    <row r="149" spans="1:16" hidden="1" x14ac:dyDescent="0.25">
      <c r="A149" s="10" t="s">
        <v>90</v>
      </c>
      <c r="B149" s="20">
        <v>67</v>
      </c>
      <c r="C149" s="21">
        <v>1</v>
      </c>
      <c r="D149" s="22">
        <v>1</v>
      </c>
      <c r="E149" s="23">
        <v>0.73</v>
      </c>
      <c r="F149" s="23">
        <v>0.73</v>
      </c>
      <c r="G149" s="24" t="s">
        <v>378</v>
      </c>
      <c r="H149" s="20">
        <v>13</v>
      </c>
      <c r="I149" s="21">
        <v>1</v>
      </c>
      <c r="J149" s="22">
        <v>1</v>
      </c>
      <c r="K149" s="23">
        <v>0.81</v>
      </c>
      <c r="L149" s="23">
        <v>0.81</v>
      </c>
      <c r="M149" s="24" t="s">
        <v>378</v>
      </c>
      <c r="N149" s="1">
        <f t="shared" si="12"/>
        <v>1</v>
      </c>
      <c r="O149">
        <f t="shared" si="13"/>
        <v>1</v>
      </c>
      <c r="P149">
        <f t="shared" si="14"/>
        <v>1</v>
      </c>
    </row>
    <row r="150" spans="1:16" hidden="1" x14ac:dyDescent="0.25">
      <c r="A150" s="10" t="s">
        <v>118</v>
      </c>
      <c r="B150" s="20">
        <v>1</v>
      </c>
      <c r="C150" s="21">
        <v>1</v>
      </c>
      <c r="D150" s="22">
        <v>1</v>
      </c>
      <c r="E150" s="23">
        <v>0.89</v>
      </c>
      <c r="F150" s="23">
        <v>0.89</v>
      </c>
      <c r="G150" s="24" t="s">
        <v>378</v>
      </c>
      <c r="H150" s="20">
        <v>1</v>
      </c>
      <c r="I150" s="21">
        <v>1</v>
      </c>
      <c r="J150" s="22">
        <v>1</v>
      </c>
      <c r="K150" s="23">
        <v>0.89</v>
      </c>
      <c r="L150" s="23">
        <v>0.89</v>
      </c>
      <c r="M150" s="24" t="s">
        <v>378</v>
      </c>
      <c r="N150" s="1">
        <f t="shared" si="12"/>
        <v>1</v>
      </c>
      <c r="O150">
        <f t="shared" si="13"/>
        <v>1</v>
      </c>
      <c r="P150">
        <f t="shared" si="14"/>
        <v>1</v>
      </c>
    </row>
    <row r="151" spans="1:16" hidden="1" x14ac:dyDescent="0.25">
      <c r="A151" s="10" t="s">
        <v>139</v>
      </c>
      <c r="B151" s="20">
        <v>21</v>
      </c>
      <c r="C151" s="21">
        <v>2</v>
      </c>
      <c r="D151" s="22">
        <v>2</v>
      </c>
      <c r="E151" s="23">
        <v>0.86</v>
      </c>
      <c r="F151" s="23">
        <v>0.86</v>
      </c>
      <c r="G151" s="24">
        <v>2.1213203436E-2</v>
      </c>
      <c r="H151" s="20">
        <v>27</v>
      </c>
      <c r="I151" s="21">
        <v>1</v>
      </c>
      <c r="J151" s="22">
        <v>1</v>
      </c>
      <c r="K151" s="23">
        <v>0.88</v>
      </c>
      <c r="L151" s="23">
        <v>0.88</v>
      </c>
      <c r="M151" s="24" t="s">
        <v>378</v>
      </c>
      <c r="N151" s="1">
        <f t="shared" si="12"/>
        <v>1</v>
      </c>
      <c r="O151">
        <f t="shared" si="13"/>
        <v>1</v>
      </c>
      <c r="P151">
        <f t="shared" si="14"/>
        <v>1</v>
      </c>
    </row>
    <row r="152" spans="1:16" hidden="1" x14ac:dyDescent="0.25">
      <c r="A152" s="10" t="s">
        <v>184</v>
      </c>
      <c r="B152" s="20">
        <v>10</v>
      </c>
      <c r="C152" s="21">
        <v>2</v>
      </c>
      <c r="D152" s="22">
        <v>2</v>
      </c>
      <c r="E152" s="23">
        <v>0.83</v>
      </c>
      <c r="F152" s="23">
        <v>0.83</v>
      </c>
      <c r="G152" s="24">
        <v>4.9021935065999998E-3</v>
      </c>
      <c r="H152" s="20">
        <v>10</v>
      </c>
      <c r="I152" s="21">
        <v>1</v>
      </c>
      <c r="J152" s="22">
        <v>1</v>
      </c>
      <c r="K152" s="23">
        <v>0.83</v>
      </c>
      <c r="L152" s="23">
        <v>0.83</v>
      </c>
      <c r="M152" s="24" t="s">
        <v>378</v>
      </c>
      <c r="N152" s="1">
        <f t="shared" si="12"/>
        <v>1</v>
      </c>
      <c r="O152">
        <f t="shared" si="13"/>
        <v>1</v>
      </c>
      <c r="P152">
        <f t="shared" si="14"/>
        <v>1</v>
      </c>
    </row>
    <row r="153" spans="1:16" hidden="1" x14ac:dyDescent="0.25">
      <c r="A153" s="10" t="s">
        <v>193</v>
      </c>
      <c r="B153" s="20">
        <v>4</v>
      </c>
      <c r="C153" s="21">
        <v>1</v>
      </c>
      <c r="D153" s="22">
        <v>1</v>
      </c>
      <c r="E153" s="23">
        <v>0.8</v>
      </c>
      <c r="F153" s="23">
        <v>0.8</v>
      </c>
      <c r="G153" s="24" t="s">
        <v>378</v>
      </c>
      <c r="H153" s="20">
        <v>4</v>
      </c>
      <c r="I153" s="21">
        <v>1</v>
      </c>
      <c r="J153" s="22">
        <v>1</v>
      </c>
      <c r="K153" s="23">
        <v>0.83</v>
      </c>
      <c r="L153" s="23">
        <v>0.83</v>
      </c>
      <c r="M153" s="24" t="s">
        <v>378</v>
      </c>
      <c r="N153" s="1">
        <f t="shared" si="12"/>
        <v>1</v>
      </c>
      <c r="O153">
        <f t="shared" si="13"/>
        <v>1</v>
      </c>
      <c r="P153">
        <f t="shared" si="14"/>
        <v>1</v>
      </c>
    </row>
    <row r="154" spans="1:16" hidden="1" x14ac:dyDescent="0.25">
      <c r="A154" s="10" t="s">
        <v>197</v>
      </c>
      <c r="B154" s="20">
        <v>11</v>
      </c>
      <c r="C154" s="21">
        <v>3</v>
      </c>
      <c r="D154" s="22">
        <v>3</v>
      </c>
      <c r="E154" s="23">
        <v>0.87</v>
      </c>
      <c r="F154" s="23">
        <v>0.88</v>
      </c>
      <c r="G154" s="24">
        <v>2.3094010767999999E-2</v>
      </c>
      <c r="H154" s="20">
        <v>9</v>
      </c>
      <c r="I154" s="21">
        <v>1</v>
      </c>
      <c r="J154" s="22">
        <v>1</v>
      </c>
      <c r="K154" s="23">
        <v>0.83</v>
      </c>
      <c r="L154" s="23">
        <v>0.83</v>
      </c>
      <c r="M154" s="24" t="s">
        <v>378</v>
      </c>
      <c r="N154" s="1">
        <f t="shared" si="12"/>
        <v>1</v>
      </c>
      <c r="O154">
        <f t="shared" si="13"/>
        <v>1</v>
      </c>
      <c r="P154">
        <f t="shared" si="14"/>
        <v>1</v>
      </c>
    </row>
    <row r="155" spans="1:16" x14ac:dyDescent="0.25">
      <c r="A155" s="10" t="s">
        <v>132</v>
      </c>
      <c r="B155" s="20">
        <v>44</v>
      </c>
      <c r="C155" s="21">
        <v>8</v>
      </c>
      <c r="D155" s="22">
        <v>0</v>
      </c>
      <c r="E155" s="23">
        <v>0.6</v>
      </c>
      <c r="F155" s="23">
        <v>0.59</v>
      </c>
      <c r="G155" s="24">
        <v>2.3260942125999998E-2</v>
      </c>
      <c r="H155" s="20">
        <v>44</v>
      </c>
      <c r="I155" s="21">
        <v>2</v>
      </c>
      <c r="J155" s="22">
        <v>1</v>
      </c>
      <c r="K155" s="23">
        <v>0.7</v>
      </c>
      <c r="L155" s="23">
        <v>0.7</v>
      </c>
      <c r="M155" s="24">
        <v>2.8284271247E-2</v>
      </c>
      <c r="N155" s="1" t="e">
        <f t="shared" si="12"/>
        <v>#DIV/0!</v>
      </c>
      <c r="O155" s="1">
        <f t="shared" si="13"/>
        <v>0</v>
      </c>
      <c r="P155" s="1">
        <f t="shared" si="14"/>
        <v>0.5</v>
      </c>
    </row>
    <row r="156" spans="1:16" hidden="1" x14ac:dyDescent="0.25">
      <c r="A156" s="10" t="s">
        <v>129</v>
      </c>
      <c r="B156" s="20">
        <v>28</v>
      </c>
      <c r="C156" s="21">
        <v>6</v>
      </c>
      <c r="D156" s="22">
        <v>4</v>
      </c>
      <c r="E156" s="23">
        <v>0.76</v>
      </c>
      <c r="F156" s="23">
        <v>0.77</v>
      </c>
      <c r="G156" s="24">
        <v>9.7675098626999995E-2</v>
      </c>
      <c r="H156" s="20">
        <v>21</v>
      </c>
      <c r="I156" s="21">
        <v>2</v>
      </c>
      <c r="J156" s="22">
        <v>1</v>
      </c>
      <c r="K156" s="23">
        <v>0.74</v>
      </c>
      <c r="L156" s="23">
        <v>0.74</v>
      </c>
      <c r="M156" s="24">
        <v>0.21147101527000001</v>
      </c>
      <c r="N156" s="1">
        <f t="shared" si="12"/>
        <v>0.75</v>
      </c>
      <c r="O156">
        <f t="shared" si="13"/>
        <v>0.66666666666666663</v>
      </c>
      <c r="P156">
        <f t="shared" si="14"/>
        <v>0.5</v>
      </c>
    </row>
    <row r="157" spans="1:16" hidden="1" x14ac:dyDescent="0.25">
      <c r="A157" s="10" t="s">
        <v>83</v>
      </c>
      <c r="B157" s="20">
        <v>19</v>
      </c>
      <c r="C157" s="21">
        <v>1</v>
      </c>
      <c r="D157" s="22">
        <v>1</v>
      </c>
      <c r="E157" s="23">
        <v>0.88</v>
      </c>
      <c r="F157" s="23">
        <v>0.88</v>
      </c>
      <c r="G157" s="24" t="s">
        <v>378</v>
      </c>
      <c r="H157" s="20">
        <v>20</v>
      </c>
      <c r="I157" s="21">
        <v>2</v>
      </c>
      <c r="J157" s="22">
        <v>1</v>
      </c>
      <c r="K157" s="23">
        <v>0.74</v>
      </c>
      <c r="L157" s="23">
        <v>0.74</v>
      </c>
      <c r="M157" s="24">
        <v>8.5215432605000002E-2</v>
      </c>
      <c r="N157" s="1">
        <f t="shared" si="12"/>
        <v>0.5</v>
      </c>
      <c r="O157">
        <f t="shared" si="13"/>
        <v>1</v>
      </c>
      <c r="P157">
        <f t="shared" si="14"/>
        <v>0.5</v>
      </c>
    </row>
    <row r="158" spans="1:16" hidden="1" x14ac:dyDescent="0.25">
      <c r="A158" s="10" t="s">
        <v>130</v>
      </c>
      <c r="B158" s="20">
        <v>44</v>
      </c>
      <c r="C158" s="21">
        <v>1</v>
      </c>
      <c r="D158" s="22">
        <v>1</v>
      </c>
      <c r="E158" s="23">
        <v>0.74</v>
      </c>
      <c r="F158" s="23">
        <v>0.74</v>
      </c>
      <c r="G158" s="24" t="s">
        <v>378</v>
      </c>
      <c r="H158" s="20">
        <v>44</v>
      </c>
      <c r="I158" s="21">
        <v>2</v>
      </c>
      <c r="J158" s="22">
        <v>1</v>
      </c>
      <c r="K158" s="23">
        <v>0.78</v>
      </c>
      <c r="L158" s="23">
        <v>0.78</v>
      </c>
      <c r="M158" s="24">
        <v>0.13435028842999999</v>
      </c>
      <c r="N158" s="1">
        <f t="shared" si="12"/>
        <v>0.5</v>
      </c>
      <c r="O158">
        <f t="shared" si="13"/>
        <v>1</v>
      </c>
      <c r="P158">
        <f t="shared" si="14"/>
        <v>0.5</v>
      </c>
    </row>
    <row r="159" spans="1:16" x14ac:dyDescent="0.25">
      <c r="A159" s="10" t="s">
        <v>11</v>
      </c>
      <c r="B159" s="20">
        <v>6</v>
      </c>
      <c r="C159" s="21">
        <v>2</v>
      </c>
      <c r="D159" s="22">
        <v>0</v>
      </c>
      <c r="E159" s="23">
        <v>0.53</v>
      </c>
      <c r="F159" s="23">
        <v>0.53</v>
      </c>
      <c r="G159" s="24">
        <v>0</v>
      </c>
      <c r="H159" s="20">
        <v>6</v>
      </c>
      <c r="I159" s="21">
        <v>4</v>
      </c>
      <c r="J159" s="22">
        <v>1</v>
      </c>
      <c r="K159" s="23">
        <v>0.65</v>
      </c>
      <c r="L159" s="23">
        <v>0.64</v>
      </c>
      <c r="M159" s="24">
        <v>4.1231056256000001E-2</v>
      </c>
      <c r="N159" s="1" t="e">
        <f t="shared" si="12"/>
        <v>#DIV/0!</v>
      </c>
      <c r="O159" s="1">
        <f t="shared" si="13"/>
        <v>0</v>
      </c>
      <c r="P159" s="1">
        <f t="shared" si="14"/>
        <v>0.25</v>
      </c>
    </row>
    <row r="160" spans="1:16" x14ac:dyDescent="0.25">
      <c r="A160" s="10" t="s">
        <v>113</v>
      </c>
      <c r="B160" s="20">
        <v>12</v>
      </c>
      <c r="C160" s="21">
        <v>1</v>
      </c>
      <c r="D160" s="22">
        <v>0</v>
      </c>
      <c r="E160" s="23">
        <v>0.55000000000000004</v>
      </c>
      <c r="F160" s="23">
        <v>0.55000000000000004</v>
      </c>
      <c r="G160" s="24" t="s">
        <v>378</v>
      </c>
      <c r="H160" s="20">
        <v>12</v>
      </c>
      <c r="I160" s="21">
        <v>4</v>
      </c>
      <c r="J160" s="22">
        <v>1</v>
      </c>
      <c r="K160" s="23">
        <v>0.61</v>
      </c>
      <c r="L160" s="23">
        <v>0.57999999999999996</v>
      </c>
      <c r="M160" s="24">
        <v>8.4212033978000006E-2</v>
      </c>
      <c r="N160" s="1" t="e">
        <f t="shared" si="12"/>
        <v>#DIV/0!</v>
      </c>
      <c r="O160" s="1">
        <f t="shared" si="13"/>
        <v>0</v>
      </c>
      <c r="P160" s="1">
        <f t="shared" si="14"/>
        <v>0.25</v>
      </c>
    </row>
    <row r="161" spans="1:16" hidden="1" x14ac:dyDescent="0.25">
      <c r="A161" s="10" t="s">
        <v>214</v>
      </c>
      <c r="B161" s="20">
        <v>17</v>
      </c>
      <c r="C161" s="21">
        <v>2</v>
      </c>
      <c r="D161" s="22">
        <v>2</v>
      </c>
      <c r="E161" s="23">
        <v>0.8</v>
      </c>
      <c r="F161" s="23">
        <v>0.8</v>
      </c>
      <c r="G161" s="24">
        <v>6.3639610306999994E-2</v>
      </c>
      <c r="H161" s="20">
        <v>17</v>
      </c>
      <c r="I161" s="21">
        <v>5</v>
      </c>
      <c r="J161" s="22">
        <v>1</v>
      </c>
      <c r="K161" s="23">
        <v>0.66</v>
      </c>
      <c r="L161" s="23">
        <v>0.64</v>
      </c>
      <c r="M161" s="24">
        <v>3.6469165057999998E-2</v>
      </c>
      <c r="N161" s="1">
        <f t="shared" si="12"/>
        <v>0.2</v>
      </c>
      <c r="O161">
        <f t="shared" si="13"/>
        <v>1</v>
      </c>
      <c r="P161">
        <f t="shared" si="14"/>
        <v>0.2</v>
      </c>
    </row>
    <row r="162" spans="1:16" x14ac:dyDescent="0.25">
      <c r="A162" s="10" t="s">
        <v>159</v>
      </c>
      <c r="B162" s="20">
        <v>31</v>
      </c>
      <c r="C162" s="21">
        <v>4</v>
      </c>
      <c r="D162" s="22">
        <v>0</v>
      </c>
      <c r="E162" s="23">
        <v>0.55000000000000004</v>
      </c>
      <c r="F162" s="23">
        <v>0.55000000000000004</v>
      </c>
      <c r="G162" s="24">
        <v>1.1547005383999999E-2</v>
      </c>
      <c r="H162" s="20">
        <v>31</v>
      </c>
      <c r="I162" s="21">
        <v>7</v>
      </c>
      <c r="J162" s="22">
        <v>1</v>
      </c>
      <c r="K162" s="23">
        <v>0.64</v>
      </c>
      <c r="L162" s="23">
        <v>0.66</v>
      </c>
      <c r="M162" s="24">
        <v>5.2599112794000001E-2</v>
      </c>
      <c r="N162" s="1" t="e">
        <f t="shared" si="12"/>
        <v>#DIV/0!</v>
      </c>
      <c r="O162" s="1">
        <f t="shared" si="13"/>
        <v>0</v>
      </c>
      <c r="P162" s="1">
        <f t="shared" si="14"/>
        <v>0.14285714285714285</v>
      </c>
    </row>
    <row r="163" spans="1:16" hidden="1" x14ac:dyDescent="0.25">
      <c r="A163" s="10" t="s">
        <v>13</v>
      </c>
      <c r="B163" s="20">
        <v>30</v>
      </c>
      <c r="C163" s="21">
        <v>5</v>
      </c>
      <c r="D163" s="22">
        <v>1</v>
      </c>
      <c r="E163" s="23">
        <v>0.65</v>
      </c>
      <c r="F163" s="23">
        <v>0.61</v>
      </c>
      <c r="G163" s="24">
        <v>0.11322543884</v>
      </c>
      <c r="H163" s="20">
        <v>30</v>
      </c>
      <c r="I163" s="21">
        <v>7</v>
      </c>
      <c r="J163" s="22">
        <v>1</v>
      </c>
      <c r="K163" s="23">
        <v>0.64</v>
      </c>
      <c r="L163" s="23">
        <v>0.64</v>
      </c>
      <c r="M163" s="24">
        <v>4.5250624831000001E-2</v>
      </c>
      <c r="N163" s="1">
        <f t="shared" si="12"/>
        <v>0.71428571428571419</v>
      </c>
      <c r="O163">
        <f t="shared" si="13"/>
        <v>0.2</v>
      </c>
      <c r="P163">
        <f t="shared" si="14"/>
        <v>0.14285714285714285</v>
      </c>
    </row>
    <row r="164" spans="1:16" x14ac:dyDescent="0.25">
      <c r="A164" s="10" t="s">
        <v>32</v>
      </c>
      <c r="B164" s="20">
        <v>19</v>
      </c>
      <c r="C164" s="21">
        <v>11</v>
      </c>
      <c r="D164" s="22">
        <v>0</v>
      </c>
      <c r="E164" s="23">
        <v>0.55000000000000004</v>
      </c>
      <c r="F164" s="23">
        <v>0.54</v>
      </c>
      <c r="G164" s="24">
        <v>2.5866791627000001E-2</v>
      </c>
      <c r="H164" s="20">
        <v>19</v>
      </c>
      <c r="I164" s="21">
        <v>8</v>
      </c>
      <c r="J164" s="22">
        <v>1</v>
      </c>
      <c r="K164" s="23">
        <v>0.61</v>
      </c>
      <c r="L164" s="23">
        <v>0.55000000000000004</v>
      </c>
      <c r="M164" s="24">
        <v>0.12103718436999999</v>
      </c>
      <c r="N164" s="1" t="e">
        <f t="shared" ref="N164:N173" si="15">(J164/I164)/(D164/C164)</f>
        <v>#DIV/0!</v>
      </c>
      <c r="O164" s="1">
        <f t="shared" ref="O164:O173" si="16">D164/C164</f>
        <v>0</v>
      </c>
      <c r="P164" s="1">
        <f t="shared" ref="P164:P173" si="17">J164/I164</f>
        <v>0.125</v>
      </c>
    </row>
    <row r="165" spans="1:16" x14ac:dyDescent="0.25">
      <c r="A165" s="10" t="s">
        <v>171</v>
      </c>
      <c r="B165" s="20">
        <v>25</v>
      </c>
      <c r="C165" s="21">
        <v>16</v>
      </c>
      <c r="D165" s="22">
        <v>0</v>
      </c>
      <c r="E165" s="23">
        <v>0.63</v>
      </c>
      <c r="F165" s="23">
        <v>0.63</v>
      </c>
      <c r="G165" s="24">
        <v>1.8246004129000001E-2</v>
      </c>
      <c r="H165" s="20">
        <v>25</v>
      </c>
      <c r="I165" s="21">
        <v>9</v>
      </c>
      <c r="J165" s="22">
        <v>1</v>
      </c>
      <c r="K165" s="23">
        <v>0.66</v>
      </c>
      <c r="L165" s="23">
        <v>0.66</v>
      </c>
      <c r="M165" s="24">
        <v>5.6075346137999998E-2</v>
      </c>
      <c r="N165" s="1" t="e">
        <f t="shared" si="15"/>
        <v>#DIV/0!</v>
      </c>
      <c r="O165" s="1">
        <f t="shared" si="16"/>
        <v>0</v>
      </c>
      <c r="P165" s="1">
        <f t="shared" si="17"/>
        <v>0.1111111111111111</v>
      </c>
    </row>
    <row r="166" spans="1:16" x14ac:dyDescent="0.25">
      <c r="A166" s="10" t="s">
        <v>20</v>
      </c>
      <c r="B166" s="20">
        <v>51</v>
      </c>
      <c r="C166" s="21">
        <v>37</v>
      </c>
      <c r="D166" s="22">
        <v>0</v>
      </c>
      <c r="E166" s="23">
        <v>0.56000000000000005</v>
      </c>
      <c r="F166" s="23">
        <v>0.56000000000000005</v>
      </c>
      <c r="G166" s="24">
        <v>2.1473497878E-2</v>
      </c>
      <c r="H166" s="20">
        <v>51</v>
      </c>
      <c r="I166" s="21">
        <v>29</v>
      </c>
      <c r="J166" s="22">
        <v>1</v>
      </c>
      <c r="K166" s="23">
        <v>0.59</v>
      </c>
      <c r="L166" s="23">
        <v>0.57999999999999996</v>
      </c>
      <c r="M166" s="24">
        <v>4.6529825172000001E-2</v>
      </c>
      <c r="N166" s="1" t="e">
        <f t="shared" si="15"/>
        <v>#DIV/0!</v>
      </c>
      <c r="O166" s="1">
        <f t="shared" si="16"/>
        <v>0</v>
      </c>
      <c r="P166" s="1">
        <f t="shared" si="17"/>
        <v>3.4482758620689655E-2</v>
      </c>
    </row>
    <row r="167" spans="1:16" x14ac:dyDescent="0.25">
      <c r="A167" s="10" t="s">
        <v>53</v>
      </c>
      <c r="B167" s="20">
        <v>29</v>
      </c>
      <c r="C167" s="21">
        <v>18</v>
      </c>
      <c r="D167" s="22">
        <v>0</v>
      </c>
      <c r="E167" s="23">
        <v>0.56999999999999995</v>
      </c>
      <c r="F167" s="23">
        <v>0.56999999999999995</v>
      </c>
      <c r="G167" s="24">
        <v>2.5179097046999999E-2</v>
      </c>
      <c r="H167" s="20">
        <v>29</v>
      </c>
      <c r="I167" s="21">
        <v>12</v>
      </c>
      <c r="J167" s="22">
        <v>0</v>
      </c>
      <c r="K167" s="23">
        <v>0.6</v>
      </c>
      <c r="L167" s="23">
        <v>0.6</v>
      </c>
      <c r="M167" s="24">
        <v>3.5451631582000001E-2</v>
      </c>
      <c r="N167" s="1" t="e">
        <f t="shared" si="15"/>
        <v>#DIV/0!</v>
      </c>
      <c r="O167" s="1">
        <f t="shared" si="16"/>
        <v>0</v>
      </c>
      <c r="P167" s="1">
        <f t="shared" si="17"/>
        <v>0</v>
      </c>
    </row>
    <row r="168" spans="1:16" x14ac:dyDescent="0.25">
      <c r="A168" s="10" t="s">
        <v>69</v>
      </c>
      <c r="B168" s="20">
        <v>32</v>
      </c>
      <c r="C168" s="21">
        <v>6</v>
      </c>
      <c r="D168" s="22">
        <v>0</v>
      </c>
      <c r="E168" s="23">
        <v>0.53</v>
      </c>
      <c r="F168" s="23">
        <v>0.53</v>
      </c>
      <c r="G168" s="24">
        <v>7.5277265271000001E-3</v>
      </c>
      <c r="H168" s="20">
        <v>32</v>
      </c>
      <c r="I168" s="21">
        <v>12</v>
      </c>
      <c r="J168" s="22">
        <v>0</v>
      </c>
      <c r="K168" s="23">
        <v>0.6</v>
      </c>
      <c r="L168" s="23">
        <v>0.62</v>
      </c>
      <c r="M168" s="24">
        <v>6.0970683466999999E-2</v>
      </c>
      <c r="N168" s="1" t="e">
        <f t="shared" si="15"/>
        <v>#DIV/0!</v>
      </c>
      <c r="O168" s="1">
        <f t="shared" si="16"/>
        <v>0</v>
      </c>
      <c r="P168" s="1">
        <f t="shared" si="17"/>
        <v>0</v>
      </c>
    </row>
    <row r="169" spans="1:16" x14ac:dyDescent="0.25">
      <c r="A169" s="10" t="s">
        <v>125</v>
      </c>
      <c r="B169" s="20">
        <v>38</v>
      </c>
      <c r="C169" s="21">
        <v>6</v>
      </c>
      <c r="D169" s="22">
        <v>0</v>
      </c>
      <c r="E169" s="23">
        <v>0.57999999999999996</v>
      </c>
      <c r="F169" s="23">
        <v>0.55000000000000004</v>
      </c>
      <c r="G169" s="24">
        <v>5.3166405432999997E-2</v>
      </c>
      <c r="H169" s="20">
        <v>38</v>
      </c>
      <c r="I169" s="21">
        <v>13</v>
      </c>
      <c r="J169" s="22">
        <v>0</v>
      </c>
      <c r="K169" s="23">
        <v>0.6</v>
      </c>
      <c r="L169" s="23">
        <v>0.6</v>
      </c>
      <c r="M169" s="24">
        <v>4.2335655095000001E-2</v>
      </c>
      <c r="N169" s="1" t="e">
        <f t="shared" si="15"/>
        <v>#DIV/0!</v>
      </c>
      <c r="O169" s="1">
        <f t="shared" si="16"/>
        <v>0</v>
      </c>
      <c r="P169" s="1">
        <f t="shared" si="17"/>
        <v>0</v>
      </c>
    </row>
    <row r="170" spans="1:16" x14ac:dyDescent="0.25">
      <c r="A170" s="10" t="s">
        <v>138</v>
      </c>
      <c r="B170" s="20">
        <v>37</v>
      </c>
      <c r="C170" s="21">
        <v>22</v>
      </c>
      <c r="D170" s="22">
        <v>0</v>
      </c>
      <c r="E170" s="23">
        <v>0.57999999999999996</v>
      </c>
      <c r="F170" s="23">
        <v>0.57999999999999996</v>
      </c>
      <c r="G170" s="24">
        <v>2.4481639025000002E-2</v>
      </c>
      <c r="H170" s="20">
        <v>37</v>
      </c>
      <c r="I170" s="21">
        <v>16</v>
      </c>
      <c r="J170" s="22">
        <v>0</v>
      </c>
      <c r="K170" s="23">
        <v>0.61</v>
      </c>
      <c r="L170" s="23">
        <v>0.62</v>
      </c>
      <c r="M170" s="24">
        <v>3.9644251370000001E-2</v>
      </c>
      <c r="N170" s="1" t="e">
        <f t="shared" si="15"/>
        <v>#DIV/0!</v>
      </c>
      <c r="O170" s="1">
        <f t="shared" si="16"/>
        <v>0</v>
      </c>
      <c r="P170" s="1">
        <f t="shared" si="17"/>
        <v>0</v>
      </c>
    </row>
    <row r="171" spans="1:16" x14ac:dyDescent="0.25">
      <c r="A171" s="10" t="s">
        <v>202</v>
      </c>
      <c r="B171" s="20">
        <v>19</v>
      </c>
      <c r="C171" s="21">
        <v>3</v>
      </c>
      <c r="D171" s="22">
        <v>0</v>
      </c>
      <c r="E171" s="23">
        <v>0.62</v>
      </c>
      <c r="F171" s="23">
        <v>0.63</v>
      </c>
      <c r="G171" s="24">
        <v>1.1547005383999999E-2</v>
      </c>
      <c r="H171" s="20">
        <v>19</v>
      </c>
      <c r="I171" s="21">
        <v>7</v>
      </c>
      <c r="J171" s="22">
        <v>0</v>
      </c>
      <c r="K171" s="23">
        <v>0.61</v>
      </c>
      <c r="L171" s="23">
        <v>0.6</v>
      </c>
      <c r="M171" s="24">
        <v>3.2877840271999997E-2</v>
      </c>
      <c r="N171" s="1" t="e">
        <f t="shared" si="15"/>
        <v>#DIV/0!</v>
      </c>
      <c r="O171" s="1">
        <f t="shared" si="16"/>
        <v>0</v>
      </c>
      <c r="P171" s="1">
        <f t="shared" si="17"/>
        <v>0</v>
      </c>
    </row>
    <row r="172" spans="1:16" hidden="1" x14ac:dyDescent="0.25">
      <c r="A172" s="10" t="s">
        <v>106</v>
      </c>
      <c r="B172" s="20">
        <v>35</v>
      </c>
      <c r="C172" s="21">
        <v>26</v>
      </c>
      <c r="D172" s="22">
        <v>2</v>
      </c>
      <c r="E172" s="23">
        <v>0.6</v>
      </c>
      <c r="F172" s="23">
        <v>0.57999999999999996</v>
      </c>
      <c r="G172" s="24">
        <v>4.8440288381E-2</v>
      </c>
      <c r="H172" s="20">
        <v>35</v>
      </c>
      <c r="I172" s="21">
        <v>16</v>
      </c>
      <c r="J172" s="22">
        <v>0</v>
      </c>
      <c r="K172" s="23">
        <v>0.57999999999999996</v>
      </c>
      <c r="L172" s="23">
        <v>0.56999999999999995</v>
      </c>
      <c r="M172" s="24">
        <v>4.1104541517E-2</v>
      </c>
      <c r="N172" s="1">
        <f t="shared" si="15"/>
        <v>0</v>
      </c>
      <c r="O172">
        <f t="shared" si="16"/>
        <v>7.6923076923076927E-2</v>
      </c>
      <c r="P172">
        <f t="shared" si="17"/>
        <v>0</v>
      </c>
    </row>
    <row r="173" spans="1:16" ht="15.75" hidden="1" thickBot="1" x14ac:dyDescent="0.3">
      <c r="A173" s="11" t="s">
        <v>191</v>
      </c>
      <c r="B173" s="25">
        <v>13</v>
      </c>
      <c r="C173" s="26">
        <v>2</v>
      </c>
      <c r="D173" s="27">
        <v>1</v>
      </c>
      <c r="E173" s="28">
        <v>0.73</v>
      </c>
      <c r="F173" s="28">
        <v>0.73</v>
      </c>
      <c r="G173" s="29">
        <v>0.21920310217</v>
      </c>
      <c r="H173" s="25">
        <v>13</v>
      </c>
      <c r="I173" s="26">
        <v>1</v>
      </c>
      <c r="J173" s="27">
        <v>0</v>
      </c>
      <c r="K173" s="28">
        <v>0.53</v>
      </c>
      <c r="L173" s="28">
        <v>0.53</v>
      </c>
      <c r="M173" s="29" t="s">
        <v>378</v>
      </c>
      <c r="N173" s="1">
        <f t="shared" si="15"/>
        <v>0</v>
      </c>
      <c r="O173">
        <f t="shared" si="16"/>
        <v>0.5</v>
      </c>
      <c r="P173">
        <f t="shared" si="17"/>
        <v>0</v>
      </c>
    </row>
  </sheetData>
  <autoFilter ref="A3:P173">
    <filterColumn colId="13">
      <customFilters>
        <customFilter operator="greaterThanOrEqual" val="2"/>
        <customFilter val="#ДЕЛ/0!"/>
      </customFilters>
    </filterColumn>
  </autoFilter>
  <sortState ref="A4:P173">
    <sortCondition descending="1" ref="J4:J173"/>
    <sortCondition descending="1" ref="P4:P173"/>
    <sortCondition descending="1" ref="N4:N173"/>
  </sortState>
  <mergeCells count="6">
    <mergeCell ref="B1:G1"/>
    <mergeCell ref="H1:M1"/>
    <mergeCell ref="B2:D2"/>
    <mergeCell ref="E2:G2"/>
    <mergeCell ref="H2:J2"/>
    <mergeCell ref="K2:M2"/>
  </mergeCells>
  <conditionalFormatting sqref="A4:A173 A1">
    <cfRule type="duplicateValues" dxfId="10" priority="2"/>
  </conditionalFormatting>
  <conditionalFormatting sqref="A1:A173">
    <cfRule type="duplicateValues" dxfId="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opLeftCell="A148" workbookViewId="0">
      <selection activeCell="L2" sqref="L2:N171"/>
    </sheetView>
  </sheetViews>
  <sheetFormatPr defaultRowHeight="15" x14ac:dyDescent="0.25"/>
  <cols>
    <col min="1" max="1" width="11.140625" bestFit="1" customWidth="1"/>
    <col min="2" max="7" width="10" customWidth="1"/>
  </cols>
  <sheetData>
    <row r="1" spans="1:14" x14ac:dyDescent="0.25">
      <c r="A1" s="33" t="s">
        <v>238</v>
      </c>
      <c r="B1" s="33" t="s">
        <v>379</v>
      </c>
      <c r="C1" s="33" t="s">
        <v>380</v>
      </c>
      <c r="D1" s="33" t="s">
        <v>381</v>
      </c>
      <c r="E1" s="33" t="s">
        <v>382</v>
      </c>
      <c r="F1" s="33" t="s">
        <v>383</v>
      </c>
      <c r="G1" s="33" t="s">
        <v>384</v>
      </c>
      <c r="H1" t="s">
        <v>238</v>
      </c>
      <c r="I1" t="s">
        <v>385</v>
      </c>
      <c r="J1" t="s">
        <v>386</v>
      </c>
      <c r="K1" t="s">
        <v>387</v>
      </c>
      <c r="L1" t="s">
        <v>388</v>
      </c>
      <c r="M1" t="s">
        <v>389</v>
      </c>
      <c r="N1" t="s">
        <v>390</v>
      </c>
    </row>
    <row r="2" spans="1:14" x14ac:dyDescent="0.25">
      <c r="A2" s="34" t="s">
        <v>11</v>
      </c>
      <c r="B2" s="35">
        <v>6</v>
      </c>
      <c r="C2" s="35">
        <v>2</v>
      </c>
      <c r="D2" s="36">
        <v>0</v>
      </c>
      <c r="E2" s="35">
        <v>6</v>
      </c>
      <c r="F2" s="35">
        <v>4</v>
      </c>
      <c r="G2" s="35">
        <v>1</v>
      </c>
      <c r="H2" t="s">
        <v>11</v>
      </c>
      <c r="I2">
        <v>0.53</v>
      </c>
      <c r="J2">
        <v>0.53</v>
      </c>
      <c r="K2">
        <v>0</v>
      </c>
      <c r="L2">
        <v>0.65</v>
      </c>
      <c r="M2">
        <v>0.64</v>
      </c>
      <c r="N2">
        <v>4.1231056256000001E-2</v>
      </c>
    </row>
    <row r="3" spans="1:14" x14ac:dyDescent="0.25">
      <c r="A3" s="34" t="s">
        <v>12</v>
      </c>
      <c r="B3" s="35">
        <v>46</v>
      </c>
      <c r="C3" s="35">
        <v>8</v>
      </c>
      <c r="D3" s="35">
        <v>6</v>
      </c>
      <c r="E3" s="35">
        <v>41</v>
      </c>
      <c r="F3" s="35">
        <v>8</v>
      </c>
      <c r="G3" s="35">
        <v>4</v>
      </c>
      <c r="H3" t="s">
        <v>12</v>
      </c>
      <c r="I3">
        <v>0.8</v>
      </c>
      <c r="J3">
        <v>0.86</v>
      </c>
      <c r="K3">
        <v>0.11192291943</v>
      </c>
      <c r="L3">
        <v>0.72</v>
      </c>
      <c r="M3">
        <v>0.69</v>
      </c>
      <c r="N3">
        <v>9.1921835612E-2</v>
      </c>
    </row>
    <row r="4" spans="1:14" x14ac:dyDescent="0.25">
      <c r="A4" s="34" t="s">
        <v>13</v>
      </c>
      <c r="B4" s="35">
        <v>30</v>
      </c>
      <c r="C4" s="35">
        <v>5</v>
      </c>
      <c r="D4" s="35">
        <v>1</v>
      </c>
      <c r="E4" s="35">
        <v>30</v>
      </c>
      <c r="F4" s="35">
        <v>7</v>
      </c>
      <c r="G4" s="35">
        <v>1</v>
      </c>
      <c r="H4" t="s">
        <v>13</v>
      </c>
      <c r="I4">
        <v>0.65</v>
      </c>
      <c r="J4">
        <v>0.61</v>
      </c>
      <c r="K4">
        <v>0.11322543884</v>
      </c>
      <c r="L4">
        <v>0.64</v>
      </c>
      <c r="M4">
        <v>0.64</v>
      </c>
      <c r="N4">
        <v>4.5250624831000001E-2</v>
      </c>
    </row>
    <row r="5" spans="1:14" x14ac:dyDescent="0.25">
      <c r="A5" s="34" t="s">
        <v>16</v>
      </c>
      <c r="B5" s="35">
        <v>11</v>
      </c>
      <c r="C5" s="35">
        <v>1</v>
      </c>
      <c r="D5" s="35">
        <v>1</v>
      </c>
      <c r="E5" s="35">
        <v>11</v>
      </c>
      <c r="F5" s="35">
        <v>2</v>
      </c>
      <c r="G5" s="35">
        <v>2</v>
      </c>
      <c r="H5" t="s">
        <v>16</v>
      </c>
      <c r="I5">
        <v>0.73</v>
      </c>
      <c r="J5">
        <v>0.73</v>
      </c>
      <c r="K5" t="s">
        <v>378</v>
      </c>
      <c r="L5">
        <v>0.84</v>
      </c>
      <c r="M5">
        <v>0.84</v>
      </c>
      <c r="N5">
        <v>2.8284271247E-2</v>
      </c>
    </row>
    <row r="6" spans="1:14" x14ac:dyDescent="0.25">
      <c r="A6" s="34" t="s">
        <v>18</v>
      </c>
      <c r="B6" s="35">
        <v>35</v>
      </c>
      <c r="C6" s="35">
        <v>35</v>
      </c>
      <c r="D6" s="35">
        <v>12</v>
      </c>
      <c r="E6" s="35">
        <v>35</v>
      </c>
      <c r="F6" s="35">
        <v>32</v>
      </c>
      <c r="G6" s="35">
        <v>16</v>
      </c>
      <c r="H6" t="s">
        <v>18</v>
      </c>
      <c r="I6">
        <v>0.67</v>
      </c>
      <c r="J6">
        <v>0.59</v>
      </c>
      <c r="K6">
        <v>0.14108344274000001</v>
      </c>
      <c r="L6">
        <v>0.73</v>
      </c>
      <c r="M6">
        <v>0.7</v>
      </c>
      <c r="N6">
        <v>0.1161756179</v>
      </c>
    </row>
    <row r="7" spans="1:14" x14ac:dyDescent="0.25">
      <c r="A7" s="34" t="s">
        <v>19</v>
      </c>
      <c r="B7" s="35">
        <v>40</v>
      </c>
      <c r="C7" s="35">
        <v>7</v>
      </c>
      <c r="D7" s="36">
        <v>0</v>
      </c>
      <c r="E7" s="35">
        <v>40</v>
      </c>
      <c r="F7" s="35">
        <v>10</v>
      </c>
      <c r="G7" s="35">
        <v>3</v>
      </c>
      <c r="H7" t="s">
        <v>19</v>
      </c>
      <c r="I7">
        <v>0.59</v>
      </c>
      <c r="J7">
        <v>0.56999999999999995</v>
      </c>
      <c r="K7">
        <v>4.0355562547999997E-2</v>
      </c>
      <c r="L7">
        <v>0.65</v>
      </c>
      <c r="M7">
        <v>0.66</v>
      </c>
      <c r="N7">
        <v>7.4535599250000001E-2</v>
      </c>
    </row>
    <row r="8" spans="1:14" x14ac:dyDescent="0.25">
      <c r="A8" s="34" t="s">
        <v>20</v>
      </c>
      <c r="B8" s="35">
        <v>51</v>
      </c>
      <c r="C8" s="35">
        <v>37</v>
      </c>
      <c r="D8" s="36">
        <v>0</v>
      </c>
      <c r="E8" s="35">
        <v>51</v>
      </c>
      <c r="F8" s="35">
        <v>29</v>
      </c>
      <c r="G8" s="35">
        <v>1</v>
      </c>
      <c r="H8" t="s">
        <v>20</v>
      </c>
      <c r="I8">
        <v>0.56000000000000005</v>
      </c>
      <c r="J8">
        <v>0.56000000000000005</v>
      </c>
      <c r="K8">
        <v>2.1473497878E-2</v>
      </c>
      <c r="L8">
        <v>0.59</v>
      </c>
      <c r="M8">
        <v>0.57999999999999996</v>
      </c>
      <c r="N8">
        <v>4.6529825172000001E-2</v>
      </c>
    </row>
    <row r="9" spans="1:14" x14ac:dyDescent="0.25">
      <c r="A9" s="34" t="s">
        <v>21</v>
      </c>
      <c r="B9" s="35">
        <v>46</v>
      </c>
      <c r="C9" s="35">
        <v>24</v>
      </c>
      <c r="D9" s="36">
        <v>0</v>
      </c>
      <c r="E9" s="35">
        <v>46</v>
      </c>
      <c r="F9" s="35">
        <v>24</v>
      </c>
      <c r="G9" s="35">
        <v>8</v>
      </c>
      <c r="H9" t="s">
        <v>21</v>
      </c>
      <c r="I9">
        <v>0.56000000000000005</v>
      </c>
      <c r="J9">
        <v>0.55000000000000004</v>
      </c>
      <c r="K9">
        <v>2.5675652483000001E-2</v>
      </c>
      <c r="L9">
        <v>0.64</v>
      </c>
      <c r="M9">
        <v>0.6</v>
      </c>
      <c r="N9">
        <v>8.8750382729999994E-2</v>
      </c>
    </row>
    <row r="10" spans="1:14" x14ac:dyDescent="0.25">
      <c r="A10" s="34" t="s">
        <v>24</v>
      </c>
      <c r="B10" s="35">
        <v>33</v>
      </c>
      <c r="C10" s="35">
        <v>1</v>
      </c>
      <c r="D10" s="35">
        <v>1</v>
      </c>
      <c r="E10" s="35">
        <v>30</v>
      </c>
      <c r="F10" s="35">
        <v>2</v>
      </c>
      <c r="G10" s="35">
        <v>2</v>
      </c>
      <c r="H10" t="s">
        <v>24</v>
      </c>
      <c r="I10">
        <v>0.87</v>
      </c>
      <c r="J10">
        <v>0.87</v>
      </c>
      <c r="K10" t="s">
        <v>378</v>
      </c>
      <c r="L10">
        <v>0.87</v>
      </c>
      <c r="M10">
        <v>0.87</v>
      </c>
      <c r="N10">
        <v>8.5709912871000001E-3</v>
      </c>
    </row>
    <row r="11" spans="1:14" x14ac:dyDescent="0.25">
      <c r="A11" s="34" t="s">
        <v>25</v>
      </c>
      <c r="B11" s="35">
        <v>1</v>
      </c>
      <c r="C11" s="35">
        <v>1</v>
      </c>
      <c r="D11" s="35">
        <v>1</v>
      </c>
      <c r="E11" s="35">
        <v>1</v>
      </c>
      <c r="F11" s="35">
        <v>1</v>
      </c>
      <c r="G11" s="35">
        <v>1</v>
      </c>
      <c r="H11" t="s">
        <v>25</v>
      </c>
      <c r="I11">
        <v>0.9</v>
      </c>
      <c r="J11">
        <v>0.9</v>
      </c>
      <c r="K11" t="s">
        <v>378</v>
      </c>
      <c r="L11">
        <v>0.89</v>
      </c>
      <c r="M11">
        <v>0.89</v>
      </c>
      <c r="N11" t="s">
        <v>378</v>
      </c>
    </row>
    <row r="12" spans="1:14" x14ac:dyDescent="0.25">
      <c r="A12" s="34" t="s">
        <v>26</v>
      </c>
      <c r="B12" s="35">
        <v>47</v>
      </c>
      <c r="C12" s="35">
        <v>20</v>
      </c>
      <c r="D12" s="35">
        <v>11</v>
      </c>
      <c r="E12" s="35">
        <v>47</v>
      </c>
      <c r="F12" s="35">
        <v>20</v>
      </c>
      <c r="G12" s="35">
        <v>6</v>
      </c>
      <c r="H12" t="s">
        <v>26</v>
      </c>
      <c r="I12">
        <v>0.72</v>
      </c>
      <c r="J12">
        <v>0.72</v>
      </c>
      <c r="K12">
        <v>0.13046072206000001</v>
      </c>
      <c r="L12">
        <v>0.65</v>
      </c>
      <c r="M12">
        <v>0.62</v>
      </c>
      <c r="N12">
        <v>9.3655303049999999E-2</v>
      </c>
    </row>
    <row r="13" spans="1:14" x14ac:dyDescent="0.25">
      <c r="A13" s="34" t="s">
        <v>27</v>
      </c>
      <c r="B13" s="35">
        <v>7</v>
      </c>
      <c r="C13" s="35">
        <v>5</v>
      </c>
      <c r="D13" s="35">
        <v>5</v>
      </c>
      <c r="E13" s="35">
        <v>7</v>
      </c>
      <c r="F13" s="35">
        <v>7</v>
      </c>
      <c r="G13" s="35">
        <v>5</v>
      </c>
      <c r="H13" t="s">
        <v>27</v>
      </c>
      <c r="I13">
        <v>0.88</v>
      </c>
      <c r="J13">
        <v>0.88</v>
      </c>
      <c r="K13">
        <v>7.0710678118999998E-3</v>
      </c>
      <c r="L13">
        <v>0.81</v>
      </c>
      <c r="M13">
        <v>0.88</v>
      </c>
      <c r="N13">
        <v>0.1207516144</v>
      </c>
    </row>
    <row r="14" spans="1:14" x14ac:dyDescent="0.25">
      <c r="A14" s="34" t="s">
        <v>28</v>
      </c>
      <c r="B14" s="35">
        <v>10</v>
      </c>
      <c r="C14" s="35">
        <v>7</v>
      </c>
      <c r="D14" s="36">
        <v>0</v>
      </c>
      <c r="E14" s="35">
        <v>10</v>
      </c>
      <c r="F14" s="35">
        <v>5</v>
      </c>
      <c r="G14" s="35">
        <v>2</v>
      </c>
      <c r="H14" t="s">
        <v>28</v>
      </c>
      <c r="I14">
        <v>0.63</v>
      </c>
      <c r="J14">
        <v>0.63</v>
      </c>
      <c r="K14">
        <v>1.1126972805E-2</v>
      </c>
      <c r="L14">
        <v>0.67</v>
      </c>
      <c r="M14">
        <v>0.65</v>
      </c>
      <c r="N14">
        <v>5.1283525619999999E-2</v>
      </c>
    </row>
    <row r="15" spans="1:14" x14ac:dyDescent="0.25">
      <c r="A15" s="34" t="s">
        <v>29</v>
      </c>
      <c r="B15" s="35">
        <v>50</v>
      </c>
      <c r="C15" s="35">
        <v>5</v>
      </c>
      <c r="D15" s="35">
        <v>3</v>
      </c>
      <c r="E15" s="35">
        <v>58</v>
      </c>
      <c r="F15" s="35">
        <v>10</v>
      </c>
      <c r="G15" s="35">
        <v>6</v>
      </c>
      <c r="H15" t="s">
        <v>29</v>
      </c>
      <c r="I15">
        <v>0.79</v>
      </c>
      <c r="J15">
        <v>0.84</v>
      </c>
      <c r="K15">
        <v>0.10188228502</v>
      </c>
      <c r="L15">
        <v>0.77</v>
      </c>
      <c r="M15">
        <v>0.79</v>
      </c>
      <c r="N15">
        <v>9.9331096172000005E-2</v>
      </c>
    </row>
    <row r="16" spans="1:14" x14ac:dyDescent="0.25">
      <c r="A16" s="34" t="s">
        <v>30</v>
      </c>
      <c r="B16" s="35">
        <v>28</v>
      </c>
      <c r="C16" s="35">
        <v>8</v>
      </c>
      <c r="D16" s="36">
        <v>0</v>
      </c>
      <c r="E16" s="35">
        <v>28</v>
      </c>
      <c r="F16" s="35">
        <v>21</v>
      </c>
      <c r="G16" s="35">
        <v>10</v>
      </c>
      <c r="H16" t="s">
        <v>30</v>
      </c>
      <c r="I16">
        <v>0.57999999999999996</v>
      </c>
      <c r="J16">
        <v>0.57999999999999996</v>
      </c>
      <c r="K16">
        <v>5.0426750271E-2</v>
      </c>
      <c r="L16">
        <v>0.66</v>
      </c>
      <c r="M16">
        <v>0.62</v>
      </c>
      <c r="N16">
        <v>9.9799799598999997E-2</v>
      </c>
    </row>
    <row r="17" spans="1:14" x14ac:dyDescent="0.25">
      <c r="A17" s="34" t="s">
        <v>31</v>
      </c>
      <c r="B17" s="35">
        <v>35</v>
      </c>
      <c r="C17" s="35">
        <v>14</v>
      </c>
      <c r="D17" s="36">
        <v>0</v>
      </c>
      <c r="E17" s="35">
        <v>35</v>
      </c>
      <c r="F17" s="35">
        <v>16</v>
      </c>
      <c r="G17" s="35">
        <v>3</v>
      </c>
      <c r="H17" t="s">
        <v>31</v>
      </c>
      <c r="I17">
        <v>0.56999999999999995</v>
      </c>
      <c r="J17">
        <v>0.56999999999999995</v>
      </c>
      <c r="K17">
        <v>2.1699749328E-2</v>
      </c>
      <c r="L17">
        <v>0.64</v>
      </c>
      <c r="M17">
        <v>0.63</v>
      </c>
      <c r="N17">
        <v>0.10551263747</v>
      </c>
    </row>
    <row r="18" spans="1:14" x14ac:dyDescent="0.25">
      <c r="A18" s="34" t="s">
        <v>32</v>
      </c>
      <c r="B18" s="35">
        <v>19</v>
      </c>
      <c r="C18" s="35">
        <v>11</v>
      </c>
      <c r="D18" s="36">
        <v>0</v>
      </c>
      <c r="E18" s="35">
        <v>19</v>
      </c>
      <c r="F18" s="35">
        <v>8</v>
      </c>
      <c r="G18" s="35">
        <v>1</v>
      </c>
      <c r="H18" t="s">
        <v>32</v>
      </c>
      <c r="I18">
        <v>0.55000000000000004</v>
      </c>
      <c r="J18">
        <v>0.54</v>
      </c>
      <c r="K18">
        <v>2.5866791627000001E-2</v>
      </c>
      <c r="L18">
        <v>0.61</v>
      </c>
      <c r="M18">
        <v>0.55000000000000004</v>
      </c>
      <c r="N18">
        <v>0.12103718436999999</v>
      </c>
    </row>
    <row r="19" spans="1:14" x14ac:dyDescent="0.25">
      <c r="A19" s="34" t="s">
        <v>33</v>
      </c>
      <c r="B19" s="35">
        <v>9</v>
      </c>
      <c r="C19" s="35">
        <v>1</v>
      </c>
      <c r="D19" s="35">
        <v>1</v>
      </c>
      <c r="E19" s="35">
        <v>9</v>
      </c>
      <c r="F19" s="35">
        <v>2</v>
      </c>
      <c r="G19" s="35">
        <v>2</v>
      </c>
      <c r="H19" t="s">
        <v>33</v>
      </c>
      <c r="I19">
        <v>0.82</v>
      </c>
      <c r="J19">
        <v>0.82</v>
      </c>
      <c r="K19" t="s">
        <v>378</v>
      </c>
      <c r="L19">
        <v>0.76</v>
      </c>
      <c r="M19">
        <v>0.76</v>
      </c>
      <c r="N19">
        <v>4.9497474683000003E-2</v>
      </c>
    </row>
    <row r="20" spans="1:14" x14ac:dyDescent="0.25">
      <c r="A20" s="34" t="s">
        <v>34</v>
      </c>
      <c r="B20" s="35">
        <v>41</v>
      </c>
      <c r="C20" s="35">
        <v>25</v>
      </c>
      <c r="D20" s="36">
        <v>0</v>
      </c>
      <c r="E20" s="35">
        <v>41</v>
      </c>
      <c r="F20" s="35">
        <v>24</v>
      </c>
      <c r="G20" s="35">
        <v>2</v>
      </c>
      <c r="H20" t="s">
        <v>34</v>
      </c>
      <c r="I20">
        <v>0.54</v>
      </c>
      <c r="J20">
        <v>0.54</v>
      </c>
      <c r="K20">
        <v>1.7672954856000001E-2</v>
      </c>
      <c r="L20">
        <v>0.6</v>
      </c>
      <c r="M20">
        <v>0.56999999999999995</v>
      </c>
      <c r="N20">
        <v>6.5273948905999996E-2</v>
      </c>
    </row>
    <row r="21" spans="1:14" x14ac:dyDescent="0.25">
      <c r="A21" s="34" t="s">
        <v>35</v>
      </c>
      <c r="B21" s="35">
        <v>35</v>
      </c>
      <c r="C21" s="35">
        <v>19</v>
      </c>
      <c r="D21" s="35">
        <v>5</v>
      </c>
      <c r="E21" s="35">
        <v>35</v>
      </c>
      <c r="F21" s="35">
        <v>19</v>
      </c>
      <c r="G21" s="35">
        <v>12</v>
      </c>
      <c r="H21" t="s">
        <v>35</v>
      </c>
      <c r="I21">
        <v>0.63</v>
      </c>
      <c r="J21">
        <v>0.61</v>
      </c>
      <c r="K21">
        <v>6.7182217084999996E-2</v>
      </c>
      <c r="L21">
        <v>0.72</v>
      </c>
      <c r="M21">
        <v>0.74</v>
      </c>
      <c r="N21">
        <v>8.4856259611999996E-2</v>
      </c>
    </row>
    <row r="22" spans="1:14" x14ac:dyDescent="0.25">
      <c r="A22" s="34" t="s">
        <v>36</v>
      </c>
      <c r="B22" s="35">
        <v>64</v>
      </c>
      <c r="C22" s="35">
        <v>23</v>
      </c>
      <c r="D22" s="35">
        <v>1</v>
      </c>
      <c r="E22" s="35">
        <v>64</v>
      </c>
      <c r="F22" s="35">
        <v>28</v>
      </c>
      <c r="G22" s="35">
        <v>6</v>
      </c>
      <c r="H22" t="s">
        <v>36</v>
      </c>
      <c r="I22">
        <v>0.55000000000000004</v>
      </c>
      <c r="J22">
        <v>0.54</v>
      </c>
      <c r="K22">
        <v>4.6212261604E-2</v>
      </c>
      <c r="L22">
        <v>0.64</v>
      </c>
      <c r="M22">
        <v>0.65</v>
      </c>
      <c r="N22">
        <v>7.9258301185999996E-2</v>
      </c>
    </row>
    <row r="23" spans="1:14" x14ac:dyDescent="0.25">
      <c r="A23" s="34" t="s">
        <v>37</v>
      </c>
      <c r="B23" s="35">
        <v>12</v>
      </c>
      <c r="C23" s="35">
        <v>7</v>
      </c>
      <c r="D23" s="35">
        <v>5</v>
      </c>
      <c r="E23" s="35">
        <v>4</v>
      </c>
      <c r="F23" s="35">
        <v>1</v>
      </c>
      <c r="G23" s="35">
        <v>1</v>
      </c>
      <c r="H23" t="s">
        <v>37</v>
      </c>
      <c r="I23">
        <v>0.74</v>
      </c>
      <c r="J23">
        <v>0.73</v>
      </c>
      <c r="K23">
        <v>6.0888826106999999E-2</v>
      </c>
      <c r="L23">
        <v>0.85</v>
      </c>
      <c r="M23">
        <v>0.85</v>
      </c>
      <c r="N23" t="s">
        <v>378</v>
      </c>
    </row>
    <row r="24" spans="1:14" x14ac:dyDescent="0.25">
      <c r="A24" s="34" t="s">
        <v>38</v>
      </c>
      <c r="B24" s="35">
        <v>52</v>
      </c>
      <c r="C24" s="35">
        <v>3</v>
      </c>
      <c r="D24" s="35">
        <v>2</v>
      </c>
      <c r="E24" s="35">
        <v>45</v>
      </c>
      <c r="F24" s="35">
        <v>8</v>
      </c>
      <c r="G24" s="35">
        <v>8</v>
      </c>
      <c r="H24" t="s">
        <v>38</v>
      </c>
      <c r="I24">
        <v>0.79</v>
      </c>
      <c r="J24">
        <v>0.84</v>
      </c>
      <c r="K24">
        <v>9.2376043069999997E-2</v>
      </c>
      <c r="L24">
        <v>0.82</v>
      </c>
      <c r="M24">
        <v>0.85</v>
      </c>
      <c r="N24">
        <v>7.4594139946000004E-2</v>
      </c>
    </row>
    <row r="25" spans="1:14" x14ac:dyDescent="0.25">
      <c r="A25" s="34" t="s">
        <v>39</v>
      </c>
      <c r="B25" s="35">
        <v>32</v>
      </c>
      <c r="C25" s="35">
        <v>4</v>
      </c>
      <c r="D25" s="35">
        <v>4</v>
      </c>
      <c r="E25" s="35">
        <v>33</v>
      </c>
      <c r="F25" s="35">
        <v>9</v>
      </c>
      <c r="G25" s="35">
        <v>7</v>
      </c>
      <c r="H25" t="s">
        <v>39</v>
      </c>
      <c r="I25">
        <v>0.86</v>
      </c>
      <c r="J25">
        <v>0.87</v>
      </c>
      <c r="K25">
        <v>1.7078251276999998E-2</v>
      </c>
      <c r="L25">
        <v>0.78</v>
      </c>
      <c r="M25">
        <v>0.82</v>
      </c>
      <c r="N25">
        <v>0.10392304845</v>
      </c>
    </row>
    <row r="26" spans="1:14" x14ac:dyDescent="0.25">
      <c r="A26" s="34" t="s">
        <v>40</v>
      </c>
      <c r="B26" s="35">
        <v>7</v>
      </c>
      <c r="C26" s="35">
        <v>2</v>
      </c>
      <c r="D26" s="35">
        <v>2</v>
      </c>
      <c r="E26" s="35">
        <v>5</v>
      </c>
      <c r="F26" s="35">
        <v>2</v>
      </c>
      <c r="G26" s="35">
        <v>2</v>
      </c>
      <c r="H26" t="s">
        <v>40</v>
      </c>
      <c r="I26">
        <v>0.87</v>
      </c>
      <c r="J26">
        <v>0.87</v>
      </c>
      <c r="K26">
        <v>2.1213203436E-2</v>
      </c>
      <c r="L26">
        <v>0.86</v>
      </c>
      <c r="M26">
        <v>0.86</v>
      </c>
      <c r="N26">
        <v>2.8284271247E-2</v>
      </c>
    </row>
    <row r="27" spans="1:14" x14ac:dyDescent="0.25">
      <c r="A27" s="34" t="s">
        <v>41</v>
      </c>
      <c r="B27" s="35">
        <v>11</v>
      </c>
      <c r="C27" s="35">
        <v>1</v>
      </c>
      <c r="D27" s="35">
        <v>1</v>
      </c>
      <c r="E27" s="35">
        <v>11</v>
      </c>
      <c r="F27" s="35">
        <v>1</v>
      </c>
      <c r="G27" s="35">
        <v>1</v>
      </c>
      <c r="H27" t="s">
        <v>41</v>
      </c>
      <c r="I27">
        <v>0.71</v>
      </c>
      <c r="J27">
        <v>0.71</v>
      </c>
      <c r="K27" t="s">
        <v>378</v>
      </c>
      <c r="L27">
        <v>0.83</v>
      </c>
      <c r="M27">
        <v>0.83</v>
      </c>
      <c r="N27" t="s">
        <v>378</v>
      </c>
    </row>
    <row r="28" spans="1:14" x14ac:dyDescent="0.25">
      <c r="A28" s="34" t="s">
        <v>42</v>
      </c>
      <c r="B28" s="35">
        <v>24</v>
      </c>
      <c r="C28" s="35">
        <v>8</v>
      </c>
      <c r="D28" s="35">
        <v>7</v>
      </c>
      <c r="E28" s="35">
        <v>24</v>
      </c>
      <c r="F28" s="35">
        <v>11</v>
      </c>
      <c r="G28" s="35">
        <v>8</v>
      </c>
      <c r="H28" t="s">
        <v>42</v>
      </c>
      <c r="I28">
        <v>0.81</v>
      </c>
      <c r="J28">
        <v>0.86</v>
      </c>
      <c r="K28">
        <v>0.11249603168</v>
      </c>
      <c r="L28">
        <v>0.78</v>
      </c>
      <c r="M28">
        <v>0.8</v>
      </c>
      <c r="N28">
        <v>0.10032673893999999</v>
      </c>
    </row>
    <row r="29" spans="1:14" x14ac:dyDescent="0.25">
      <c r="A29" s="34" t="s">
        <v>44</v>
      </c>
      <c r="B29" s="35">
        <v>18</v>
      </c>
      <c r="C29" s="35">
        <v>4</v>
      </c>
      <c r="D29" s="35">
        <v>3</v>
      </c>
      <c r="E29" s="35">
        <v>16</v>
      </c>
      <c r="F29" s="35">
        <v>6</v>
      </c>
      <c r="G29" s="35">
        <v>4</v>
      </c>
      <c r="H29" t="s">
        <v>44</v>
      </c>
      <c r="I29">
        <v>0.82</v>
      </c>
      <c r="J29">
        <v>0.88</v>
      </c>
      <c r="K29">
        <v>0.12950357545999999</v>
      </c>
      <c r="L29">
        <v>0.79</v>
      </c>
      <c r="M29">
        <v>0.86</v>
      </c>
      <c r="N29">
        <v>0.13342160515000001</v>
      </c>
    </row>
    <row r="30" spans="1:14" x14ac:dyDescent="0.25">
      <c r="A30" s="34" t="s">
        <v>45</v>
      </c>
      <c r="B30" s="35">
        <v>48</v>
      </c>
      <c r="C30" s="35">
        <v>20</v>
      </c>
      <c r="D30" s="35">
        <v>1</v>
      </c>
      <c r="E30" s="35">
        <v>48</v>
      </c>
      <c r="F30" s="35">
        <v>25</v>
      </c>
      <c r="G30" s="35">
        <v>2</v>
      </c>
      <c r="H30" t="s">
        <v>45</v>
      </c>
      <c r="I30">
        <v>0.56999999999999995</v>
      </c>
      <c r="J30">
        <v>0.54</v>
      </c>
      <c r="K30">
        <v>8.6023252669999994E-2</v>
      </c>
      <c r="L30">
        <v>0.61</v>
      </c>
      <c r="M30">
        <v>0.57999999999999996</v>
      </c>
      <c r="N30">
        <v>8.3640102024000004E-2</v>
      </c>
    </row>
    <row r="31" spans="1:14" x14ac:dyDescent="0.25">
      <c r="A31" s="34" t="s">
        <v>46</v>
      </c>
      <c r="B31" s="35">
        <v>4</v>
      </c>
      <c r="C31" s="35">
        <v>1</v>
      </c>
      <c r="D31" s="35">
        <v>1</v>
      </c>
      <c r="E31" s="35">
        <v>11</v>
      </c>
      <c r="F31" s="35">
        <v>2</v>
      </c>
      <c r="G31" s="35">
        <v>2</v>
      </c>
      <c r="H31" t="s">
        <v>46</v>
      </c>
      <c r="I31">
        <v>0.83</v>
      </c>
      <c r="J31">
        <v>0.83</v>
      </c>
      <c r="K31" t="s">
        <v>378</v>
      </c>
      <c r="L31">
        <v>0.86</v>
      </c>
      <c r="M31">
        <v>0.86</v>
      </c>
      <c r="N31">
        <v>7.0710678118999998E-3</v>
      </c>
    </row>
    <row r="32" spans="1:14" x14ac:dyDescent="0.25">
      <c r="A32" s="34" t="s">
        <v>47</v>
      </c>
      <c r="B32" s="35">
        <v>4</v>
      </c>
      <c r="C32" s="35">
        <v>1</v>
      </c>
      <c r="D32" s="35">
        <v>1</v>
      </c>
      <c r="E32" s="35">
        <v>21</v>
      </c>
      <c r="F32" s="35">
        <v>3</v>
      </c>
      <c r="G32" s="35">
        <v>3</v>
      </c>
      <c r="H32" t="s">
        <v>47</v>
      </c>
      <c r="I32">
        <v>0.88</v>
      </c>
      <c r="J32">
        <v>0.88</v>
      </c>
      <c r="K32" t="s">
        <v>378</v>
      </c>
      <c r="L32">
        <v>0.85</v>
      </c>
      <c r="M32">
        <v>0.87</v>
      </c>
      <c r="N32">
        <v>3.4529386494000003E-2</v>
      </c>
    </row>
    <row r="33" spans="1:14" x14ac:dyDescent="0.25">
      <c r="A33" s="34" t="s">
        <v>48</v>
      </c>
      <c r="B33" s="35">
        <v>48</v>
      </c>
      <c r="C33" s="35">
        <v>6</v>
      </c>
      <c r="D33" s="35">
        <v>1</v>
      </c>
      <c r="E33" s="35">
        <v>48</v>
      </c>
      <c r="F33" s="35">
        <v>13</v>
      </c>
      <c r="G33" s="35">
        <v>7</v>
      </c>
      <c r="H33" t="s">
        <v>48</v>
      </c>
      <c r="I33">
        <v>0.64</v>
      </c>
      <c r="J33">
        <v>0.63</v>
      </c>
      <c r="K33">
        <v>3.4302575219000001E-2</v>
      </c>
      <c r="L33">
        <v>0.7</v>
      </c>
      <c r="M33">
        <v>0.7</v>
      </c>
      <c r="N33">
        <v>8.2500971244999999E-2</v>
      </c>
    </row>
    <row r="34" spans="1:14" x14ac:dyDescent="0.25">
      <c r="A34" s="34" t="s">
        <v>49</v>
      </c>
      <c r="B34" s="35">
        <v>78</v>
      </c>
      <c r="C34" s="35">
        <v>9</v>
      </c>
      <c r="D34" s="35">
        <v>7</v>
      </c>
      <c r="E34" s="35">
        <v>75</v>
      </c>
      <c r="F34" s="35">
        <v>18</v>
      </c>
      <c r="G34" s="35">
        <v>13</v>
      </c>
      <c r="H34" t="s">
        <v>49</v>
      </c>
      <c r="I34">
        <v>0.79</v>
      </c>
      <c r="J34">
        <v>0.83</v>
      </c>
      <c r="K34">
        <v>7.8186934998999993E-2</v>
      </c>
      <c r="L34">
        <v>0.76</v>
      </c>
      <c r="M34">
        <v>0.75</v>
      </c>
      <c r="N34">
        <v>8.1678074214999993E-2</v>
      </c>
    </row>
    <row r="35" spans="1:14" x14ac:dyDescent="0.25">
      <c r="A35" s="34" t="s">
        <v>50</v>
      </c>
      <c r="B35" s="35">
        <v>7</v>
      </c>
      <c r="C35" s="35">
        <v>4</v>
      </c>
      <c r="D35" s="35">
        <v>4</v>
      </c>
      <c r="E35" s="35">
        <v>7</v>
      </c>
      <c r="F35" s="35">
        <v>3</v>
      </c>
      <c r="G35" s="35">
        <v>3</v>
      </c>
      <c r="H35" t="s">
        <v>50</v>
      </c>
      <c r="I35">
        <v>0.84</v>
      </c>
      <c r="J35">
        <v>0.84</v>
      </c>
      <c r="K35">
        <v>2.5330849887E-2</v>
      </c>
      <c r="L35">
        <v>0.85</v>
      </c>
      <c r="M35">
        <v>0.87</v>
      </c>
      <c r="N35">
        <v>3.2991443953999999E-2</v>
      </c>
    </row>
    <row r="36" spans="1:14" x14ac:dyDescent="0.25">
      <c r="A36" s="34" t="s">
        <v>51</v>
      </c>
      <c r="B36" s="35">
        <v>60</v>
      </c>
      <c r="C36" s="35">
        <v>35</v>
      </c>
      <c r="D36" s="35">
        <v>12</v>
      </c>
      <c r="E36" s="35">
        <v>60</v>
      </c>
      <c r="F36" s="35">
        <v>40</v>
      </c>
      <c r="G36" s="35">
        <v>15</v>
      </c>
      <c r="H36" t="s">
        <v>51</v>
      </c>
      <c r="I36">
        <v>0.66</v>
      </c>
      <c r="J36">
        <v>0.56999999999999995</v>
      </c>
      <c r="K36">
        <v>0.13280110863</v>
      </c>
      <c r="L36">
        <v>0.68</v>
      </c>
      <c r="M36">
        <v>0.64</v>
      </c>
      <c r="N36">
        <v>0.12037974103</v>
      </c>
    </row>
    <row r="37" spans="1:14" x14ac:dyDescent="0.25">
      <c r="A37" s="34" t="s">
        <v>52</v>
      </c>
      <c r="B37" s="35">
        <v>43</v>
      </c>
      <c r="C37" s="35">
        <v>16</v>
      </c>
      <c r="D37" s="36">
        <v>0</v>
      </c>
      <c r="E37" s="35">
        <v>43</v>
      </c>
      <c r="F37" s="35">
        <v>23</v>
      </c>
      <c r="G37" s="35">
        <v>8</v>
      </c>
      <c r="H37" t="s">
        <v>52</v>
      </c>
      <c r="I37">
        <v>0.56999999999999995</v>
      </c>
      <c r="J37">
        <v>0.56999999999999995</v>
      </c>
      <c r="K37">
        <v>2.941088234E-2</v>
      </c>
      <c r="L37">
        <v>0.66</v>
      </c>
      <c r="M37">
        <v>0.64</v>
      </c>
      <c r="N37">
        <v>6.8588248455E-2</v>
      </c>
    </row>
    <row r="38" spans="1:14" x14ac:dyDescent="0.25">
      <c r="A38" s="34" t="s">
        <v>53</v>
      </c>
      <c r="B38" s="35">
        <v>29</v>
      </c>
      <c r="C38" s="35">
        <v>18</v>
      </c>
      <c r="D38" s="36">
        <v>0</v>
      </c>
      <c r="E38" s="35">
        <v>29</v>
      </c>
      <c r="F38" s="35">
        <v>12</v>
      </c>
      <c r="G38" s="36">
        <v>0</v>
      </c>
      <c r="H38" t="s">
        <v>53</v>
      </c>
      <c r="I38">
        <v>0.56999999999999995</v>
      </c>
      <c r="J38">
        <v>0.56999999999999995</v>
      </c>
      <c r="K38">
        <v>2.5179097046999999E-2</v>
      </c>
      <c r="L38">
        <v>0.6</v>
      </c>
      <c r="M38">
        <v>0.6</v>
      </c>
      <c r="N38">
        <v>3.5451631582000001E-2</v>
      </c>
    </row>
    <row r="39" spans="1:14" x14ac:dyDescent="0.25">
      <c r="A39" s="34" t="s">
        <v>54</v>
      </c>
      <c r="B39" s="35">
        <v>40</v>
      </c>
      <c r="C39" s="35">
        <v>7</v>
      </c>
      <c r="D39" s="36">
        <v>0</v>
      </c>
      <c r="E39" s="35">
        <v>40</v>
      </c>
      <c r="F39" s="35">
        <v>14</v>
      </c>
      <c r="G39" s="35">
        <v>5</v>
      </c>
      <c r="H39" t="s">
        <v>54</v>
      </c>
      <c r="I39">
        <v>0.57999999999999996</v>
      </c>
      <c r="J39">
        <v>0.56000000000000005</v>
      </c>
      <c r="K39">
        <v>4.3479606604E-2</v>
      </c>
      <c r="L39">
        <v>0.66</v>
      </c>
      <c r="M39">
        <v>0.64</v>
      </c>
      <c r="N39">
        <v>0.10719193015</v>
      </c>
    </row>
    <row r="40" spans="1:14" x14ac:dyDescent="0.25">
      <c r="A40" s="34" t="s">
        <v>55</v>
      </c>
      <c r="B40" s="35">
        <v>8</v>
      </c>
      <c r="C40" s="35">
        <v>1</v>
      </c>
      <c r="D40" s="35">
        <v>1</v>
      </c>
      <c r="E40" s="35">
        <v>20</v>
      </c>
      <c r="F40" s="35">
        <v>1</v>
      </c>
      <c r="G40" s="35">
        <v>1</v>
      </c>
      <c r="H40" t="s">
        <v>55</v>
      </c>
      <c r="I40">
        <v>0.85</v>
      </c>
      <c r="J40">
        <v>0.85</v>
      </c>
      <c r="K40" t="s">
        <v>378</v>
      </c>
      <c r="L40">
        <v>0.83</v>
      </c>
      <c r="M40">
        <v>0.83</v>
      </c>
      <c r="N40" t="s">
        <v>378</v>
      </c>
    </row>
    <row r="41" spans="1:14" x14ac:dyDescent="0.25">
      <c r="A41" s="34" t="s">
        <v>56</v>
      </c>
      <c r="B41" s="35">
        <v>15</v>
      </c>
      <c r="C41" s="35">
        <v>7</v>
      </c>
      <c r="D41" s="35">
        <v>7</v>
      </c>
      <c r="E41" s="35">
        <v>15</v>
      </c>
      <c r="F41" s="35">
        <v>6</v>
      </c>
      <c r="G41" s="35">
        <v>6</v>
      </c>
      <c r="H41" t="s">
        <v>56</v>
      </c>
      <c r="I41">
        <v>0.83</v>
      </c>
      <c r="J41">
        <v>0.87</v>
      </c>
      <c r="K41">
        <v>6.4475909122000005E-2</v>
      </c>
      <c r="L41">
        <v>0.83</v>
      </c>
      <c r="M41">
        <v>0.82</v>
      </c>
      <c r="N41">
        <v>3.3911649916E-2</v>
      </c>
    </row>
    <row r="42" spans="1:14" x14ac:dyDescent="0.25">
      <c r="A42" s="34" t="s">
        <v>57</v>
      </c>
      <c r="B42" s="35">
        <v>5</v>
      </c>
      <c r="C42" s="35">
        <v>2</v>
      </c>
      <c r="D42" s="35">
        <v>2</v>
      </c>
      <c r="E42" s="35">
        <v>9</v>
      </c>
      <c r="F42" s="35">
        <v>3</v>
      </c>
      <c r="G42" s="35">
        <v>3</v>
      </c>
      <c r="H42" t="s">
        <v>57</v>
      </c>
      <c r="I42">
        <v>0.89</v>
      </c>
      <c r="J42">
        <v>0.89</v>
      </c>
      <c r="K42">
        <v>3.0218238512000001E-3</v>
      </c>
      <c r="L42">
        <v>0.85</v>
      </c>
      <c r="M42">
        <v>0.89</v>
      </c>
      <c r="N42">
        <v>8.3867734403999999E-2</v>
      </c>
    </row>
    <row r="43" spans="1:14" x14ac:dyDescent="0.25">
      <c r="A43" s="34" t="s">
        <v>58</v>
      </c>
      <c r="B43" s="35">
        <v>30</v>
      </c>
      <c r="C43" s="35">
        <v>20</v>
      </c>
      <c r="D43" s="35">
        <v>17</v>
      </c>
      <c r="E43" s="35">
        <v>31</v>
      </c>
      <c r="F43" s="35">
        <v>21</v>
      </c>
      <c r="G43" s="35">
        <v>21</v>
      </c>
      <c r="H43" t="s">
        <v>58</v>
      </c>
      <c r="I43">
        <v>0.78</v>
      </c>
      <c r="J43">
        <v>0.78</v>
      </c>
      <c r="K43">
        <v>5.1676877742999998E-2</v>
      </c>
      <c r="L43">
        <v>0.79</v>
      </c>
      <c r="M43">
        <v>0.78</v>
      </c>
      <c r="N43">
        <v>4.9925430785000002E-2</v>
      </c>
    </row>
    <row r="44" spans="1:14" x14ac:dyDescent="0.25">
      <c r="A44" s="34" t="s">
        <v>59</v>
      </c>
      <c r="B44" s="35">
        <v>44</v>
      </c>
      <c r="C44" s="35">
        <v>1</v>
      </c>
      <c r="D44" s="36">
        <v>0</v>
      </c>
      <c r="E44" s="35">
        <v>40</v>
      </c>
      <c r="F44" s="35">
        <v>9</v>
      </c>
      <c r="G44" s="35">
        <v>6</v>
      </c>
      <c r="H44" t="s">
        <v>59</v>
      </c>
      <c r="I44">
        <v>0.67</v>
      </c>
      <c r="J44">
        <v>0.67</v>
      </c>
      <c r="K44" t="s">
        <v>378</v>
      </c>
      <c r="L44">
        <v>0.72</v>
      </c>
      <c r="M44">
        <v>0.71</v>
      </c>
      <c r="N44">
        <v>9.1530201451999998E-2</v>
      </c>
    </row>
    <row r="45" spans="1:14" x14ac:dyDescent="0.25">
      <c r="A45" s="34" t="s">
        <v>60</v>
      </c>
      <c r="B45" s="35">
        <v>36</v>
      </c>
      <c r="C45" s="35">
        <v>1</v>
      </c>
      <c r="D45" s="35">
        <v>1</v>
      </c>
      <c r="E45" s="35">
        <v>35</v>
      </c>
      <c r="F45" s="35">
        <v>3</v>
      </c>
      <c r="G45" s="35">
        <v>2</v>
      </c>
      <c r="H45" t="s">
        <v>60</v>
      </c>
      <c r="I45">
        <v>0.74</v>
      </c>
      <c r="J45">
        <v>0.74</v>
      </c>
      <c r="K45" t="s">
        <v>378</v>
      </c>
      <c r="L45">
        <v>0.75</v>
      </c>
      <c r="M45">
        <v>0.71</v>
      </c>
      <c r="N45">
        <v>9.0737717258999998E-2</v>
      </c>
    </row>
    <row r="46" spans="1:14" x14ac:dyDescent="0.25">
      <c r="A46" s="34" t="s">
        <v>64</v>
      </c>
      <c r="B46" s="35">
        <v>33</v>
      </c>
      <c r="C46" s="35">
        <v>5</v>
      </c>
      <c r="D46" s="35">
        <v>3</v>
      </c>
      <c r="E46" s="35">
        <v>38</v>
      </c>
      <c r="F46" s="35">
        <v>15</v>
      </c>
      <c r="G46" s="35">
        <v>11</v>
      </c>
      <c r="H46" t="s">
        <v>64</v>
      </c>
      <c r="I46">
        <v>0.78</v>
      </c>
      <c r="J46">
        <v>0.86</v>
      </c>
      <c r="K46">
        <v>0.12716673769</v>
      </c>
      <c r="L46">
        <v>0.8</v>
      </c>
      <c r="M46">
        <v>0.84</v>
      </c>
      <c r="N46">
        <v>0.1071217148</v>
      </c>
    </row>
    <row r="47" spans="1:14" x14ac:dyDescent="0.25">
      <c r="A47" s="34" t="s">
        <v>65</v>
      </c>
      <c r="B47" s="35">
        <v>14</v>
      </c>
      <c r="C47" s="35">
        <v>7</v>
      </c>
      <c r="D47" s="35">
        <v>7</v>
      </c>
      <c r="E47" s="35">
        <v>10</v>
      </c>
      <c r="F47" s="35">
        <v>5</v>
      </c>
      <c r="G47" s="35">
        <v>5</v>
      </c>
      <c r="H47" t="s">
        <v>65</v>
      </c>
      <c r="I47">
        <v>0.87</v>
      </c>
      <c r="J47">
        <v>0.88</v>
      </c>
      <c r="K47">
        <v>2.3603873774E-2</v>
      </c>
      <c r="L47">
        <v>0.89</v>
      </c>
      <c r="M47">
        <v>0.89</v>
      </c>
      <c r="N47">
        <v>8.3666002653000008E-3</v>
      </c>
    </row>
    <row r="48" spans="1:14" x14ac:dyDescent="0.25">
      <c r="A48" s="34" t="s">
        <v>66</v>
      </c>
      <c r="B48" s="35">
        <v>56</v>
      </c>
      <c r="C48" s="35">
        <v>22</v>
      </c>
      <c r="D48" s="36">
        <v>0</v>
      </c>
      <c r="E48" s="35">
        <v>56</v>
      </c>
      <c r="F48" s="35">
        <v>36</v>
      </c>
      <c r="G48" s="35">
        <v>8</v>
      </c>
      <c r="H48" t="s">
        <v>66</v>
      </c>
      <c r="I48">
        <v>0.56000000000000005</v>
      </c>
      <c r="J48">
        <v>0.55000000000000004</v>
      </c>
      <c r="K48">
        <v>3.0610667862999999E-2</v>
      </c>
      <c r="L48">
        <v>0.63</v>
      </c>
      <c r="M48">
        <v>0.62</v>
      </c>
      <c r="N48">
        <v>7.8885088216000002E-2</v>
      </c>
    </row>
    <row r="49" spans="1:14" x14ac:dyDescent="0.25">
      <c r="A49" s="34" t="s">
        <v>67</v>
      </c>
      <c r="B49" s="35">
        <v>48</v>
      </c>
      <c r="C49" s="35">
        <v>9</v>
      </c>
      <c r="D49" s="36">
        <v>0</v>
      </c>
      <c r="E49" s="35">
        <v>48</v>
      </c>
      <c r="F49" s="35">
        <v>22</v>
      </c>
      <c r="G49" s="35">
        <v>7</v>
      </c>
      <c r="H49" t="s">
        <v>67</v>
      </c>
      <c r="I49">
        <v>0.57999999999999996</v>
      </c>
      <c r="J49">
        <v>0.56999999999999995</v>
      </c>
      <c r="K49">
        <v>3.6742346141999997E-2</v>
      </c>
      <c r="L49">
        <v>0.67</v>
      </c>
      <c r="M49">
        <v>0.66</v>
      </c>
      <c r="N49">
        <v>6.9363213674999993E-2</v>
      </c>
    </row>
    <row r="50" spans="1:14" x14ac:dyDescent="0.25">
      <c r="A50" s="34" t="s">
        <v>68</v>
      </c>
      <c r="B50" s="35">
        <v>40</v>
      </c>
      <c r="C50" s="35">
        <v>2</v>
      </c>
      <c r="D50" s="35">
        <v>2</v>
      </c>
      <c r="E50" s="35">
        <v>35</v>
      </c>
      <c r="F50" s="35">
        <v>4</v>
      </c>
      <c r="G50" s="35">
        <v>4</v>
      </c>
      <c r="H50" t="s">
        <v>68</v>
      </c>
      <c r="I50">
        <v>0.87</v>
      </c>
      <c r="J50">
        <v>0.87</v>
      </c>
      <c r="K50">
        <v>3.8429716368999999E-3</v>
      </c>
      <c r="L50">
        <v>0.87</v>
      </c>
      <c r="M50">
        <v>0.87</v>
      </c>
      <c r="N50">
        <v>1.3004114159E-2</v>
      </c>
    </row>
    <row r="51" spans="1:14" x14ac:dyDescent="0.25">
      <c r="A51" s="34" t="s">
        <v>69</v>
      </c>
      <c r="B51" s="35">
        <v>32</v>
      </c>
      <c r="C51" s="35">
        <v>6</v>
      </c>
      <c r="D51" s="36">
        <v>0</v>
      </c>
      <c r="E51" s="35">
        <v>32</v>
      </c>
      <c r="F51" s="35">
        <v>12</v>
      </c>
      <c r="G51" s="36">
        <v>0</v>
      </c>
      <c r="H51" t="s">
        <v>69</v>
      </c>
      <c r="I51">
        <v>0.53</v>
      </c>
      <c r="J51">
        <v>0.53</v>
      </c>
      <c r="K51">
        <v>7.5277265271000001E-3</v>
      </c>
      <c r="L51">
        <v>0.6</v>
      </c>
      <c r="M51">
        <v>0.62</v>
      </c>
      <c r="N51">
        <v>6.0970683466999999E-2</v>
      </c>
    </row>
    <row r="52" spans="1:14" x14ac:dyDescent="0.25">
      <c r="A52" s="34" t="s">
        <v>70</v>
      </c>
      <c r="B52" s="35">
        <v>4</v>
      </c>
      <c r="C52" s="35">
        <v>3</v>
      </c>
      <c r="D52" s="35">
        <v>1</v>
      </c>
      <c r="E52" s="35">
        <v>18</v>
      </c>
      <c r="F52" s="35">
        <v>11</v>
      </c>
      <c r="G52" s="35">
        <v>6</v>
      </c>
      <c r="H52" t="s">
        <v>70</v>
      </c>
      <c r="I52">
        <v>0.71</v>
      </c>
      <c r="J52">
        <v>0.65</v>
      </c>
      <c r="K52">
        <v>0.16102578906000001</v>
      </c>
      <c r="L52">
        <v>0.69</v>
      </c>
      <c r="M52">
        <v>0.71</v>
      </c>
      <c r="N52">
        <v>8.7294419319000005E-2</v>
      </c>
    </row>
    <row r="53" spans="1:14" x14ac:dyDescent="0.25">
      <c r="A53" s="34" t="s">
        <v>71</v>
      </c>
      <c r="B53" s="35">
        <v>20</v>
      </c>
      <c r="C53" s="35">
        <v>1</v>
      </c>
      <c r="D53" s="35">
        <v>1</v>
      </c>
      <c r="E53" s="35">
        <v>20</v>
      </c>
      <c r="F53" s="35">
        <v>4</v>
      </c>
      <c r="G53" s="35">
        <v>4</v>
      </c>
      <c r="H53" t="s">
        <v>71</v>
      </c>
      <c r="I53">
        <v>0.87</v>
      </c>
      <c r="J53">
        <v>0.87</v>
      </c>
      <c r="K53" t="s">
        <v>378</v>
      </c>
      <c r="L53">
        <v>0.81</v>
      </c>
      <c r="M53">
        <v>0.81</v>
      </c>
      <c r="N53">
        <v>8.0829037687000005E-2</v>
      </c>
    </row>
    <row r="54" spans="1:14" x14ac:dyDescent="0.25">
      <c r="A54" s="34" t="s">
        <v>72</v>
      </c>
      <c r="B54" s="35">
        <v>6</v>
      </c>
      <c r="C54" s="35">
        <v>2</v>
      </c>
      <c r="D54" s="35">
        <v>2</v>
      </c>
      <c r="E54" s="35">
        <v>9</v>
      </c>
      <c r="F54" s="35">
        <v>1</v>
      </c>
      <c r="G54" s="35">
        <v>1</v>
      </c>
      <c r="H54" t="s">
        <v>72</v>
      </c>
      <c r="I54">
        <v>0.86</v>
      </c>
      <c r="J54">
        <v>0.86</v>
      </c>
      <c r="K54">
        <v>3.5355339058999999E-2</v>
      </c>
      <c r="L54">
        <v>0.87</v>
      </c>
      <c r="M54">
        <v>0.87</v>
      </c>
      <c r="N54" t="s">
        <v>378</v>
      </c>
    </row>
    <row r="55" spans="1:14" x14ac:dyDescent="0.25">
      <c r="A55" s="34" t="s">
        <v>73</v>
      </c>
      <c r="B55" s="35">
        <v>18</v>
      </c>
      <c r="C55" s="35">
        <v>18</v>
      </c>
      <c r="D55" s="35">
        <v>6</v>
      </c>
      <c r="E55" s="35">
        <v>18</v>
      </c>
      <c r="F55" s="35">
        <v>16</v>
      </c>
      <c r="G55" s="35">
        <v>8</v>
      </c>
      <c r="H55" t="s">
        <v>73</v>
      </c>
      <c r="I55">
        <v>0.7</v>
      </c>
      <c r="J55">
        <v>0.68</v>
      </c>
      <c r="K55">
        <v>5.5545423912999999E-2</v>
      </c>
      <c r="L55">
        <v>0.7</v>
      </c>
      <c r="M55">
        <v>0.7</v>
      </c>
      <c r="N55">
        <v>4.5240100206E-2</v>
      </c>
    </row>
    <row r="56" spans="1:14" x14ac:dyDescent="0.25">
      <c r="A56" s="34" t="s">
        <v>75</v>
      </c>
      <c r="B56" s="35">
        <v>26</v>
      </c>
      <c r="C56" s="35">
        <v>20</v>
      </c>
      <c r="D56" s="35">
        <v>4</v>
      </c>
      <c r="E56" s="35">
        <v>26</v>
      </c>
      <c r="F56" s="35">
        <v>21</v>
      </c>
      <c r="G56" s="35">
        <v>8</v>
      </c>
      <c r="H56" t="s">
        <v>75</v>
      </c>
      <c r="I56">
        <v>0.61</v>
      </c>
      <c r="J56">
        <v>0.56999999999999995</v>
      </c>
      <c r="K56">
        <v>0.10459948677</v>
      </c>
      <c r="L56">
        <v>0.67</v>
      </c>
      <c r="M56">
        <v>0.62</v>
      </c>
      <c r="N56">
        <v>0.12236557250000001</v>
      </c>
    </row>
    <row r="57" spans="1:14" x14ac:dyDescent="0.25">
      <c r="A57" s="34" t="s">
        <v>76</v>
      </c>
      <c r="B57" s="35">
        <v>8</v>
      </c>
      <c r="C57" s="35">
        <v>2</v>
      </c>
      <c r="D57" s="35">
        <v>2</v>
      </c>
      <c r="E57" s="35">
        <v>8</v>
      </c>
      <c r="F57" s="35">
        <v>2</v>
      </c>
      <c r="G57" s="35">
        <v>2</v>
      </c>
      <c r="H57" t="s">
        <v>76</v>
      </c>
      <c r="I57">
        <v>0.81</v>
      </c>
      <c r="J57">
        <v>0.81</v>
      </c>
      <c r="K57">
        <v>0.10606601718</v>
      </c>
      <c r="L57">
        <v>0.85</v>
      </c>
      <c r="M57">
        <v>0.85</v>
      </c>
      <c r="N57">
        <v>5.6568542494999999E-2</v>
      </c>
    </row>
    <row r="58" spans="1:14" x14ac:dyDescent="0.25">
      <c r="A58" s="34" t="s">
        <v>77</v>
      </c>
      <c r="B58" s="35">
        <v>30</v>
      </c>
      <c r="C58" s="35">
        <v>21</v>
      </c>
      <c r="D58" s="36">
        <v>0</v>
      </c>
      <c r="E58" s="35">
        <v>30</v>
      </c>
      <c r="F58" s="35">
        <v>18</v>
      </c>
      <c r="G58" s="35">
        <v>2</v>
      </c>
      <c r="H58" t="s">
        <v>77</v>
      </c>
      <c r="I58">
        <v>0.6</v>
      </c>
      <c r="J58">
        <v>0.6</v>
      </c>
      <c r="K58">
        <v>3.6807090414000002E-2</v>
      </c>
      <c r="L58">
        <v>0.62</v>
      </c>
      <c r="M58">
        <v>0.61</v>
      </c>
      <c r="N58">
        <v>5.2496498482999997E-2</v>
      </c>
    </row>
    <row r="59" spans="1:14" x14ac:dyDescent="0.25">
      <c r="A59" s="34" t="s">
        <v>79</v>
      </c>
      <c r="B59" s="35">
        <v>13</v>
      </c>
      <c r="C59" s="35">
        <v>1</v>
      </c>
      <c r="D59" s="35">
        <v>1</v>
      </c>
      <c r="E59" s="35">
        <v>12</v>
      </c>
      <c r="F59" s="35">
        <v>5</v>
      </c>
      <c r="G59" s="35">
        <v>4</v>
      </c>
      <c r="H59" t="s">
        <v>79</v>
      </c>
      <c r="I59">
        <v>0.82</v>
      </c>
      <c r="J59">
        <v>0.82</v>
      </c>
      <c r="K59" t="s">
        <v>378</v>
      </c>
      <c r="L59">
        <v>0.78</v>
      </c>
      <c r="M59">
        <v>0.76</v>
      </c>
      <c r="N59">
        <v>0.11314835703999999</v>
      </c>
    </row>
    <row r="60" spans="1:14" x14ac:dyDescent="0.25">
      <c r="A60" s="34" t="s">
        <v>80</v>
      </c>
      <c r="B60" s="35">
        <v>83</v>
      </c>
      <c r="C60" s="35">
        <v>1</v>
      </c>
      <c r="D60" s="35">
        <v>1</v>
      </c>
      <c r="E60" s="35">
        <v>72</v>
      </c>
      <c r="F60" s="35">
        <v>10</v>
      </c>
      <c r="G60" s="35">
        <v>4</v>
      </c>
      <c r="H60" t="s">
        <v>80</v>
      </c>
      <c r="I60">
        <v>0.8</v>
      </c>
      <c r="J60">
        <v>0.8</v>
      </c>
      <c r="K60" t="s">
        <v>378</v>
      </c>
      <c r="L60">
        <v>0.67</v>
      </c>
      <c r="M60">
        <v>0.67</v>
      </c>
      <c r="N60">
        <v>5.8487188975E-2</v>
      </c>
    </row>
    <row r="61" spans="1:14" x14ac:dyDescent="0.25">
      <c r="A61" s="34" t="s">
        <v>82</v>
      </c>
      <c r="B61" s="35">
        <v>23</v>
      </c>
      <c r="C61" s="35">
        <v>1</v>
      </c>
      <c r="D61" s="35">
        <v>1</v>
      </c>
      <c r="E61" s="35">
        <v>30</v>
      </c>
      <c r="F61" s="35">
        <v>5</v>
      </c>
      <c r="G61" s="35">
        <v>3</v>
      </c>
      <c r="H61" t="s">
        <v>82</v>
      </c>
      <c r="I61">
        <v>0.79</v>
      </c>
      <c r="J61">
        <v>0.79</v>
      </c>
      <c r="K61" t="s">
        <v>378</v>
      </c>
      <c r="L61">
        <v>0.72</v>
      </c>
      <c r="M61">
        <v>0.71</v>
      </c>
      <c r="N61">
        <v>7.0922492906000001E-2</v>
      </c>
    </row>
    <row r="62" spans="1:14" x14ac:dyDescent="0.25">
      <c r="A62" s="34" t="s">
        <v>83</v>
      </c>
      <c r="B62" s="35">
        <v>19</v>
      </c>
      <c r="C62" s="35">
        <v>1</v>
      </c>
      <c r="D62" s="35">
        <v>1</v>
      </c>
      <c r="E62" s="35">
        <v>20</v>
      </c>
      <c r="F62" s="35">
        <v>2</v>
      </c>
      <c r="G62" s="35">
        <v>1</v>
      </c>
      <c r="H62" t="s">
        <v>83</v>
      </c>
      <c r="I62">
        <v>0.88</v>
      </c>
      <c r="J62">
        <v>0.88</v>
      </c>
      <c r="K62" t="s">
        <v>378</v>
      </c>
      <c r="L62">
        <v>0.74</v>
      </c>
      <c r="M62">
        <v>0.74</v>
      </c>
      <c r="N62">
        <v>8.5215432605000002E-2</v>
      </c>
    </row>
    <row r="63" spans="1:14" x14ac:dyDescent="0.25">
      <c r="A63" s="34" t="s">
        <v>85</v>
      </c>
      <c r="B63" s="35">
        <v>30</v>
      </c>
      <c r="C63" s="35">
        <v>7</v>
      </c>
      <c r="D63" s="35">
        <v>7</v>
      </c>
      <c r="E63" s="35">
        <v>24</v>
      </c>
      <c r="F63" s="35">
        <v>6</v>
      </c>
      <c r="G63" s="35">
        <v>4</v>
      </c>
      <c r="H63" t="s">
        <v>85</v>
      </c>
      <c r="I63">
        <v>0.83</v>
      </c>
      <c r="J63">
        <v>0.84</v>
      </c>
      <c r="K63">
        <v>5.0088721353E-2</v>
      </c>
      <c r="L63">
        <v>0.76</v>
      </c>
      <c r="M63">
        <v>0.77</v>
      </c>
      <c r="N63">
        <v>0.11644075577</v>
      </c>
    </row>
    <row r="64" spans="1:14" x14ac:dyDescent="0.25">
      <c r="A64" s="34" t="s">
        <v>87</v>
      </c>
      <c r="B64" s="35">
        <v>38</v>
      </c>
      <c r="C64" s="35">
        <v>1</v>
      </c>
      <c r="D64" s="35">
        <v>1</v>
      </c>
      <c r="E64" s="35">
        <v>49</v>
      </c>
      <c r="F64" s="35">
        <v>5</v>
      </c>
      <c r="G64" s="35">
        <v>5</v>
      </c>
      <c r="H64" t="s">
        <v>87</v>
      </c>
      <c r="I64">
        <v>0.72</v>
      </c>
      <c r="J64">
        <v>0.72</v>
      </c>
      <c r="K64" t="s">
        <v>378</v>
      </c>
      <c r="L64">
        <v>0.81</v>
      </c>
      <c r="M64">
        <v>0.77</v>
      </c>
      <c r="N64">
        <v>7.2013857971000003E-2</v>
      </c>
    </row>
    <row r="65" spans="1:14" x14ac:dyDescent="0.25">
      <c r="A65" s="34" t="s">
        <v>88</v>
      </c>
      <c r="B65" s="35">
        <v>73</v>
      </c>
      <c r="C65" s="35">
        <v>6</v>
      </c>
      <c r="D65" s="35">
        <v>3</v>
      </c>
      <c r="E65" s="35">
        <v>56</v>
      </c>
      <c r="F65" s="35">
        <v>13</v>
      </c>
      <c r="G65" s="35">
        <v>7</v>
      </c>
      <c r="H65" t="s">
        <v>88</v>
      </c>
      <c r="I65">
        <v>0.75</v>
      </c>
      <c r="J65">
        <v>0.7</v>
      </c>
      <c r="K65">
        <v>0.1055924501</v>
      </c>
      <c r="L65">
        <v>0.71</v>
      </c>
      <c r="M65">
        <v>0.7</v>
      </c>
      <c r="N65">
        <v>6.3513862854E-2</v>
      </c>
    </row>
    <row r="66" spans="1:14" x14ac:dyDescent="0.25">
      <c r="A66" s="34" t="s">
        <v>89</v>
      </c>
      <c r="B66" s="35">
        <v>69</v>
      </c>
      <c r="C66" s="35">
        <v>3</v>
      </c>
      <c r="D66" s="35">
        <v>2</v>
      </c>
      <c r="E66" s="35">
        <v>65</v>
      </c>
      <c r="F66" s="35">
        <v>4</v>
      </c>
      <c r="G66" s="35">
        <v>3</v>
      </c>
      <c r="H66" t="s">
        <v>89</v>
      </c>
      <c r="I66">
        <v>0.76</v>
      </c>
      <c r="J66">
        <v>0.72</v>
      </c>
      <c r="K66">
        <v>0.10214368963999999</v>
      </c>
      <c r="L66">
        <v>0.77</v>
      </c>
      <c r="M66">
        <v>0.82</v>
      </c>
      <c r="N66">
        <v>0.109658561</v>
      </c>
    </row>
    <row r="67" spans="1:14" x14ac:dyDescent="0.25">
      <c r="A67" s="34" t="s">
        <v>90</v>
      </c>
      <c r="B67" s="35">
        <v>67</v>
      </c>
      <c r="C67" s="35">
        <v>1</v>
      </c>
      <c r="D67" s="35">
        <v>1</v>
      </c>
      <c r="E67" s="35">
        <v>13</v>
      </c>
      <c r="F67" s="35">
        <v>1</v>
      </c>
      <c r="G67" s="35">
        <v>1</v>
      </c>
      <c r="H67" t="s">
        <v>90</v>
      </c>
      <c r="I67">
        <v>0.73</v>
      </c>
      <c r="J67">
        <v>0.73</v>
      </c>
      <c r="K67" t="s">
        <v>378</v>
      </c>
      <c r="L67">
        <v>0.81</v>
      </c>
      <c r="M67">
        <v>0.81</v>
      </c>
      <c r="N67" t="s">
        <v>378</v>
      </c>
    </row>
    <row r="68" spans="1:14" x14ac:dyDescent="0.25">
      <c r="A68" s="34" t="s">
        <v>92</v>
      </c>
      <c r="B68" s="35">
        <v>45</v>
      </c>
      <c r="C68" s="35">
        <v>2</v>
      </c>
      <c r="D68" s="35">
        <v>2</v>
      </c>
      <c r="E68" s="35">
        <v>47</v>
      </c>
      <c r="F68" s="35">
        <v>8</v>
      </c>
      <c r="G68" s="35">
        <v>7</v>
      </c>
      <c r="H68" t="s">
        <v>92</v>
      </c>
      <c r="I68">
        <v>0.84</v>
      </c>
      <c r="J68">
        <v>0.84</v>
      </c>
      <c r="K68">
        <v>6.3639610306999994E-2</v>
      </c>
      <c r="L68">
        <v>0.78</v>
      </c>
      <c r="M68">
        <v>0.78</v>
      </c>
      <c r="N68">
        <v>6.3863694134999996E-2</v>
      </c>
    </row>
    <row r="69" spans="1:14" x14ac:dyDescent="0.25">
      <c r="A69" s="34" t="s">
        <v>93</v>
      </c>
      <c r="B69" s="35">
        <v>11</v>
      </c>
      <c r="C69" s="35">
        <v>4</v>
      </c>
      <c r="D69" s="35">
        <v>4</v>
      </c>
      <c r="E69" s="35">
        <v>8</v>
      </c>
      <c r="F69" s="35">
        <v>3</v>
      </c>
      <c r="G69" s="35">
        <v>3</v>
      </c>
      <c r="H69" t="s">
        <v>93</v>
      </c>
      <c r="I69">
        <v>0.87</v>
      </c>
      <c r="J69">
        <v>0.88</v>
      </c>
      <c r="K69">
        <v>2.7080128015E-2</v>
      </c>
      <c r="L69">
        <v>0.79</v>
      </c>
      <c r="M69">
        <v>0.83</v>
      </c>
      <c r="N69">
        <v>8.1445278152000006E-2</v>
      </c>
    </row>
    <row r="70" spans="1:14" x14ac:dyDescent="0.25">
      <c r="A70" s="34" t="s">
        <v>94</v>
      </c>
      <c r="B70" s="35">
        <v>17</v>
      </c>
      <c r="C70" s="35">
        <v>8</v>
      </c>
      <c r="D70" s="35">
        <v>7</v>
      </c>
      <c r="E70" s="35">
        <v>17</v>
      </c>
      <c r="F70" s="35">
        <v>5</v>
      </c>
      <c r="G70" s="35">
        <v>4</v>
      </c>
      <c r="H70" t="s">
        <v>94</v>
      </c>
      <c r="I70">
        <v>0.8</v>
      </c>
      <c r="J70">
        <v>0.82</v>
      </c>
      <c r="K70">
        <v>8.4081168267000003E-2</v>
      </c>
      <c r="L70">
        <v>0.76</v>
      </c>
      <c r="M70">
        <v>0.79</v>
      </c>
      <c r="N70">
        <v>8.2462112512000002E-2</v>
      </c>
    </row>
    <row r="71" spans="1:14" x14ac:dyDescent="0.25">
      <c r="A71" s="34" t="s">
        <v>95</v>
      </c>
      <c r="B71" s="35">
        <v>40</v>
      </c>
      <c r="C71" s="35">
        <v>2</v>
      </c>
      <c r="D71" s="35">
        <v>1</v>
      </c>
      <c r="E71" s="35">
        <v>40</v>
      </c>
      <c r="F71" s="35">
        <v>17</v>
      </c>
      <c r="G71" s="35">
        <v>7</v>
      </c>
      <c r="H71" t="s">
        <v>95</v>
      </c>
      <c r="I71">
        <v>0.68</v>
      </c>
      <c r="J71">
        <v>0.68</v>
      </c>
      <c r="K71">
        <v>5.6568542494999999E-2</v>
      </c>
      <c r="L71">
        <v>0.69</v>
      </c>
      <c r="M71">
        <v>0.69</v>
      </c>
      <c r="N71">
        <v>7.5867531611999994E-2</v>
      </c>
    </row>
    <row r="72" spans="1:14" x14ac:dyDescent="0.25">
      <c r="A72" s="34" t="s">
        <v>96</v>
      </c>
      <c r="B72" s="35">
        <v>44</v>
      </c>
      <c r="C72" s="35">
        <v>15</v>
      </c>
      <c r="D72" s="35">
        <v>5</v>
      </c>
      <c r="E72" s="35">
        <v>44</v>
      </c>
      <c r="F72" s="35">
        <v>21</v>
      </c>
      <c r="G72" s="35">
        <v>8</v>
      </c>
      <c r="H72" t="s">
        <v>96</v>
      </c>
      <c r="I72">
        <v>0.64</v>
      </c>
      <c r="J72">
        <v>0.56000000000000005</v>
      </c>
      <c r="K72">
        <v>0.12387781999</v>
      </c>
      <c r="L72">
        <v>0.68</v>
      </c>
      <c r="M72">
        <v>0.68</v>
      </c>
      <c r="N72">
        <v>0.10607948502</v>
      </c>
    </row>
    <row r="73" spans="1:14" x14ac:dyDescent="0.25">
      <c r="A73" s="34" t="s">
        <v>97</v>
      </c>
      <c r="B73" s="35">
        <v>30</v>
      </c>
      <c r="C73" s="35">
        <v>15</v>
      </c>
      <c r="D73" s="35">
        <v>1</v>
      </c>
      <c r="E73" s="35">
        <v>30</v>
      </c>
      <c r="F73" s="35">
        <v>17</v>
      </c>
      <c r="G73" s="35">
        <v>6</v>
      </c>
      <c r="H73" t="s">
        <v>97</v>
      </c>
      <c r="I73">
        <v>0.61</v>
      </c>
      <c r="J73">
        <v>0.6</v>
      </c>
      <c r="K73">
        <v>5.0539941771999997E-2</v>
      </c>
      <c r="L73">
        <v>0.67</v>
      </c>
      <c r="M73">
        <v>0.66</v>
      </c>
      <c r="N73">
        <v>7.2796048697000001E-2</v>
      </c>
    </row>
    <row r="74" spans="1:14" x14ac:dyDescent="0.25">
      <c r="A74" s="34" t="s">
        <v>99</v>
      </c>
      <c r="B74" s="35">
        <v>73</v>
      </c>
      <c r="C74" s="35">
        <v>8</v>
      </c>
      <c r="D74" s="35">
        <v>8</v>
      </c>
      <c r="E74" s="35">
        <v>42</v>
      </c>
      <c r="F74" s="35">
        <v>4</v>
      </c>
      <c r="G74" s="35">
        <v>3</v>
      </c>
      <c r="H74" t="s">
        <v>99</v>
      </c>
      <c r="I74">
        <v>0.76</v>
      </c>
      <c r="J74">
        <v>0.76</v>
      </c>
      <c r="K74">
        <v>3.5456210416999999E-2</v>
      </c>
      <c r="L74">
        <v>0.75</v>
      </c>
      <c r="M74">
        <v>0.76</v>
      </c>
      <c r="N74">
        <v>6.4807406984000004E-2</v>
      </c>
    </row>
    <row r="75" spans="1:14" x14ac:dyDescent="0.25">
      <c r="A75" s="34" t="s">
        <v>101</v>
      </c>
      <c r="B75" s="35">
        <v>24</v>
      </c>
      <c r="C75" s="35">
        <v>3</v>
      </c>
      <c r="D75" s="35">
        <v>1</v>
      </c>
      <c r="E75" s="35">
        <v>24</v>
      </c>
      <c r="F75" s="35">
        <v>3</v>
      </c>
      <c r="G75" s="35">
        <v>3</v>
      </c>
      <c r="H75" t="s">
        <v>101</v>
      </c>
      <c r="I75">
        <v>0.69</v>
      </c>
      <c r="J75">
        <v>0.69</v>
      </c>
      <c r="K75">
        <v>0.01</v>
      </c>
      <c r="L75">
        <v>0.74</v>
      </c>
      <c r="M75">
        <v>0.73</v>
      </c>
      <c r="N75">
        <v>2.6457513110999999E-2</v>
      </c>
    </row>
    <row r="76" spans="1:14" x14ac:dyDescent="0.25">
      <c r="A76" s="34" t="s">
        <v>102</v>
      </c>
      <c r="B76" s="35">
        <v>41</v>
      </c>
      <c r="C76" s="35">
        <v>22</v>
      </c>
      <c r="D76" s="36">
        <v>0</v>
      </c>
      <c r="E76" s="35">
        <v>41</v>
      </c>
      <c r="F76" s="35">
        <v>21</v>
      </c>
      <c r="G76" s="35">
        <v>4</v>
      </c>
      <c r="H76" t="s">
        <v>102</v>
      </c>
      <c r="I76">
        <v>0.55000000000000004</v>
      </c>
      <c r="J76">
        <v>0.53</v>
      </c>
      <c r="K76">
        <v>4.4373952033E-2</v>
      </c>
      <c r="L76">
        <v>0.62</v>
      </c>
      <c r="M76">
        <v>0.56000000000000005</v>
      </c>
      <c r="N76">
        <v>0.11340823855</v>
      </c>
    </row>
    <row r="77" spans="1:14" x14ac:dyDescent="0.25">
      <c r="A77" s="34" t="s">
        <v>103</v>
      </c>
      <c r="B77" s="35">
        <v>54</v>
      </c>
      <c r="C77" s="35">
        <v>37</v>
      </c>
      <c r="D77" s="36">
        <v>0</v>
      </c>
      <c r="E77" s="35">
        <v>54</v>
      </c>
      <c r="F77" s="35">
        <v>36</v>
      </c>
      <c r="G77" s="35">
        <v>6</v>
      </c>
      <c r="H77" t="s">
        <v>103</v>
      </c>
      <c r="I77">
        <v>0.56000000000000005</v>
      </c>
      <c r="J77">
        <v>0.55000000000000004</v>
      </c>
      <c r="K77">
        <v>2.8616759406E-2</v>
      </c>
      <c r="L77">
        <v>0.6</v>
      </c>
      <c r="M77">
        <v>0.57999999999999996</v>
      </c>
      <c r="N77">
        <v>7.9944425141000003E-2</v>
      </c>
    </row>
    <row r="78" spans="1:14" x14ac:dyDescent="0.25">
      <c r="A78" s="34" t="s">
        <v>104</v>
      </c>
      <c r="B78" s="35">
        <v>64</v>
      </c>
      <c r="C78" s="35">
        <v>2</v>
      </c>
      <c r="D78" s="35">
        <v>2</v>
      </c>
      <c r="E78" s="35">
        <v>43</v>
      </c>
      <c r="F78" s="35">
        <v>10</v>
      </c>
      <c r="G78" s="35">
        <v>7</v>
      </c>
      <c r="H78" t="s">
        <v>104</v>
      </c>
      <c r="I78">
        <v>0.83</v>
      </c>
      <c r="J78">
        <v>0.83</v>
      </c>
      <c r="K78">
        <v>5.2440933533E-2</v>
      </c>
      <c r="L78">
        <v>0.76</v>
      </c>
      <c r="M78">
        <v>0.75</v>
      </c>
      <c r="N78">
        <v>8.4630764403999997E-2</v>
      </c>
    </row>
    <row r="79" spans="1:14" x14ac:dyDescent="0.25">
      <c r="A79" s="34" t="s">
        <v>105</v>
      </c>
      <c r="B79" s="35">
        <v>18</v>
      </c>
      <c r="C79" s="35">
        <v>1</v>
      </c>
      <c r="D79" s="35">
        <v>1</v>
      </c>
      <c r="E79" s="35">
        <v>16</v>
      </c>
      <c r="F79" s="35">
        <v>4</v>
      </c>
      <c r="G79" s="35">
        <v>4</v>
      </c>
      <c r="H79" t="s">
        <v>105</v>
      </c>
      <c r="I79">
        <v>0.88</v>
      </c>
      <c r="J79">
        <v>0.88</v>
      </c>
      <c r="K79" t="s">
        <v>378</v>
      </c>
      <c r="L79">
        <v>0.86</v>
      </c>
      <c r="M79">
        <v>0.86</v>
      </c>
      <c r="N79">
        <v>1.3710398110000001E-2</v>
      </c>
    </row>
    <row r="80" spans="1:14" x14ac:dyDescent="0.25">
      <c r="A80" s="34" t="s">
        <v>106</v>
      </c>
      <c r="B80" s="35">
        <v>35</v>
      </c>
      <c r="C80" s="35">
        <v>26</v>
      </c>
      <c r="D80" s="35">
        <v>2</v>
      </c>
      <c r="E80" s="35">
        <v>35</v>
      </c>
      <c r="F80" s="35">
        <v>16</v>
      </c>
      <c r="G80" s="36">
        <v>0</v>
      </c>
      <c r="H80" t="s">
        <v>106</v>
      </c>
      <c r="I80">
        <v>0.6</v>
      </c>
      <c r="J80">
        <v>0.57999999999999996</v>
      </c>
      <c r="K80">
        <v>4.8440288381E-2</v>
      </c>
      <c r="L80">
        <v>0.57999999999999996</v>
      </c>
      <c r="M80">
        <v>0.56999999999999995</v>
      </c>
      <c r="N80">
        <v>4.1104541517E-2</v>
      </c>
    </row>
    <row r="81" spans="1:14" x14ac:dyDescent="0.25">
      <c r="A81" s="34" t="s">
        <v>107</v>
      </c>
      <c r="B81" s="35">
        <v>29</v>
      </c>
      <c r="C81" s="35">
        <v>18</v>
      </c>
      <c r="D81" s="35">
        <v>2</v>
      </c>
      <c r="E81" s="35">
        <v>29</v>
      </c>
      <c r="F81" s="35">
        <v>24</v>
      </c>
      <c r="G81" s="35">
        <v>12</v>
      </c>
      <c r="H81" t="s">
        <v>107</v>
      </c>
      <c r="I81">
        <v>0.59</v>
      </c>
      <c r="J81">
        <v>0.56999999999999995</v>
      </c>
      <c r="K81">
        <v>6.3698636875999998E-2</v>
      </c>
      <c r="L81">
        <v>0.66</v>
      </c>
      <c r="M81">
        <v>0.7</v>
      </c>
      <c r="N81">
        <v>9.2888432377999999E-2</v>
      </c>
    </row>
    <row r="82" spans="1:14" x14ac:dyDescent="0.25">
      <c r="A82" s="34" t="s">
        <v>109</v>
      </c>
      <c r="B82" s="35">
        <v>45</v>
      </c>
      <c r="C82" s="35">
        <v>15</v>
      </c>
      <c r="D82" s="36">
        <v>0</v>
      </c>
      <c r="E82" s="35">
        <v>45</v>
      </c>
      <c r="F82" s="35">
        <v>20</v>
      </c>
      <c r="G82" s="35">
        <v>11</v>
      </c>
      <c r="H82" t="s">
        <v>109</v>
      </c>
      <c r="I82">
        <v>0.59</v>
      </c>
      <c r="J82">
        <v>0.56000000000000005</v>
      </c>
      <c r="K82">
        <v>4.4986770542000003E-2</v>
      </c>
      <c r="L82">
        <v>0.68</v>
      </c>
      <c r="M82">
        <v>0.71</v>
      </c>
      <c r="N82">
        <v>7.9828764107999994E-2</v>
      </c>
    </row>
    <row r="83" spans="1:14" x14ac:dyDescent="0.25">
      <c r="A83" s="34" t="s">
        <v>112</v>
      </c>
      <c r="B83" s="35">
        <v>50</v>
      </c>
      <c r="C83" s="35">
        <v>38</v>
      </c>
      <c r="D83" s="35">
        <v>13</v>
      </c>
      <c r="E83" s="35">
        <v>50</v>
      </c>
      <c r="F83" s="35">
        <v>33</v>
      </c>
      <c r="G83" s="35">
        <v>16</v>
      </c>
      <c r="H83" t="s">
        <v>112</v>
      </c>
      <c r="I83">
        <v>0.65</v>
      </c>
      <c r="J83">
        <v>0.55000000000000004</v>
      </c>
      <c r="K83">
        <v>0.14356069389000001</v>
      </c>
      <c r="L83">
        <v>0.7</v>
      </c>
      <c r="M83">
        <v>0.66</v>
      </c>
      <c r="N83">
        <v>0.14380581919999999</v>
      </c>
    </row>
    <row r="84" spans="1:14" x14ac:dyDescent="0.25">
      <c r="A84" s="34" t="s">
        <v>113</v>
      </c>
      <c r="B84" s="35">
        <v>12</v>
      </c>
      <c r="C84" s="35">
        <v>1</v>
      </c>
      <c r="D84" s="36">
        <v>0</v>
      </c>
      <c r="E84" s="35">
        <v>12</v>
      </c>
      <c r="F84" s="35">
        <v>4</v>
      </c>
      <c r="G84" s="35">
        <v>1</v>
      </c>
      <c r="H84" t="s">
        <v>113</v>
      </c>
      <c r="I84">
        <v>0.55000000000000004</v>
      </c>
      <c r="J84">
        <v>0.55000000000000004</v>
      </c>
      <c r="K84" t="s">
        <v>378</v>
      </c>
      <c r="L84">
        <v>0.61</v>
      </c>
      <c r="M84">
        <v>0.57999999999999996</v>
      </c>
      <c r="N84">
        <v>8.4212033978000006E-2</v>
      </c>
    </row>
    <row r="85" spans="1:14" x14ac:dyDescent="0.25">
      <c r="A85" s="34" t="s">
        <v>114</v>
      </c>
      <c r="B85" s="35">
        <v>37</v>
      </c>
      <c r="C85" s="35">
        <v>2</v>
      </c>
      <c r="D85" s="35">
        <v>2</v>
      </c>
      <c r="E85" s="35">
        <v>38</v>
      </c>
      <c r="F85" s="35">
        <v>12</v>
      </c>
      <c r="G85" s="35">
        <v>9</v>
      </c>
      <c r="H85" t="s">
        <v>114</v>
      </c>
      <c r="I85">
        <v>0.83</v>
      </c>
      <c r="J85">
        <v>0.83</v>
      </c>
      <c r="K85">
        <v>5.8787566116999999E-2</v>
      </c>
      <c r="L85">
        <v>0.73</v>
      </c>
      <c r="M85">
        <v>0.72</v>
      </c>
      <c r="N85">
        <v>6.9432755550000003E-2</v>
      </c>
    </row>
    <row r="86" spans="1:14" x14ac:dyDescent="0.25">
      <c r="A86" s="34" t="s">
        <v>115</v>
      </c>
      <c r="B86" s="35">
        <v>27</v>
      </c>
      <c r="C86" s="35">
        <v>2</v>
      </c>
      <c r="D86" s="36">
        <v>0</v>
      </c>
      <c r="E86" s="35">
        <v>27</v>
      </c>
      <c r="F86" s="35">
        <v>6</v>
      </c>
      <c r="G86" s="35">
        <v>2</v>
      </c>
      <c r="H86" t="s">
        <v>115</v>
      </c>
      <c r="I86">
        <v>0.6</v>
      </c>
      <c r="J86">
        <v>0.6</v>
      </c>
      <c r="K86">
        <v>2.8284271247E-2</v>
      </c>
      <c r="L86">
        <v>0.68</v>
      </c>
      <c r="M86">
        <v>0.66</v>
      </c>
      <c r="N86">
        <v>6.9402209379000004E-2</v>
      </c>
    </row>
    <row r="87" spans="1:14" x14ac:dyDescent="0.25">
      <c r="A87" s="34" t="s">
        <v>116</v>
      </c>
      <c r="B87" s="35">
        <v>29</v>
      </c>
      <c r="C87" s="35">
        <v>4</v>
      </c>
      <c r="D87" s="35">
        <v>2</v>
      </c>
      <c r="E87" s="35">
        <v>29</v>
      </c>
      <c r="F87" s="35">
        <v>13</v>
      </c>
      <c r="G87" s="35">
        <v>9</v>
      </c>
      <c r="H87" t="s">
        <v>116</v>
      </c>
      <c r="I87">
        <v>0.7</v>
      </c>
      <c r="J87">
        <v>0.7</v>
      </c>
      <c r="K87">
        <v>9.4162979278999998E-2</v>
      </c>
      <c r="L87">
        <v>0.74</v>
      </c>
      <c r="M87">
        <v>0.75</v>
      </c>
      <c r="N87">
        <v>8.7141205772999997E-2</v>
      </c>
    </row>
    <row r="88" spans="1:14" x14ac:dyDescent="0.25">
      <c r="A88" s="34" t="s">
        <v>117</v>
      </c>
      <c r="B88" s="35">
        <v>26</v>
      </c>
      <c r="C88" s="35">
        <v>2</v>
      </c>
      <c r="D88" s="35">
        <v>2</v>
      </c>
      <c r="E88" s="35">
        <v>23</v>
      </c>
      <c r="F88" s="35">
        <v>10</v>
      </c>
      <c r="G88" s="35">
        <v>8</v>
      </c>
      <c r="H88" t="s">
        <v>117</v>
      </c>
      <c r="I88">
        <v>0.84</v>
      </c>
      <c r="J88">
        <v>0.84</v>
      </c>
      <c r="K88">
        <v>4.0406101781999999E-2</v>
      </c>
      <c r="L88">
        <v>0.77</v>
      </c>
      <c r="M88">
        <v>0.77</v>
      </c>
      <c r="N88">
        <v>7.9927682420999999E-2</v>
      </c>
    </row>
    <row r="89" spans="1:14" x14ac:dyDescent="0.25">
      <c r="A89" s="34" t="s">
        <v>118</v>
      </c>
      <c r="B89" s="35">
        <v>1</v>
      </c>
      <c r="C89" s="35">
        <v>1</v>
      </c>
      <c r="D89" s="35">
        <v>1</v>
      </c>
      <c r="E89" s="35">
        <v>1</v>
      </c>
      <c r="F89" s="35">
        <v>1</v>
      </c>
      <c r="G89" s="35">
        <v>1</v>
      </c>
      <c r="H89" t="s">
        <v>118</v>
      </c>
      <c r="I89">
        <v>0.89</v>
      </c>
      <c r="J89">
        <v>0.89</v>
      </c>
      <c r="K89" t="s">
        <v>378</v>
      </c>
      <c r="L89">
        <v>0.89</v>
      </c>
      <c r="M89">
        <v>0.89</v>
      </c>
      <c r="N89" t="s">
        <v>378</v>
      </c>
    </row>
    <row r="90" spans="1:14" x14ac:dyDescent="0.25">
      <c r="A90" s="34" t="s">
        <v>120</v>
      </c>
      <c r="B90" s="35">
        <v>26</v>
      </c>
      <c r="C90" s="35">
        <v>19</v>
      </c>
      <c r="D90" s="36">
        <v>0</v>
      </c>
      <c r="E90" s="35">
        <v>26</v>
      </c>
      <c r="F90" s="35">
        <v>16</v>
      </c>
      <c r="G90" s="35">
        <v>5</v>
      </c>
      <c r="H90" t="s">
        <v>120</v>
      </c>
      <c r="I90">
        <v>0.59</v>
      </c>
      <c r="J90">
        <v>0.59</v>
      </c>
      <c r="K90">
        <v>3.8910603794999998E-2</v>
      </c>
      <c r="L90">
        <v>0.65</v>
      </c>
      <c r="M90">
        <v>0.63</v>
      </c>
      <c r="N90">
        <v>9.4762861924000005E-2</v>
      </c>
    </row>
    <row r="91" spans="1:14" x14ac:dyDescent="0.25">
      <c r="A91" s="34" t="s">
        <v>122</v>
      </c>
      <c r="B91" s="35">
        <v>17</v>
      </c>
      <c r="C91" s="35">
        <v>2</v>
      </c>
      <c r="D91" s="35">
        <v>1</v>
      </c>
      <c r="E91" s="35">
        <v>17</v>
      </c>
      <c r="F91" s="35">
        <v>4</v>
      </c>
      <c r="G91" s="35">
        <v>2</v>
      </c>
      <c r="H91" t="s">
        <v>122</v>
      </c>
      <c r="I91">
        <v>0.71</v>
      </c>
      <c r="J91">
        <v>0.71</v>
      </c>
      <c r="K91">
        <v>9.8994949366000007E-2</v>
      </c>
      <c r="L91">
        <v>0.69</v>
      </c>
      <c r="M91">
        <v>0.69</v>
      </c>
      <c r="N91">
        <v>5.8022983952E-2</v>
      </c>
    </row>
    <row r="92" spans="1:14" x14ac:dyDescent="0.25">
      <c r="A92" s="34" t="s">
        <v>123</v>
      </c>
      <c r="B92" s="35">
        <v>25</v>
      </c>
      <c r="C92" s="35">
        <v>4</v>
      </c>
      <c r="D92" s="35">
        <v>4</v>
      </c>
      <c r="E92" s="35">
        <v>29</v>
      </c>
      <c r="F92" s="35">
        <v>3</v>
      </c>
      <c r="G92" s="35">
        <v>3</v>
      </c>
      <c r="H92" t="s">
        <v>123</v>
      </c>
      <c r="I92">
        <v>0.84</v>
      </c>
      <c r="J92">
        <v>0.85</v>
      </c>
      <c r="K92">
        <v>1.1256690793E-2</v>
      </c>
      <c r="L92">
        <v>0.81</v>
      </c>
      <c r="M92">
        <v>0.81</v>
      </c>
      <c r="N92">
        <v>3.2336510266999997E-2</v>
      </c>
    </row>
    <row r="93" spans="1:14" x14ac:dyDescent="0.25">
      <c r="A93" s="34" t="s">
        <v>124</v>
      </c>
      <c r="B93" s="35">
        <v>39</v>
      </c>
      <c r="C93" s="35">
        <v>31</v>
      </c>
      <c r="D93" s="36">
        <v>0</v>
      </c>
      <c r="E93" s="35">
        <v>39</v>
      </c>
      <c r="F93" s="35">
        <v>28</v>
      </c>
      <c r="G93" s="35">
        <v>3</v>
      </c>
      <c r="H93" t="s">
        <v>124</v>
      </c>
      <c r="I93">
        <v>0.56999999999999995</v>
      </c>
      <c r="J93">
        <v>0.56000000000000005</v>
      </c>
      <c r="K93">
        <v>2.2590320508E-2</v>
      </c>
      <c r="L93">
        <v>0.6</v>
      </c>
      <c r="M93">
        <v>0.57999999999999996</v>
      </c>
      <c r="N93">
        <v>5.9703854687999998E-2</v>
      </c>
    </row>
    <row r="94" spans="1:14" x14ac:dyDescent="0.25">
      <c r="A94" s="34" t="s">
        <v>125</v>
      </c>
      <c r="B94" s="35">
        <v>38</v>
      </c>
      <c r="C94" s="35">
        <v>6</v>
      </c>
      <c r="D94" s="36">
        <v>0</v>
      </c>
      <c r="E94" s="35">
        <v>38</v>
      </c>
      <c r="F94" s="35">
        <v>13</v>
      </c>
      <c r="G94" s="36">
        <v>0</v>
      </c>
      <c r="H94" t="s">
        <v>125</v>
      </c>
      <c r="I94">
        <v>0.57999999999999996</v>
      </c>
      <c r="J94">
        <v>0.55000000000000004</v>
      </c>
      <c r="K94">
        <v>5.3166405432999997E-2</v>
      </c>
      <c r="L94">
        <v>0.6</v>
      </c>
      <c r="M94">
        <v>0.6</v>
      </c>
      <c r="N94">
        <v>4.2335655095000001E-2</v>
      </c>
    </row>
    <row r="95" spans="1:14" x14ac:dyDescent="0.25">
      <c r="A95" s="34" t="s">
        <v>126</v>
      </c>
      <c r="B95" s="35">
        <v>48</v>
      </c>
      <c r="C95" s="35">
        <v>21</v>
      </c>
      <c r="D95" s="35">
        <v>2</v>
      </c>
      <c r="E95" s="35">
        <v>48</v>
      </c>
      <c r="F95" s="35">
        <v>30</v>
      </c>
      <c r="G95" s="35">
        <v>6</v>
      </c>
      <c r="H95" t="s">
        <v>126</v>
      </c>
      <c r="I95">
        <v>0.6</v>
      </c>
      <c r="J95">
        <v>0.59</v>
      </c>
      <c r="K95">
        <v>4.6573035321000003E-2</v>
      </c>
      <c r="L95">
        <v>0.63</v>
      </c>
      <c r="M95">
        <v>0.61</v>
      </c>
      <c r="N95">
        <v>5.4626211552000002E-2</v>
      </c>
    </row>
    <row r="96" spans="1:14" x14ac:dyDescent="0.25">
      <c r="A96" s="34" t="s">
        <v>127</v>
      </c>
      <c r="B96" s="35">
        <v>47</v>
      </c>
      <c r="C96" s="35">
        <v>9</v>
      </c>
      <c r="D96" s="36">
        <v>0</v>
      </c>
      <c r="E96" s="35">
        <v>47</v>
      </c>
      <c r="F96" s="35">
        <v>30</v>
      </c>
      <c r="G96" s="35">
        <v>8</v>
      </c>
      <c r="H96" t="s">
        <v>127</v>
      </c>
      <c r="I96">
        <v>0.56999999999999995</v>
      </c>
      <c r="J96">
        <v>0.54</v>
      </c>
      <c r="K96">
        <v>5.5E-2</v>
      </c>
      <c r="L96">
        <v>0.64</v>
      </c>
      <c r="M96">
        <v>0.64</v>
      </c>
      <c r="N96">
        <v>9.1196390330000002E-2</v>
      </c>
    </row>
    <row r="97" spans="1:14" x14ac:dyDescent="0.25">
      <c r="A97" s="34" t="s">
        <v>129</v>
      </c>
      <c r="B97" s="35">
        <v>28</v>
      </c>
      <c r="C97" s="35">
        <v>6</v>
      </c>
      <c r="D97" s="35">
        <v>4</v>
      </c>
      <c r="E97" s="35">
        <v>21</v>
      </c>
      <c r="F97" s="35">
        <v>2</v>
      </c>
      <c r="G97" s="35">
        <v>1</v>
      </c>
      <c r="H97" t="s">
        <v>129</v>
      </c>
      <c r="I97">
        <v>0.76</v>
      </c>
      <c r="J97">
        <v>0.77</v>
      </c>
      <c r="K97">
        <v>9.7675098626999995E-2</v>
      </c>
      <c r="L97">
        <v>0.74</v>
      </c>
      <c r="M97">
        <v>0.74</v>
      </c>
      <c r="N97">
        <v>0.21147101527000001</v>
      </c>
    </row>
    <row r="98" spans="1:14" x14ac:dyDescent="0.25">
      <c r="A98" s="34" t="s">
        <v>130</v>
      </c>
      <c r="B98" s="35">
        <v>44</v>
      </c>
      <c r="C98" s="35">
        <v>1</v>
      </c>
      <c r="D98" s="35">
        <v>1</v>
      </c>
      <c r="E98" s="35">
        <v>44</v>
      </c>
      <c r="F98" s="35">
        <v>2</v>
      </c>
      <c r="G98" s="35">
        <v>1</v>
      </c>
      <c r="H98" t="s">
        <v>130</v>
      </c>
      <c r="I98">
        <v>0.74</v>
      </c>
      <c r="J98">
        <v>0.74</v>
      </c>
      <c r="K98" t="s">
        <v>378</v>
      </c>
      <c r="L98">
        <v>0.78</v>
      </c>
      <c r="M98">
        <v>0.78</v>
      </c>
      <c r="N98">
        <v>0.13435028842999999</v>
      </c>
    </row>
    <row r="99" spans="1:14" x14ac:dyDescent="0.25">
      <c r="A99" s="34" t="s">
        <v>131</v>
      </c>
      <c r="B99" s="35">
        <v>4</v>
      </c>
      <c r="C99" s="35">
        <v>3</v>
      </c>
      <c r="D99" s="35">
        <v>3</v>
      </c>
      <c r="E99" s="35">
        <v>5</v>
      </c>
      <c r="F99" s="35">
        <v>4</v>
      </c>
      <c r="G99" s="35">
        <v>2</v>
      </c>
      <c r="H99" t="s">
        <v>131</v>
      </c>
      <c r="I99">
        <v>0.82</v>
      </c>
      <c r="J99">
        <v>0.81</v>
      </c>
      <c r="K99">
        <v>1.1547005383999999E-2</v>
      </c>
      <c r="L99">
        <v>0.77</v>
      </c>
      <c r="M99">
        <v>0.78</v>
      </c>
      <c r="N99">
        <v>0.14930394055999999</v>
      </c>
    </row>
    <row r="100" spans="1:14" x14ac:dyDescent="0.25">
      <c r="A100" s="34" t="s">
        <v>132</v>
      </c>
      <c r="B100" s="35">
        <v>44</v>
      </c>
      <c r="C100" s="35">
        <v>8</v>
      </c>
      <c r="D100" s="36">
        <v>0</v>
      </c>
      <c r="E100" s="35">
        <v>44</v>
      </c>
      <c r="F100" s="35">
        <v>2</v>
      </c>
      <c r="G100" s="35">
        <v>1</v>
      </c>
      <c r="H100" t="s">
        <v>132</v>
      </c>
      <c r="I100">
        <v>0.6</v>
      </c>
      <c r="J100">
        <v>0.59</v>
      </c>
      <c r="K100">
        <v>2.3260942125999998E-2</v>
      </c>
      <c r="L100">
        <v>0.7</v>
      </c>
      <c r="M100">
        <v>0.7</v>
      </c>
      <c r="N100">
        <v>2.8284271247E-2</v>
      </c>
    </row>
    <row r="101" spans="1:14" x14ac:dyDescent="0.25">
      <c r="A101" s="34" t="s">
        <v>133</v>
      </c>
      <c r="B101" s="35">
        <v>42</v>
      </c>
      <c r="C101" s="35">
        <v>2</v>
      </c>
      <c r="D101" s="35">
        <v>2</v>
      </c>
      <c r="E101" s="35">
        <v>43</v>
      </c>
      <c r="F101" s="35">
        <v>7</v>
      </c>
      <c r="G101" s="35">
        <v>5</v>
      </c>
      <c r="H101" t="s">
        <v>133</v>
      </c>
      <c r="I101">
        <v>0.85</v>
      </c>
      <c r="J101">
        <v>0.85</v>
      </c>
      <c r="K101">
        <v>2.8839743803000001E-2</v>
      </c>
      <c r="L101">
        <v>0.78</v>
      </c>
      <c r="M101">
        <v>0.81</v>
      </c>
      <c r="N101">
        <v>8.9533124435E-2</v>
      </c>
    </row>
    <row r="102" spans="1:14" x14ac:dyDescent="0.25">
      <c r="A102" s="34" t="s">
        <v>134</v>
      </c>
      <c r="B102" s="35">
        <v>5</v>
      </c>
      <c r="C102" s="35">
        <v>1</v>
      </c>
      <c r="D102" s="35">
        <v>1</v>
      </c>
      <c r="E102" s="35">
        <v>10</v>
      </c>
      <c r="F102" s="35">
        <v>2</v>
      </c>
      <c r="G102" s="35">
        <v>2</v>
      </c>
      <c r="H102" t="s">
        <v>134</v>
      </c>
      <c r="I102">
        <v>0.85</v>
      </c>
      <c r="J102">
        <v>0.85</v>
      </c>
      <c r="K102" t="s">
        <v>378</v>
      </c>
      <c r="L102">
        <v>0.88</v>
      </c>
      <c r="M102">
        <v>0.88</v>
      </c>
      <c r="N102">
        <v>7.0710678118999998E-3</v>
      </c>
    </row>
    <row r="103" spans="1:14" x14ac:dyDescent="0.25">
      <c r="A103" s="34" t="s">
        <v>135</v>
      </c>
      <c r="B103" s="35">
        <v>49</v>
      </c>
      <c r="C103" s="35">
        <v>15</v>
      </c>
      <c r="D103" s="36">
        <v>0</v>
      </c>
      <c r="E103" s="35">
        <v>49</v>
      </c>
      <c r="F103" s="35">
        <v>10</v>
      </c>
      <c r="G103" s="35">
        <v>4</v>
      </c>
      <c r="H103" t="s">
        <v>135</v>
      </c>
      <c r="I103">
        <v>0.63</v>
      </c>
      <c r="J103">
        <v>0.62</v>
      </c>
      <c r="K103">
        <v>3.020564438E-2</v>
      </c>
      <c r="L103">
        <v>0.67</v>
      </c>
      <c r="M103">
        <v>0.62</v>
      </c>
      <c r="N103">
        <v>0.11197221877999999</v>
      </c>
    </row>
    <row r="104" spans="1:14" x14ac:dyDescent="0.25">
      <c r="A104" s="34" t="s">
        <v>136</v>
      </c>
      <c r="B104" s="35">
        <v>42</v>
      </c>
      <c r="C104" s="35">
        <v>22</v>
      </c>
      <c r="D104" s="35">
        <v>4</v>
      </c>
      <c r="E104" s="35">
        <v>42</v>
      </c>
      <c r="F104" s="35">
        <v>18</v>
      </c>
      <c r="G104" s="35">
        <v>6</v>
      </c>
      <c r="H104" t="s">
        <v>136</v>
      </c>
      <c r="I104">
        <v>0.65</v>
      </c>
      <c r="J104">
        <v>0.65</v>
      </c>
      <c r="K104">
        <v>6.7703517145000003E-2</v>
      </c>
      <c r="L104">
        <v>0.68</v>
      </c>
      <c r="M104">
        <v>0.66</v>
      </c>
      <c r="N104">
        <v>8.6555358385999995E-2</v>
      </c>
    </row>
    <row r="105" spans="1:14" x14ac:dyDescent="0.25">
      <c r="A105" s="34" t="s">
        <v>137</v>
      </c>
      <c r="B105" s="35">
        <v>48</v>
      </c>
      <c r="C105" s="35">
        <v>22</v>
      </c>
      <c r="D105" s="35">
        <v>4</v>
      </c>
      <c r="E105" s="35">
        <v>48</v>
      </c>
      <c r="F105" s="35">
        <v>16</v>
      </c>
      <c r="G105" s="35">
        <v>4</v>
      </c>
      <c r="H105" t="s">
        <v>137</v>
      </c>
      <c r="I105">
        <v>0.65</v>
      </c>
      <c r="J105">
        <v>0.64</v>
      </c>
      <c r="K105">
        <v>7.8884265051999997E-2</v>
      </c>
      <c r="L105">
        <v>0.65</v>
      </c>
      <c r="M105">
        <v>0.63</v>
      </c>
      <c r="N105">
        <v>6.8187853268000004E-2</v>
      </c>
    </row>
    <row r="106" spans="1:14" x14ac:dyDescent="0.25">
      <c r="A106" s="34" t="s">
        <v>138</v>
      </c>
      <c r="B106" s="35">
        <v>37</v>
      </c>
      <c r="C106" s="35">
        <v>22</v>
      </c>
      <c r="D106" s="36">
        <v>0</v>
      </c>
      <c r="E106" s="35">
        <v>37</v>
      </c>
      <c r="F106" s="35">
        <v>16</v>
      </c>
      <c r="G106" s="36">
        <v>0</v>
      </c>
      <c r="H106" t="s">
        <v>138</v>
      </c>
      <c r="I106">
        <v>0.57999999999999996</v>
      </c>
      <c r="J106">
        <v>0.57999999999999996</v>
      </c>
      <c r="K106">
        <v>2.4481639025000002E-2</v>
      </c>
      <c r="L106">
        <v>0.61</v>
      </c>
      <c r="M106">
        <v>0.62</v>
      </c>
      <c r="N106">
        <v>3.9644251370000001E-2</v>
      </c>
    </row>
    <row r="107" spans="1:14" x14ac:dyDescent="0.25">
      <c r="A107" s="34" t="s">
        <v>139</v>
      </c>
      <c r="B107" s="35">
        <v>21</v>
      </c>
      <c r="C107" s="35">
        <v>2</v>
      </c>
      <c r="D107" s="35">
        <v>2</v>
      </c>
      <c r="E107" s="35">
        <v>27</v>
      </c>
      <c r="F107" s="35">
        <v>1</v>
      </c>
      <c r="G107" s="35">
        <v>1</v>
      </c>
      <c r="H107" t="s">
        <v>139</v>
      </c>
      <c r="I107">
        <v>0.86</v>
      </c>
      <c r="J107">
        <v>0.86</v>
      </c>
      <c r="K107">
        <v>2.1213203436E-2</v>
      </c>
      <c r="L107">
        <v>0.88</v>
      </c>
      <c r="M107">
        <v>0.88</v>
      </c>
      <c r="N107" t="s">
        <v>378</v>
      </c>
    </row>
    <row r="108" spans="1:14" x14ac:dyDescent="0.25">
      <c r="A108" s="34" t="s">
        <v>140</v>
      </c>
      <c r="B108" s="35">
        <v>24</v>
      </c>
      <c r="C108" s="35">
        <v>11</v>
      </c>
      <c r="D108" s="35">
        <v>2</v>
      </c>
      <c r="E108" s="35">
        <v>24</v>
      </c>
      <c r="F108" s="35">
        <v>8</v>
      </c>
      <c r="G108" s="35">
        <v>2</v>
      </c>
      <c r="H108" t="s">
        <v>140</v>
      </c>
      <c r="I108">
        <v>0.61</v>
      </c>
      <c r="J108">
        <v>0.57999999999999996</v>
      </c>
      <c r="K108">
        <v>6.6455726889000005E-2</v>
      </c>
      <c r="L108">
        <v>0.65</v>
      </c>
      <c r="M108">
        <v>0.62</v>
      </c>
      <c r="N108">
        <v>9.3798796823999997E-2</v>
      </c>
    </row>
    <row r="109" spans="1:14" x14ac:dyDescent="0.25">
      <c r="A109" s="34" t="s">
        <v>143</v>
      </c>
      <c r="B109" s="35">
        <v>7</v>
      </c>
      <c r="C109" s="35">
        <v>1</v>
      </c>
      <c r="D109" s="35">
        <v>1</v>
      </c>
      <c r="E109" s="35">
        <v>16</v>
      </c>
      <c r="F109" s="35">
        <v>6</v>
      </c>
      <c r="G109" s="35">
        <v>6</v>
      </c>
      <c r="H109" t="s">
        <v>143</v>
      </c>
      <c r="I109">
        <v>0.89</v>
      </c>
      <c r="J109">
        <v>0.89</v>
      </c>
      <c r="K109" t="s">
        <v>378</v>
      </c>
      <c r="L109">
        <v>0.87</v>
      </c>
      <c r="M109">
        <v>0.88</v>
      </c>
      <c r="N109">
        <v>1.6810443982999999E-2</v>
      </c>
    </row>
    <row r="110" spans="1:14" x14ac:dyDescent="0.25">
      <c r="A110" s="34" t="s">
        <v>144</v>
      </c>
      <c r="B110" s="35">
        <v>21</v>
      </c>
      <c r="C110" s="35">
        <v>7</v>
      </c>
      <c r="D110" s="35">
        <v>1</v>
      </c>
      <c r="E110" s="35">
        <v>21</v>
      </c>
      <c r="F110" s="35">
        <v>5</v>
      </c>
      <c r="G110" s="35">
        <v>2</v>
      </c>
      <c r="H110" t="s">
        <v>144</v>
      </c>
      <c r="I110">
        <v>0.62</v>
      </c>
      <c r="J110">
        <v>0.57999999999999996</v>
      </c>
      <c r="K110">
        <v>0.11326328367000001</v>
      </c>
      <c r="L110">
        <v>0.67</v>
      </c>
      <c r="M110">
        <v>0.69</v>
      </c>
      <c r="N110">
        <v>3.9623225512000003E-2</v>
      </c>
    </row>
    <row r="111" spans="1:14" x14ac:dyDescent="0.25">
      <c r="A111" s="34" t="s">
        <v>145</v>
      </c>
      <c r="B111" s="35">
        <v>53</v>
      </c>
      <c r="C111" s="35">
        <v>32</v>
      </c>
      <c r="D111" s="36">
        <v>0</v>
      </c>
      <c r="E111" s="35">
        <v>53</v>
      </c>
      <c r="F111" s="35">
        <v>25</v>
      </c>
      <c r="G111" s="35">
        <v>4</v>
      </c>
      <c r="H111" t="s">
        <v>145</v>
      </c>
      <c r="I111">
        <v>0.55000000000000004</v>
      </c>
      <c r="J111">
        <v>0.54</v>
      </c>
      <c r="K111">
        <v>3.4728207369000001E-2</v>
      </c>
      <c r="L111">
        <v>0.63</v>
      </c>
      <c r="M111">
        <v>0.62</v>
      </c>
      <c r="N111">
        <v>8.149028572E-2</v>
      </c>
    </row>
    <row r="112" spans="1:14" x14ac:dyDescent="0.25">
      <c r="A112" s="34" t="s">
        <v>146</v>
      </c>
      <c r="B112" s="35">
        <v>41</v>
      </c>
      <c r="C112" s="35">
        <v>28</v>
      </c>
      <c r="D112" s="35">
        <v>11</v>
      </c>
      <c r="E112" s="35">
        <v>41</v>
      </c>
      <c r="F112" s="35">
        <v>24</v>
      </c>
      <c r="G112" s="35">
        <v>10</v>
      </c>
      <c r="H112" t="s">
        <v>146</v>
      </c>
      <c r="I112">
        <v>0.67</v>
      </c>
      <c r="J112">
        <v>0.64</v>
      </c>
      <c r="K112">
        <v>9.6089547080999996E-2</v>
      </c>
      <c r="L112">
        <v>0.69</v>
      </c>
      <c r="M112">
        <v>0.69</v>
      </c>
      <c r="N112">
        <v>8.6321777527000002E-2</v>
      </c>
    </row>
    <row r="113" spans="1:14" x14ac:dyDescent="0.25">
      <c r="A113" s="34" t="s">
        <v>147</v>
      </c>
      <c r="B113" s="35">
        <v>50</v>
      </c>
      <c r="C113" s="35">
        <v>7</v>
      </c>
      <c r="D113" s="35">
        <v>1</v>
      </c>
      <c r="E113" s="35">
        <v>49</v>
      </c>
      <c r="F113" s="35">
        <v>12</v>
      </c>
      <c r="G113" s="35">
        <v>8</v>
      </c>
      <c r="H113" t="s">
        <v>147</v>
      </c>
      <c r="I113">
        <v>0.68</v>
      </c>
      <c r="J113">
        <v>0.65</v>
      </c>
      <c r="K113">
        <v>9.4215873689999993E-2</v>
      </c>
      <c r="L113">
        <v>0.74</v>
      </c>
      <c r="M113">
        <v>0.78</v>
      </c>
      <c r="N113">
        <v>0.10741985395</v>
      </c>
    </row>
    <row r="114" spans="1:14" x14ac:dyDescent="0.25">
      <c r="A114" s="34" t="s">
        <v>148</v>
      </c>
      <c r="B114" s="35">
        <v>55</v>
      </c>
      <c r="C114" s="35">
        <v>12</v>
      </c>
      <c r="D114" s="35">
        <v>7</v>
      </c>
      <c r="E114" s="35">
        <v>47</v>
      </c>
      <c r="F114" s="35">
        <v>12</v>
      </c>
      <c r="G114" s="35">
        <v>8</v>
      </c>
      <c r="H114" t="s">
        <v>148</v>
      </c>
      <c r="I114">
        <v>0.72</v>
      </c>
      <c r="J114">
        <v>0.72</v>
      </c>
      <c r="K114">
        <v>8.3498321521999999E-2</v>
      </c>
      <c r="L114">
        <v>0.73</v>
      </c>
      <c r="M114">
        <v>0.71</v>
      </c>
      <c r="N114">
        <v>8.1959894108999995E-2</v>
      </c>
    </row>
    <row r="115" spans="1:14" x14ac:dyDescent="0.25">
      <c r="A115" s="34" t="s">
        <v>149</v>
      </c>
      <c r="B115" s="35">
        <v>58</v>
      </c>
      <c r="C115" s="35">
        <v>4</v>
      </c>
      <c r="D115" s="35">
        <v>3</v>
      </c>
      <c r="E115" s="35">
        <v>61</v>
      </c>
      <c r="F115" s="35">
        <v>6</v>
      </c>
      <c r="G115" s="35">
        <v>4</v>
      </c>
      <c r="H115" t="s">
        <v>149</v>
      </c>
      <c r="I115">
        <v>0.78</v>
      </c>
      <c r="J115">
        <v>0.8</v>
      </c>
      <c r="K115">
        <v>6.3770421566000005E-2</v>
      </c>
      <c r="L115">
        <v>0.74</v>
      </c>
      <c r="M115">
        <v>0.75</v>
      </c>
      <c r="N115">
        <v>6.5012819249000001E-2</v>
      </c>
    </row>
    <row r="116" spans="1:14" x14ac:dyDescent="0.25">
      <c r="A116" s="34" t="s">
        <v>150</v>
      </c>
      <c r="B116" s="35">
        <v>27</v>
      </c>
      <c r="C116" s="35">
        <v>1</v>
      </c>
      <c r="D116" s="35">
        <v>1</v>
      </c>
      <c r="E116" s="35">
        <v>36</v>
      </c>
      <c r="F116" s="35">
        <v>7</v>
      </c>
      <c r="G116" s="35">
        <v>7</v>
      </c>
      <c r="H116" t="s">
        <v>150</v>
      </c>
      <c r="I116">
        <v>0.88</v>
      </c>
      <c r="J116">
        <v>0.88</v>
      </c>
      <c r="K116" t="s">
        <v>378</v>
      </c>
      <c r="L116">
        <v>0.79</v>
      </c>
      <c r="M116">
        <v>0.82</v>
      </c>
      <c r="N116">
        <v>5.2311371416999999E-2</v>
      </c>
    </row>
    <row r="117" spans="1:14" x14ac:dyDescent="0.25">
      <c r="A117" s="34" t="s">
        <v>152</v>
      </c>
      <c r="B117" s="35">
        <v>43</v>
      </c>
      <c r="C117" s="35">
        <v>1</v>
      </c>
      <c r="D117" s="35">
        <v>1</v>
      </c>
      <c r="E117" s="35">
        <v>35</v>
      </c>
      <c r="F117" s="35">
        <v>2</v>
      </c>
      <c r="G117" s="35">
        <v>2</v>
      </c>
      <c r="H117" t="s">
        <v>152</v>
      </c>
      <c r="I117">
        <v>0.75</v>
      </c>
      <c r="J117">
        <v>0.75</v>
      </c>
      <c r="K117" t="s">
        <v>378</v>
      </c>
      <c r="L117">
        <v>0.86</v>
      </c>
      <c r="M117">
        <v>0.86</v>
      </c>
      <c r="N117">
        <v>4.2426406871000001E-2</v>
      </c>
    </row>
    <row r="118" spans="1:14" x14ac:dyDescent="0.25">
      <c r="A118" s="34" t="s">
        <v>153</v>
      </c>
      <c r="B118" s="35">
        <v>44</v>
      </c>
      <c r="C118" s="35">
        <v>2</v>
      </c>
      <c r="D118" s="35">
        <v>2</v>
      </c>
      <c r="E118" s="35">
        <v>46</v>
      </c>
      <c r="F118" s="35">
        <v>16</v>
      </c>
      <c r="G118" s="35">
        <v>7</v>
      </c>
      <c r="H118" t="s">
        <v>153</v>
      </c>
      <c r="I118">
        <v>0.9</v>
      </c>
      <c r="J118">
        <v>0.9</v>
      </c>
      <c r="K118">
        <v>7.0710678118999998E-3</v>
      </c>
      <c r="L118">
        <v>0.74</v>
      </c>
      <c r="M118">
        <v>0.69</v>
      </c>
      <c r="N118">
        <v>9.1885345223000001E-2</v>
      </c>
    </row>
    <row r="119" spans="1:14" x14ac:dyDescent="0.25">
      <c r="A119" s="34" t="s">
        <v>154</v>
      </c>
      <c r="B119" s="35">
        <v>3</v>
      </c>
      <c r="C119" s="35">
        <v>2</v>
      </c>
      <c r="D119" s="35">
        <v>2</v>
      </c>
      <c r="E119" s="35">
        <v>4</v>
      </c>
      <c r="F119" s="35">
        <v>4</v>
      </c>
      <c r="G119" s="35">
        <v>4</v>
      </c>
      <c r="H119" t="s">
        <v>154</v>
      </c>
      <c r="I119">
        <v>0.86</v>
      </c>
      <c r="J119">
        <v>0.86</v>
      </c>
      <c r="K119">
        <v>2.1213203436E-2</v>
      </c>
      <c r="L119">
        <v>0.87</v>
      </c>
      <c r="M119">
        <v>0.87</v>
      </c>
      <c r="N119">
        <v>3.1091263510000001E-2</v>
      </c>
    </row>
    <row r="120" spans="1:14" x14ac:dyDescent="0.25">
      <c r="A120" s="34" t="s">
        <v>155</v>
      </c>
      <c r="B120" s="35">
        <v>5</v>
      </c>
      <c r="C120" s="35">
        <v>1</v>
      </c>
      <c r="D120" s="35">
        <v>1</v>
      </c>
      <c r="E120" s="35">
        <v>6</v>
      </c>
      <c r="F120" s="35">
        <v>3</v>
      </c>
      <c r="G120" s="35">
        <v>3</v>
      </c>
      <c r="H120" t="s">
        <v>155</v>
      </c>
      <c r="I120">
        <v>0.88</v>
      </c>
      <c r="J120">
        <v>0.88</v>
      </c>
      <c r="K120" t="s">
        <v>378</v>
      </c>
      <c r="L120">
        <v>0.82</v>
      </c>
      <c r="M120">
        <v>0.82</v>
      </c>
      <c r="N120">
        <v>5.0147452130999998E-2</v>
      </c>
    </row>
    <row r="121" spans="1:14" x14ac:dyDescent="0.25">
      <c r="A121" s="34" t="s">
        <v>156</v>
      </c>
      <c r="B121" s="35">
        <v>39</v>
      </c>
      <c r="C121" s="35">
        <v>2</v>
      </c>
      <c r="D121" s="35">
        <v>2</v>
      </c>
      <c r="E121" s="35">
        <v>37</v>
      </c>
      <c r="F121" s="35">
        <v>4</v>
      </c>
      <c r="G121" s="35">
        <v>2</v>
      </c>
      <c r="H121" t="s">
        <v>156</v>
      </c>
      <c r="I121">
        <v>0.8</v>
      </c>
      <c r="J121">
        <v>0.8</v>
      </c>
      <c r="K121">
        <v>8.8593523411000005E-2</v>
      </c>
      <c r="L121">
        <v>0.73</v>
      </c>
      <c r="M121">
        <v>0.69</v>
      </c>
      <c r="N121">
        <v>9.7595084592000003E-2</v>
      </c>
    </row>
    <row r="122" spans="1:14" x14ac:dyDescent="0.25">
      <c r="A122" s="34" t="s">
        <v>158</v>
      </c>
      <c r="B122" s="35">
        <v>55</v>
      </c>
      <c r="C122" s="35">
        <v>3</v>
      </c>
      <c r="D122" s="35">
        <v>3</v>
      </c>
      <c r="E122" s="35">
        <v>52</v>
      </c>
      <c r="F122" s="35">
        <v>5</v>
      </c>
      <c r="G122" s="35">
        <v>4</v>
      </c>
      <c r="H122" t="s">
        <v>158</v>
      </c>
      <c r="I122">
        <v>0.77</v>
      </c>
      <c r="J122">
        <v>0.75</v>
      </c>
      <c r="K122">
        <v>2.8867513458999999E-2</v>
      </c>
      <c r="L122">
        <v>0.77</v>
      </c>
      <c r="M122">
        <v>0.77</v>
      </c>
      <c r="N122">
        <v>6.0415229867999999E-2</v>
      </c>
    </row>
    <row r="123" spans="1:14" x14ac:dyDescent="0.25">
      <c r="A123" s="34" t="s">
        <v>159</v>
      </c>
      <c r="B123" s="35">
        <v>31</v>
      </c>
      <c r="C123" s="35">
        <v>4</v>
      </c>
      <c r="D123" s="36">
        <v>0</v>
      </c>
      <c r="E123" s="35">
        <v>31</v>
      </c>
      <c r="F123" s="35">
        <v>7</v>
      </c>
      <c r="G123" s="35">
        <v>1</v>
      </c>
      <c r="H123" t="s">
        <v>159</v>
      </c>
      <c r="I123">
        <v>0.55000000000000004</v>
      </c>
      <c r="J123">
        <v>0.55000000000000004</v>
      </c>
      <c r="K123">
        <v>1.1547005383999999E-2</v>
      </c>
      <c r="L123">
        <v>0.64</v>
      </c>
      <c r="M123">
        <v>0.66</v>
      </c>
      <c r="N123">
        <v>5.2599112794000001E-2</v>
      </c>
    </row>
    <row r="124" spans="1:14" x14ac:dyDescent="0.25">
      <c r="A124" s="34" t="s">
        <v>160</v>
      </c>
      <c r="B124" s="35">
        <v>55</v>
      </c>
      <c r="C124" s="35">
        <v>4</v>
      </c>
      <c r="D124" s="35">
        <v>2</v>
      </c>
      <c r="E124" s="35">
        <v>39</v>
      </c>
      <c r="F124" s="35">
        <v>5</v>
      </c>
      <c r="G124" s="35">
        <v>2</v>
      </c>
      <c r="H124" t="s">
        <v>160</v>
      </c>
      <c r="I124">
        <v>0.73</v>
      </c>
      <c r="J124">
        <v>0.71</v>
      </c>
      <c r="K124">
        <v>0.10801234496999999</v>
      </c>
      <c r="L124">
        <v>0.71</v>
      </c>
      <c r="M124">
        <v>0.66</v>
      </c>
      <c r="N124">
        <v>8.0436310208999995E-2</v>
      </c>
    </row>
    <row r="125" spans="1:14" x14ac:dyDescent="0.25">
      <c r="A125" s="34" t="s">
        <v>161</v>
      </c>
      <c r="B125" s="35">
        <v>19</v>
      </c>
      <c r="C125" s="35">
        <v>3</v>
      </c>
      <c r="D125" s="35">
        <v>3</v>
      </c>
      <c r="E125" s="35">
        <v>20</v>
      </c>
      <c r="F125" s="35">
        <v>3</v>
      </c>
      <c r="G125" s="35">
        <v>3</v>
      </c>
      <c r="H125" t="s">
        <v>161</v>
      </c>
      <c r="I125">
        <v>0.84</v>
      </c>
      <c r="J125">
        <v>0.85</v>
      </c>
      <c r="K125">
        <v>4.5825756949999998E-2</v>
      </c>
      <c r="L125">
        <v>0.78</v>
      </c>
      <c r="M125">
        <v>0.79</v>
      </c>
      <c r="N125">
        <v>7.0237691685999998E-2</v>
      </c>
    </row>
    <row r="126" spans="1:14" x14ac:dyDescent="0.25">
      <c r="A126" s="34" t="s">
        <v>162</v>
      </c>
      <c r="B126" s="35">
        <v>33</v>
      </c>
      <c r="C126" s="35">
        <v>13</v>
      </c>
      <c r="D126" s="35">
        <v>2</v>
      </c>
      <c r="E126" s="35">
        <v>33</v>
      </c>
      <c r="F126" s="35">
        <v>16</v>
      </c>
      <c r="G126" s="35">
        <v>8</v>
      </c>
      <c r="H126" t="s">
        <v>162</v>
      </c>
      <c r="I126">
        <v>0.61</v>
      </c>
      <c r="J126">
        <v>0.56999999999999995</v>
      </c>
      <c r="K126">
        <v>7.0665336223999994E-2</v>
      </c>
      <c r="L126">
        <v>0.68</v>
      </c>
      <c r="M126">
        <v>0.67</v>
      </c>
      <c r="N126">
        <v>0.10535456009999999</v>
      </c>
    </row>
    <row r="127" spans="1:14" x14ac:dyDescent="0.25">
      <c r="A127" s="34" t="s">
        <v>163</v>
      </c>
      <c r="B127" s="35">
        <v>34</v>
      </c>
      <c r="C127" s="35">
        <v>6</v>
      </c>
      <c r="D127" s="35">
        <v>2</v>
      </c>
      <c r="E127" s="35">
        <v>34</v>
      </c>
      <c r="F127" s="35">
        <v>9</v>
      </c>
      <c r="G127" s="35">
        <v>5</v>
      </c>
      <c r="H127" t="s">
        <v>163</v>
      </c>
      <c r="I127">
        <v>0.66</v>
      </c>
      <c r="J127">
        <v>0.59</v>
      </c>
      <c r="K127">
        <v>0.12128478882</v>
      </c>
      <c r="L127">
        <v>0.71</v>
      </c>
      <c r="M127">
        <v>0.75</v>
      </c>
      <c r="N127">
        <v>0.11886032886</v>
      </c>
    </row>
    <row r="128" spans="1:14" x14ac:dyDescent="0.25">
      <c r="A128" s="34" t="s">
        <v>164</v>
      </c>
      <c r="B128" s="35">
        <v>8</v>
      </c>
      <c r="C128" s="35">
        <v>2</v>
      </c>
      <c r="D128" s="35">
        <v>2</v>
      </c>
      <c r="E128" s="35">
        <v>11</v>
      </c>
      <c r="F128" s="35">
        <v>2</v>
      </c>
      <c r="G128" s="35">
        <v>2</v>
      </c>
      <c r="H128" t="s">
        <v>164</v>
      </c>
      <c r="I128">
        <v>0.88</v>
      </c>
      <c r="J128">
        <v>0.88</v>
      </c>
      <c r="K128">
        <v>2.1213203436E-2</v>
      </c>
      <c r="L128">
        <v>0.89</v>
      </c>
      <c r="M128">
        <v>0.89</v>
      </c>
      <c r="N128">
        <v>2.1213203436E-2</v>
      </c>
    </row>
    <row r="129" spans="1:14" x14ac:dyDescent="0.25">
      <c r="A129" s="34" t="s">
        <v>165</v>
      </c>
      <c r="B129" s="35">
        <v>39</v>
      </c>
      <c r="C129" s="35">
        <v>1</v>
      </c>
      <c r="D129" s="35">
        <v>1</v>
      </c>
      <c r="E129" s="35">
        <v>42</v>
      </c>
      <c r="F129" s="35">
        <v>9</v>
      </c>
      <c r="G129" s="35">
        <v>9</v>
      </c>
      <c r="H129" t="s">
        <v>165</v>
      </c>
      <c r="I129">
        <v>0.87</v>
      </c>
      <c r="J129">
        <v>0.87</v>
      </c>
      <c r="K129" t="s">
        <v>378</v>
      </c>
      <c r="L129">
        <v>0.8</v>
      </c>
      <c r="M129">
        <v>0.79</v>
      </c>
      <c r="N129">
        <v>4.530759073E-2</v>
      </c>
    </row>
    <row r="130" spans="1:14" x14ac:dyDescent="0.25">
      <c r="A130" s="34" t="s">
        <v>167</v>
      </c>
      <c r="B130" s="35">
        <v>46</v>
      </c>
      <c r="C130" s="35">
        <v>2</v>
      </c>
      <c r="D130" s="36">
        <v>0</v>
      </c>
      <c r="E130" s="35">
        <v>46</v>
      </c>
      <c r="F130" s="35">
        <v>10</v>
      </c>
      <c r="G130" s="35">
        <v>5</v>
      </c>
      <c r="H130" t="s">
        <v>167</v>
      </c>
      <c r="I130">
        <v>0.64</v>
      </c>
      <c r="J130">
        <v>0.64</v>
      </c>
      <c r="K130">
        <v>4.2426406871000001E-2</v>
      </c>
      <c r="L130">
        <v>0.73</v>
      </c>
      <c r="M130">
        <v>0.7</v>
      </c>
      <c r="N130">
        <v>7.6165025511000004E-2</v>
      </c>
    </row>
    <row r="131" spans="1:14" x14ac:dyDescent="0.25">
      <c r="A131" s="34" t="s">
        <v>168</v>
      </c>
      <c r="B131" s="35">
        <v>83</v>
      </c>
      <c r="C131" s="35">
        <v>7</v>
      </c>
      <c r="D131" s="35">
        <v>4</v>
      </c>
      <c r="E131" s="35">
        <v>57</v>
      </c>
      <c r="F131" s="35">
        <v>3</v>
      </c>
      <c r="G131" s="35">
        <v>2</v>
      </c>
      <c r="H131" t="s">
        <v>168</v>
      </c>
      <c r="I131">
        <v>0.74</v>
      </c>
      <c r="J131">
        <v>0.76</v>
      </c>
      <c r="K131">
        <v>0.10209705933</v>
      </c>
      <c r="L131">
        <v>0.67</v>
      </c>
      <c r="M131">
        <v>0.7</v>
      </c>
      <c r="N131">
        <v>4.6188021534999998E-2</v>
      </c>
    </row>
    <row r="132" spans="1:14" x14ac:dyDescent="0.25">
      <c r="A132" s="34" t="s">
        <v>169</v>
      </c>
      <c r="B132" s="35">
        <v>63</v>
      </c>
      <c r="C132" s="35">
        <v>7</v>
      </c>
      <c r="D132" s="35">
        <v>7</v>
      </c>
      <c r="E132" s="35">
        <v>58</v>
      </c>
      <c r="F132" s="35">
        <v>10</v>
      </c>
      <c r="G132" s="35">
        <v>8</v>
      </c>
      <c r="H132" t="s">
        <v>169</v>
      </c>
      <c r="I132">
        <v>0.81</v>
      </c>
      <c r="J132">
        <v>0.84</v>
      </c>
      <c r="K132">
        <v>6.5538066002000003E-2</v>
      </c>
      <c r="L132">
        <v>0.79</v>
      </c>
      <c r="M132">
        <v>0.82</v>
      </c>
      <c r="N132">
        <v>9.8070269592000006E-2</v>
      </c>
    </row>
    <row r="133" spans="1:14" x14ac:dyDescent="0.25">
      <c r="A133" s="34" t="s">
        <v>171</v>
      </c>
      <c r="B133" s="35">
        <v>25</v>
      </c>
      <c r="C133" s="35">
        <v>16</v>
      </c>
      <c r="D133" s="36">
        <v>0</v>
      </c>
      <c r="E133" s="35">
        <v>25</v>
      </c>
      <c r="F133" s="35">
        <v>9</v>
      </c>
      <c r="G133" s="35">
        <v>1</v>
      </c>
      <c r="H133" t="s">
        <v>171</v>
      </c>
      <c r="I133">
        <v>0.63</v>
      </c>
      <c r="J133">
        <v>0.63</v>
      </c>
      <c r="K133">
        <v>1.8246004129000001E-2</v>
      </c>
      <c r="L133">
        <v>0.66</v>
      </c>
      <c r="M133">
        <v>0.66</v>
      </c>
      <c r="N133">
        <v>5.6075346137999998E-2</v>
      </c>
    </row>
    <row r="134" spans="1:14" ht="30" x14ac:dyDescent="0.25">
      <c r="A134" s="34" t="s">
        <v>173</v>
      </c>
      <c r="B134" s="35">
        <v>36</v>
      </c>
      <c r="C134" s="35">
        <v>1</v>
      </c>
      <c r="D134" s="35">
        <v>1</v>
      </c>
      <c r="E134" s="35">
        <v>36</v>
      </c>
      <c r="F134" s="35">
        <v>7</v>
      </c>
      <c r="G134" s="35">
        <v>4</v>
      </c>
      <c r="H134" t="s">
        <v>173</v>
      </c>
      <c r="I134">
        <v>0.71</v>
      </c>
      <c r="J134">
        <v>0.71</v>
      </c>
      <c r="K134" t="s">
        <v>378</v>
      </c>
      <c r="L134">
        <v>0.73</v>
      </c>
      <c r="M134">
        <v>0.73</v>
      </c>
      <c r="N134">
        <v>8.7532306961000006E-2</v>
      </c>
    </row>
    <row r="135" spans="1:14" x14ac:dyDescent="0.25">
      <c r="A135" s="34" t="s">
        <v>177</v>
      </c>
      <c r="B135" s="35">
        <v>70</v>
      </c>
      <c r="C135" s="35">
        <v>32</v>
      </c>
      <c r="D135" s="35">
        <v>2</v>
      </c>
      <c r="E135" s="35">
        <v>70</v>
      </c>
      <c r="F135" s="35">
        <v>42</v>
      </c>
      <c r="G135" s="35">
        <v>10</v>
      </c>
      <c r="H135" t="s">
        <v>177</v>
      </c>
      <c r="I135">
        <v>0.56999999999999995</v>
      </c>
      <c r="J135">
        <v>0.55000000000000004</v>
      </c>
      <c r="K135">
        <v>6.0211321408999999E-2</v>
      </c>
      <c r="L135">
        <v>0.65</v>
      </c>
      <c r="M135">
        <v>0.65</v>
      </c>
      <c r="N135">
        <v>8.3582669961E-2</v>
      </c>
    </row>
    <row r="136" spans="1:14" x14ac:dyDescent="0.25">
      <c r="A136" s="34" t="s">
        <v>176</v>
      </c>
      <c r="B136" s="35">
        <v>31</v>
      </c>
      <c r="C136" s="35">
        <v>4</v>
      </c>
      <c r="D136" s="36">
        <v>0</v>
      </c>
      <c r="E136" s="35">
        <v>31</v>
      </c>
      <c r="F136" s="35">
        <v>12</v>
      </c>
      <c r="G136" s="35">
        <v>4</v>
      </c>
      <c r="H136" t="s">
        <v>176</v>
      </c>
      <c r="I136">
        <v>0.55000000000000004</v>
      </c>
      <c r="J136">
        <v>0.55000000000000004</v>
      </c>
      <c r="K136">
        <v>1.2583057392E-2</v>
      </c>
      <c r="L136">
        <v>0.63</v>
      </c>
      <c r="M136">
        <v>0.64</v>
      </c>
      <c r="N136">
        <v>6.7599533798000003E-2</v>
      </c>
    </row>
    <row r="137" spans="1:14" x14ac:dyDescent="0.25">
      <c r="A137" s="34" t="s">
        <v>178</v>
      </c>
      <c r="B137" s="35">
        <v>28</v>
      </c>
      <c r="C137" s="35">
        <v>18</v>
      </c>
      <c r="D137" s="35">
        <v>2</v>
      </c>
      <c r="E137" s="35">
        <v>28</v>
      </c>
      <c r="F137" s="35">
        <v>13</v>
      </c>
      <c r="G137" s="35">
        <v>5</v>
      </c>
      <c r="H137" t="s">
        <v>178</v>
      </c>
      <c r="I137">
        <v>0.62</v>
      </c>
      <c r="J137">
        <v>0.61</v>
      </c>
      <c r="K137">
        <v>6.4242697506999999E-2</v>
      </c>
      <c r="L137">
        <v>0.68</v>
      </c>
      <c r="M137">
        <v>0.66</v>
      </c>
      <c r="N137">
        <v>9.3644171036999999E-2</v>
      </c>
    </row>
    <row r="138" spans="1:14" x14ac:dyDescent="0.25">
      <c r="A138" s="34" t="s">
        <v>179</v>
      </c>
      <c r="B138" s="35">
        <v>48</v>
      </c>
      <c r="C138" s="35">
        <v>13</v>
      </c>
      <c r="D138" s="36">
        <v>0</v>
      </c>
      <c r="E138" s="35">
        <v>48</v>
      </c>
      <c r="F138" s="35">
        <v>26</v>
      </c>
      <c r="G138" s="35">
        <v>6</v>
      </c>
      <c r="H138" t="s">
        <v>179</v>
      </c>
      <c r="I138">
        <v>0.55000000000000004</v>
      </c>
      <c r="J138">
        <v>0.56000000000000005</v>
      </c>
      <c r="K138">
        <v>1.4366984944999999E-2</v>
      </c>
      <c r="L138">
        <v>0.65</v>
      </c>
      <c r="M138">
        <v>0.66</v>
      </c>
      <c r="N138">
        <v>7.6997502457000003E-2</v>
      </c>
    </row>
    <row r="139" spans="1:14" x14ac:dyDescent="0.25">
      <c r="A139" s="34" t="s">
        <v>180</v>
      </c>
      <c r="B139" s="35">
        <v>37</v>
      </c>
      <c r="C139" s="35">
        <v>29</v>
      </c>
      <c r="D139" s="35">
        <v>3</v>
      </c>
      <c r="E139" s="35">
        <v>37</v>
      </c>
      <c r="F139" s="35">
        <v>28</v>
      </c>
      <c r="G139" s="35">
        <v>7</v>
      </c>
      <c r="H139" t="s">
        <v>180</v>
      </c>
      <c r="I139">
        <v>0.56999999999999995</v>
      </c>
      <c r="J139">
        <v>0.54</v>
      </c>
      <c r="K139">
        <v>7.6760134357999998E-2</v>
      </c>
      <c r="L139">
        <v>0.64</v>
      </c>
      <c r="M139">
        <v>0.61</v>
      </c>
      <c r="N139">
        <v>8.8332584603000003E-2</v>
      </c>
    </row>
    <row r="140" spans="1:14" x14ac:dyDescent="0.25">
      <c r="A140" s="34" t="s">
        <v>181</v>
      </c>
      <c r="B140" s="35">
        <v>33</v>
      </c>
      <c r="C140" s="35">
        <v>3</v>
      </c>
      <c r="D140" s="36">
        <v>0</v>
      </c>
      <c r="E140" s="35">
        <v>33</v>
      </c>
      <c r="F140" s="35">
        <v>9</v>
      </c>
      <c r="G140" s="35">
        <v>2</v>
      </c>
      <c r="H140" t="s">
        <v>181</v>
      </c>
      <c r="I140">
        <v>0.54</v>
      </c>
      <c r="J140">
        <v>0.53</v>
      </c>
      <c r="K140">
        <v>1.1547005383999999E-2</v>
      </c>
      <c r="L140">
        <v>0.64</v>
      </c>
      <c r="M140">
        <v>0.64</v>
      </c>
      <c r="N140">
        <v>7.8120277634999999E-2</v>
      </c>
    </row>
    <row r="141" spans="1:14" x14ac:dyDescent="0.25">
      <c r="A141" s="34" t="s">
        <v>182</v>
      </c>
      <c r="B141" s="35">
        <v>56</v>
      </c>
      <c r="C141" s="35">
        <v>4</v>
      </c>
      <c r="D141" s="35">
        <v>2</v>
      </c>
      <c r="E141" s="35">
        <v>54</v>
      </c>
      <c r="F141" s="35">
        <v>16</v>
      </c>
      <c r="G141" s="35">
        <v>13</v>
      </c>
      <c r="H141" t="s">
        <v>182</v>
      </c>
      <c r="I141">
        <v>0.76</v>
      </c>
      <c r="J141">
        <v>0.74</v>
      </c>
      <c r="K141">
        <v>8.5829287931000003E-2</v>
      </c>
      <c r="L141">
        <v>0.77</v>
      </c>
      <c r="M141">
        <v>0.78</v>
      </c>
      <c r="N141">
        <v>6.4417259591999995E-2</v>
      </c>
    </row>
    <row r="142" spans="1:14" x14ac:dyDescent="0.25">
      <c r="A142" s="34" t="s">
        <v>183</v>
      </c>
      <c r="B142" s="35">
        <v>12</v>
      </c>
      <c r="C142" s="35">
        <v>2</v>
      </c>
      <c r="D142" s="35">
        <v>2</v>
      </c>
      <c r="E142" s="35">
        <v>6</v>
      </c>
      <c r="F142" s="35">
        <v>4</v>
      </c>
      <c r="G142" s="35">
        <v>4</v>
      </c>
      <c r="H142" t="s">
        <v>183</v>
      </c>
      <c r="I142">
        <v>0.87</v>
      </c>
      <c r="J142">
        <v>0.87</v>
      </c>
      <c r="K142">
        <v>0</v>
      </c>
      <c r="L142">
        <v>0.83</v>
      </c>
      <c r="M142">
        <v>0.85</v>
      </c>
      <c r="N142">
        <v>4.2426406871000001E-2</v>
      </c>
    </row>
    <row r="143" spans="1:14" x14ac:dyDescent="0.25">
      <c r="A143" s="34" t="s">
        <v>184</v>
      </c>
      <c r="B143" s="35">
        <v>10</v>
      </c>
      <c r="C143" s="35">
        <v>2</v>
      </c>
      <c r="D143" s="35">
        <v>2</v>
      </c>
      <c r="E143" s="35">
        <v>10</v>
      </c>
      <c r="F143" s="35">
        <v>1</v>
      </c>
      <c r="G143" s="35">
        <v>1</v>
      </c>
      <c r="H143" t="s">
        <v>184</v>
      </c>
      <c r="I143">
        <v>0.83</v>
      </c>
      <c r="J143">
        <v>0.83</v>
      </c>
      <c r="K143">
        <v>4.9021935065999998E-3</v>
      </c>
      <c r="L143">
        <v>0.83</v>
      </c>
      <c r="M143">
        <v>0.83</v>
      </c>
      <c r="N143" t="s">
        <v>378</v>
      </c>
    </row>
    <row r="144" spans="1:14" x14ac:dyDescent="0.25">
      <c r="A144" s="34" t="s">
        <v>185</v>
      </c>
      <c r="B144" s="35">
        <v>50</v>
      </c>
      <c r="C144" s="35">
        <v>18</v>
      </c>
      <c r="D144" s="35">
        <v>2</v>
      </c>
      <c r="E144" s="35">
        <v>50</v>
      </c>
      <c r="F144" s="35">
        <v>17</v>
      </c>
      <c r="G144" s="35">
        <v>9</v>
      </c>
      <c r="H144" t="s">
        <v>185</v>
      </c>
      <c r="I144">
        <v>0.63</v>
      </c>
      <c r="J144">
        <v>0.62</v>
      </c>
      <c r="K144">
        <v>8.2281598415999996E-2</v>
      </c>
      <c r="L144">
        <v>0.7</v>
      </c>
      <c r="M144">
        <v>0.7</v>
      </c>
      <c r="N144">
        <v>0.10467035088</v>
      </c>
    </row>
    <row r="145" spans="1:14" x14ac:dyDescent="0.25">
      <c r="A145" s="34" t="s">
        <v>186</v>
      </c>
      <c r="B145" s="35">
        <v>34</v>
      </c>
      <c r="C145" s="35">
        <v>1</v>
      </c>
      <c r="D145" s="36">
        <v>0</v>
      </c>
      <c r="E145" s="35">
        <v>34</v>
      </c>
      <c r="F145" s="35">
        <v>4</v>
      </c>
      <c r="G145" s="35">
        <v>3</v>
      </c>
      <c r="H145" t="s">
        <v>186</v>
      </c>
      <c r="I145">
        <v>0.65</v>
      </c>
      <c r="J145">
        <v>0.65</v>
      </c>
      <c r="K145" t="s">
        <v>378</v>
      </c>
      <c r="L145">
        <v>0.75</v>
      </c>
      <c r="M145">
        <v>0.77</v>
      </c>
      <c r="N145">
        <v>0.09</v>
      </c>
    </row>
    <row r="146" spans="1:14" x14ac:dyDescent="0.25">
      <c r="A146" s="34" t="s">
        <v>188</v>
      </c>
      <c r="B146" s="35">
        <v>35</v>
      </c>
      <c r="C146" s="35">
        <v>17</v>
      </c>
      <c r="D146" s="36">
        <v>0</v>
      </c>
      <c r="E146" s="35">
        <v>35</v>
      </c>
      <c r="F146" s="35">
        <v>13</v>
      </c>
      <c r="G146" s="35">
        <v>3</v>
      </c>
      <c r="H146" t="s">
        <v>188</v>
      </c>
      <c r="I146">
        <v>0.57999999999999996</v>
      </c>
      <c r="J146">
        <v>0.57999999999999996</v>
      </c>
      <c r="K146">
        <v>2.8401014895E-2</v>
      </c>
      <c r="L146">
        <v>0.63</v>
      </c>
      <c r="M146">
        <v>0.62</v>
      </c>
      <c r="N146">
        <v>7.2642433032999998E-2</v>
      </c>
    </row>
    <row r="147" spans="1:14" x14ac:dyDescent="0.25">
      <c r="A147" s="34" t="s">
        <v>191</v>
      </c>
      <c r="B147" s="35">
        <v>13</v>
      </c>
      <c r="C147" s="35">
        <v>2</v>
      </c>
      <c r="D147" s="35">
        <v>1</v>
      </c>
      <c r="E147" s="35">
        <v>13</v>
      </c>
      <c r="F147" s="35">
        <v>1</v>
      </c>
      <c r="G147" s="36">
        <v>0</v>
      </c>
      <c r="H147" t="s">
        <v>191</v>
      </c>
      <c r="I147">
        <v>0.73</v>
      </c>
      <c r="J147">
        <v>0.73</v>
      </c>
      <c r="K147">
        <v>0.21920310217</v>
      </c>
      <c r="L147">
        <v>0.53</v>
      </c>
      <c r="M147">
        <v>0.53</v>
      </c>
      <c r="N147" t="s">
        <v>378</v>
      </c>
    </row>
    <row r="148" spans="1:14" x14ac:dyDescent="0.25">
      <c r="A148" s="34" t="s">
        <v>192</v>
      </c>
      <c r="B148" s="35">
        <v>15</v>
      </c>
      <c r="C148" s="35">
        <v>4</v>
      </c>
      <c r="D148" s="36">
        <v>0</v>
      </c>
      <c r="E148" s="35">
        <v>15</v>
      </c>
      <c r="F148" s="35">
        <v>8</v>
      </c>
      <c r="G148" s="35">
        <v>2</v>
      </c>
      <c r="H148" t="s">
        <v>192</v>
      </c>
      <c r="I148">
        <v>0.56000000000000005</v>
      </c>
      <c r="J148">
        <v>0.56000000000000005</v>
      </c>
      <c r="K148">
        <v>1.2909944487000001E-2</v>
      </c>
      <c r="L148">
        <v>0.63</v>
      </c>
      <c r="M148">
        <v>0.61</v>
      </c>
      <c r="N148">
        <v>7.2592305770999996E-2</v>
      </c>
    </row>
    <row r="149" spans="1:14" x14ac:dyDescent="0.25">
      <c r="A149" s="34" t="s">
        <v>193</v>
      </c>
      <c r="B149" s="35">
        <v>4</v>
      </c>
      <c r="C149" s="35">
        <v>1</v>
      </c>
      <c r="D149" s="35">
        <v>1</v>
      </c>
      <c r="E149" s="35">
        <v>4</v>
      </c>
      <c r="F149" s="35">
        <v>1</v>
      </c>
      <c r="G149" s="35">
        <v>1</v>
      </c>
      <c r="H149" t="s">
        <v>193</v>
      </c>
      <c r="I149">
        <v>0.8</v>
      </c>
      <c r="J149">
        <v>0.8</v>
      </c>
      <c r="K149" t="s">
        <v>378</v>
      </c>
      <c r="L149">
        <v>0.83</v>
      </c>
      <c r="M149">
        <v>0.83</v>
      </c>
      <c r="N149" t="s">
        <v>378</v>
      </c>
    </row>
    <row r="150" spans="1:14" x14ac:dyDescent="0.25">
      <c r="A150" s="34" t="s">
        <v>194</v>
      </c>
      <c r="B150" s="35">
        <v>51</v>
      </c>
      <c r="C150" s="35">
        <v>13</v>
      </c>
      <c r="D150" s="36">
        <v>0</v>
      </c>
      <c r="E150" s="35">
        <v>51</v>
      </c>
      <c r="F150" s="35">
        <v>23</v>
      </c>
      <c r="G150" s="35">
        <v>2</v>
      </c>
      <c r="H150" t="s">
        <v>194</v>
      </c>
      <c r="I150">
        <v>0.55000000000000004</v>
      </c>
      <c r="J150">
        <v>0.54</v>
      </c>
      <c r="K150">
        <v>1.8912755159000001E-2</v>
      </c>
      <c r="L150">
        <v>0.6</v>
      </c>
      <c r="M150">
        <v>0.56999999999999995</v>
      </c>
      <c r="N150">
        <v>6.3591457899999995E-2</v>
      </c>
    </row>
    <row r="151" spans="1:14" x14ac:dyDescent="0.25">
      <c r="A151" s="34" t="s">
        <v>197</v>
      </c>
      <c r="B151" s="35">
        <v>11</v>
      </c>
      <c r="C151" s="35">
        <v>3</v>
      </c>
      <c r="D151" s="35">
        <v>3</v>
      </c>
      <c r="E151" s="35">
        <v>9</v>
      </c>
      <c r="F151" s="35">
        <v>1</v>
      </c>
      <c r="G151" s="35">
        <v>1</v>
      </c>
      <c r="H151" t="s">
        <v>197</v>
      </c>
      <c r="I151">
        <v>0.87</v>
      </c>
      <c r="J151">
        <v>0.88</v>
      </c>
      <c r="K151">
        <v>2.3094010767999999E-2</v>
      </c>
      <c r="L151">
        <v>0.83</v>
      </c>
      <c r="M151">
        <v>0.83</v>
      </c>
      <c r="N151" t="s">
        <v>378</v>
      </c>
    </row>
    <row r="152" spans="1:14" x14ac:dyDescent="0.25">
      <c r="A152" s="34" t="s">
        <v>198</v>
      </c>
      <c r="B152" s="35">
        <v>18</v>
      </c>
      <c r="C152" s="35">
        <v>1</v>
      </c>
      <c r="D152" s="35">
        <v>1</v>
      </c>
      <c r="E152" s="35">
        <v>39</v>
      </c>
      <c r="F152" s="35">
        <v>2</v>
      </c>
      <c r="G152" s="35">
        <v>2</v>
      </c>
      <c r="H152" t="s">
        <v>198</v>
      </c>
      <c r="I152">
        <v>0.87</v>
      </c>
      <c r="J152">
        <v>0.87</v>
      </c>
      <c r="K152" t="s">
        <v>378</v>
      </c>
      <c r="L152">
        <v>0.88</v>
      </c>
      <c r="M152">
        <v>0.88</v>
      </c>
      <c r="N152">
        <v>7.0710678118999998E-3</v>
      </c>
    </row>
    <row r="153" spans="1:14" x14ac:dyDescent="0.25">
      <c r="A153" s="34" t="s">
        <v>199</v>
      </c>
      <c r="B153" s="35">
        <v>51</v>
      </c>
      <c r="C153" s="35">
        <v>5</v>
      </c>
      <c r="D153" s="35">
        <v>5</v>
      </c>
      <c r="E153" s="35">
        <v>52</v>
      </c>
      <c r="F153" s="35">
        <v>14</v>
      </c>
      <c r="G153" s="35">
        <v>11</v>
      </c>
      <c r="H153" t="s">
        <v>199</v>
      </c>
      <c r="I153">
        <v>0.82</v>
      </c>
      <c r="J153">
        <v>0.82</v>
      </c>
      <c r="K153">
        <v>4.8264935770000003E-2</v>
      </c>
      <c r="L153">
        <v>0.77</v>
      </c>
      <c r="M153">
        <v>0.81</v>
      </c>
      <c r="N153">
        <v>7.8848521079000006E-2</v>
      </c>
    </row>
    <row r="154" spans="1:14" x14ac:dyDescent="0.25">
      <c r="A154" s="34" t="s">
        <v>200</v>
      </c>
      <c r="B154" s="35">
        <v>56</v>
      </c>
      <c r="C154" s="35">
        <v>4</v>
      </c>
      <c r="D154" s="35">
        <v>4</v>
      </c>
      <c r="E154" s="35">
        <v>46</v>
      </c>
      <c r="F154" s="35">
        <v>13</v>
      </c>
      <c r="G154" s="35">
        <v>12</v>
      </c>
      <c r="H154" t="s">
        <v>200</v>
      </c>
      <c r="I154">
        <v>0.83</v>
      </c>
      <c r="J154">
        <v>0.84</v>
      </c>
      <c r="K154">
        <v>4.7258156262999999E-2</v>
      </c>
      <c r="L154">
        <v>0.79</v>
      </c>
      <c r="M154">
        <v>0.8</v>
      </c>
      <c r="N154">
        <v>6.5769605637000003E-2</v>
      </c>
    </row>
    <row r="155" spans="1:14" x14ac:dyDescent="0.25">
      <c r="A155" s="34" t="s">
        <v>201</v>
      </c>
      <c r="B155" s="35">
        <v>5</v>
      </c>
      <c r="C155" s="35">
        <v>3</v>
      </c>
      <c r="D155" s="35">
        <v>3</v>
      </c>
      <c r="E155" s="35">
        <v>9</v>
      </c>
      <c r="F155" s="35">
        <v>4</v>
      </c>
      <c r="G155" s="35">
        <v>4</v>
      </c>
      <c r="H155" t="s">
        <v>201</v>
      </c>
      <c r="I155">
        <v>0.87</v>
      </c>
      <c r="J155">
        <v>0.88</v>
      </c>
      <c r="K155">
        <v>1.1547005383999999E-2</v>
      </c>
      <c r="L155">
        <v>0.89</v>
      </c>
      <c r="M155">
        <v>0.9</v>
      </c>
      <c r="N155">
        <v>9.5742710775999999E-3</v>
      </c>
    </row>
    <row r="156" spans="1:14" x14ac:dyDescent="0.25">
      <c r="A156" s="34" t="s">
        <v>202</v>
      </c>
      <c r="B156" s="35">
        <v>19</v>
      </c>
      <c r="C156" s="35">
        <v>3</v>
      </c>
      <c r="D156" s="36">
        <v>0</v>
      </c>
      <c r="E156" s="35">
        <v>19</v>
      </c>
      <c r="F156" s="35">
        <v>7</v>
      </c>
      <c r="G156" s="36">
        <v>0</v>
      </c>
      <c r="H156" t="s">
        <v>202</v>
      </c>
      <c r="I156">
        <v>0.62</v>
      </c>
      <c r="J156">
        <v>0.63</v>
      </c>
      <c r="K156">
        <v>1.1547005383999999E-2</v>
      </c>
      <c r="L156">
        <v>0.61</v>
      </c>
      <c r="M156">
        <v>0.6</v>
      </c>
      <c r="N156">
        <v>3.2877840271999997E-2</v>
      </c>
    </row>
    <row r="157" spans="1:14" x14ac:dyDescent="0.25">
      <c r="A157" s="34" t="s">
        <v>203</v>
      </c>
      <c r="B157" s="35">
        <v>23</v>
      </c>
      <c r="C157" s="35">
        <v>5</v>
      </c>
      <c r="D157" s="36">
        <v>0</v>
      </c>
      <c r="E157" s="35">
        <v>23</v>
      </c>
      <c r="F157" s="35">
        <v>11</v>
      </c>
      <c r="G157" s="35">
        <v>3</v>
      </c>
      <c r="H157" t="s">
        <v>203</v>
      </c>
      <c r="I157">
        <v>0.57999999999999996</v>
      </c>
      <c r="J157">
        <v>0.54</v>
      </c>
      <c r="K157">
        <v>6.3796551630999995E-2</v>
      </c>
      <c r="L157">
        <v>0.63</v>
      </c>
      <c r="M157">
        <v>0.59</v>
      </c>
      <c r="N157">
        <v>7.5293365638000001E-2</v>
      </c>
    </row>
    <row r="158" spans="1:14" x14ac:dyDescent="0.25">
      <c r="A158" s="34" t="s">
        <v>204</v>
      </c>
      <c r="B158" s="35">
        <v>37</v>
      </c>
      <c r="C158" s="35">
        <v>2</v>
      </c>
      <c r="D158" s="35">
        <v>2</v>
      </c>
      <c r="E158" s="35">
        <v>41</v>
      </c>
      <c r="F158" s="35">
        <v>6</v>
      </c>
      <c r="G158" s="35">
        <v>5</v>
      </c>
      <c r="H158" t="s">
        <v>204</v>
      </c>
      <c r="I158">
        <v>0.86</v>
      </c>
      <c r="J158">
        <v>0.86</v>
      </c>
      <c r="K158">
        <v>1.4142135623999999E-2</v>
      </c>
      <c r="L158">
        <v>0.77</v>
      </c>
      <c r="M158">
        <v>0.77</v>
      </c>
      <c r="N158">
        <v>7.2111025509000004E-2</v>
      </c>
    </row>
    <row r="159" spans="1:14" x14ac:dyDescent="0.25">
      <c r="A159" s="34" t="s">
        <v>206</v>
      </c>
      <c r="B159" s="35">
        <v>2</v>
      </c>
      <c r="C159" s="35">
        <v>1</v>
      </c>
      <c r="D159" s="35">
        <v>1</v>
      </c>
      <c r="E159" s="35">
        <v>8</v>
      </c>
      <c r="F159" s="35">
        <v>2</v>
      </c>
      <c r="G159" s="35">
        <v>2</v>
      </c>
      <c r="H159" t="s">
        <v>206</v>
      </c>
      <c r="I159">
        <v>0.86</v>
      </c>
      <c r="J159">
        <v>0.86</v>
      </c>
      <c r="K159" t="s">
        <v>378</v>
      </c>
      <c r="L159">
        <v>0.81</v>
      </c>
      <c r="M159">
        <v>0.81</v>
      </c>
      <c r="N159">
        <v>2.9249964058999999E-2</v>
      </c>
    </row>
    <row r="160" spans="1:14" x14ac:dyDescent="0.25">
      <c r="A160" s="34" t="s">
        <v>207</v>
      </c>
      <c r="B160" s="35">
        <v>39</v>
      </c>
      <c r="C160" s="35">
        <v>16</v>
      </c>
      <c r="D160" s="35">
        <v>1</v>
      </c>
      <c r="E160" s="35">
        <v>39</v>
      </c>
      <c r="F160" s="35">
        <v>13</v>
      </c>
      <c r="G160" s="35">
        <v>5</v>
      </c>
      <c r="H160" t="s">
        <v>207</v>
      </c>
      <c r="I160">
        <v>0.6</v>
      </c>
      <c r="J160">
        <v>0.57999999999999996</v>
      </c>
      <c r="K160">
        <v>7.3118055225999998E-2</v>
      </c>
      <c r="L160">
        <v>0.65</v>
      </c>
      <c r="M160">
        <v>0.62</v>
      </c>
      <c r="N160">
        <v>9.2341340021000001E-2</v>
      </c>
    </row>
    <row r="161" spans="1:14" x14ac:dyDescent="0.25">
      <c r="A161" s="34" t="s">
        <v>208</v>
      </c>
      <c r="B161" s="35">
        <v>15</v>
      </c>
      <c r="C161" s="35">
        <v>5</v>
      </c>
      <c r="D161" s="35">
        <v>5</v>
      </c>
      <c r="E161" s="35">
        <v>18</v>
      </c>
      <c r="F161" s="35">
        <v>6</v>
      </c>
      <c r="G161" s="35">
        <v>4</v>
      </c>
      <c r="H161" t="s">
        <v>208</v>
      </c>
      <c r="I161">
        <v>0.85</v>
      </c>
      <c r="J161">
        <v>0.84</v>
      </c>
      <c r="K161">
        <v>3.0331501776000001E-2</v>
      </c>
      <c r="L161">
        <v>0.75</v>
      </c>
      <c r="M161">
        <v>0.82</v>
      </c>
      <c r="N161">
        <v>0.14232591706</v>
      </c>
    </row>
    <row r="162" spans="1:14" x14ac:dyDescent="0.25">
      <c r="A162" s="34" t="s">
        <v>209</v>
      </c>
      <c r="B162" s="35">
        <v>15</v>
      </c>
      <c r="C162" s="35">
        <v>2</v>
      </c>
      <c r="D162" s="35">
        <v>2</v>
      </c>
      <c r="E162" s="35">
        <v>19</v>
      </c>
      <c r="F162" s="35">
        <v>2</v>
      </c>
      <c r="G162" s="35">
        <v>2</v>
      </c>
      <c r="H162" t="s">
        <v>209</v>
      </c>
      <c r="I162">
        <v>0.85</v>
      </c>
      <c r="J162">
        <v>0.85</v>
      </c>
      <c r="K162">
        <v>2.7331562306000002E-4</v>
      </c>
      <c r="L162">
        <v>0.85</v>
      </c>
      <c r="M162">
        <v>0.85</v>
      </c>
      <c r="N162">
        <v>3.4470716911E-3</v>
      </c>
    </row>
    <row r="163" spans="1:14" x14ac:dyDescent="0.25">
      <c r="A163" s="34" t="s">
        <v>210</v>
      </c>
      <c r="B163" s="35">
        <v>67</v>
      </c>
      <c r="C163" s="35">
        <v>65</v>
      </c>
      <c r="D163" s="35">
        <v>26</v>
      </c>
      <c r="E163" s="35">
        <v>67</v>
      </c>
      <c r="F163" s="35">
        <v>65</v>
      </c>
      <c r="G163" s="35">
        <v>34</v>
      </c>
      <c r="H163" t="s">
        <v>210</v>
      </c>
      <c r="I163">
        <v>0.67</v>
      </c>
      <c r="J163">
        <v>0.67</v>
      </c>
      <c r="K163">
        <v>4.9268690322999999E-2</v>
      </c>
      <c r="L163">
        <v>0.7</v>
      </c>
      <c r="M163">
        <v>0.7</v>
      </c>
      <c r="N163">
        <v>4.3870438619000002E-2</v>
      </c>
    </row>
    <row r="164" spans="1:14" x14ac:dyDescent="0.25">
      <c r="A164" s="34" t="s">
        <v>211</v>
      </c>
      <c r="B164" s="35">
        <v>8</v>
      </c>
      <c r="C164" s="35">
        <v>2</v>
      </c>
      <c r="D164" s="36">
        <v>0</v>
      </c>
      <c r="E164" s="35">
        <v>8</v>
      </c>
      <c r="F164" s="35">
        <v>2</v>
      </c>
      <c r="G164" s="35">
        <v>2</v>
      </c>
      <c r="H164" t="s">
        <v>211</v>
      </c>
      <c r="I164">
        <v>0.59</v>
      </c>
      <c r="J164">
        <v>0.59</v>
      </c>
      <c r="K164">
        <v>2.1213203436E-2</v>
      </c>
      <c r="L164">
        <v>0.83</v>
      </c>
      <c r="M164">
        <v>0.83</v>
      </c>
      <c r="N164">
        <v>2.8284271247E-2</v>
      </c>
    </row>
    <row r="165" spans="1:14" x14ac:dyDescent="0.25">
      <c r="A165" s="34" t="s">
        <v>212</v>
      </c>
      <c r="B165" s="35">
        <v>25</v>
      </c>
      <c r="C165" s="35">
        <v>4</v>
      </c>
      <c r="D165" s="35">
        <v>4</v>
      </c>
      <c r="E165" s="35">
        <v>38</v>
      </c>
      <c r="F165" s="35">
        <v>12</v>
      </c>
      <c r="G165" s="35">
        <v>10</v>
      </c>
      <c r="H165" t="s">
        <v>212</v>
      </c>
      <c r="I165">
        <v>0.87</v>
      </c>
      <c r="J165">
        <v>0.87</v>
      </c>
      <c r="K165">
        <v>1.8257418583999999E-2</v>
      </c>
      <c r="L165">
        <v>0.83</v>
      </c>
      <c r="M165">
        <v>0.85</v>
      </c>
      <c r="N165">
        <v>6.8285275044000004E-2</v>
      </c>
    </row>
    <row r="166" spans="1:14" x14ac:dyDescent="0.25">
      <c r="A166" s="34" t="s">
        <v>213</v>
      </c>
      <c r="B166" s="35">
        <v>45</v>
      </c>
      <c r="C166" s="35">
        <v>37</v>
      </c>
      <c r="D166" s="35">
        <v>5</v>
      </c>
      <c r="E166" s="35">
        <v>45</v>
      </c>
      <c r="F166" s="35">
        <v>34</v>
      </c>
      <c r="G166" s="35">
        <v>11</v>
      </c>
      <c r="H166" t="s">
        <v>213</v>
      </c>
      <c r="I166">
        <v>0.61</v>
      </c>
      <c r="J166">
        <v>0.57999999999999996</v>
      </c>
      <c r="K166">
        <v>8.7952177832999995E-2</v>
      </c>
      <c r="L166">
        <v>0.66</v>
      </c>
      <c r="M166">
        <v>0.62</v>
      </c>
      <c r="N166">
        <v>0.10581194431</v>
      </c>
    </row>
    <row r="167" spans="1:14" x14ac:dyDescent="0.25">
      <c r="A167" s="34" t="s">
        <v>214</v>
      </c>
      <c r="B167" s="35">
        <v>17</v>
      </c>
      <c r="C167" s="35">
        <v>2</v>
      </c>
      <c r="D167" s="35">
        <v>2</v>
      </c>
      <c r="E167" s="35">
        <v>17</v>
      </c>
      <c r="F167" s="35">
        <v>5</v>
      </c>
      <c r="G167" s="35">
        <v>1</v>
      </c>
      <c r="H167" t="s">
        <v>214</v>
      </c>
      <c r="I167">
        <v>0.8</v>
      </c>
      <c r="J167">
        <v>0.8</v>
      </c>
      <c r="K167">
        <v>6.3639610306999994E-2</v>
      </c>
      <c r="L167">
        <v>0.66</v>
      </c>
      <c r="M167">
        <v>0.64</v>
      </c>
      <c r="N167">
        <v>3.6469165057999998E-2</v>
      </c>
    </row>
    <row r="168" spans="1:14" x14ac:dyDescent="0.25">
      <c r="A168" s="34" t="s">
        <v>215</v>
      </c>
      <c r="B168" s="35">
        <v>3</v>
      </c>
      <c r="C168" s="35">
        <v>1</v>
      </c>
      <c r="D168" s="35">
        <v>1</v>
      </c>
      <c r="E168" s="35">
        <v>3</v>
      </c>
      <c r="F168" s="35">
        <v>3</v>
      </c>
      <c r="G168" s="35">
        <v>3</v>
      </c>
      <c r="H168" t="s">
        <v>215</v>
      </c>
      <c r="I168">
        <v>0.72</v>
      </c>
      <c r="J168">
        <v>0.72</v>
      </c>
      <c r="K168" t="s">
        <v>378</v>
      </c>
      <c r="L168">
        <v>0.8</v>
      </c>
      <c r="M168">
        <v>0.76</v>
      </c>
      <c r="N168">
        <v>7.5055534995000006E-2</v>
      </c>
    </row>
    <row r="169" spans="1:14" x14ac:dyDescent="0.25">
      <c r="A169" s="34" t="s">
        <v>216</v>
      </c>
      <c r="B169" s="35">
        <v>14</v>
      </c>
      <c r="C169" s="35">
        <v>9</v>
      </c>
      <c r="D169" s="35">
        <v>7</v>
      </c>
      <c r="E169" s="35">
        <v>14</v>
      </c>
      <c r="F169" s="35">
        <v>9</v>
      </c>
      <c r="G169" s="35">
        <v>7</v>
      </c>
      <c r="H169" t="s">
        <v>216</v>
      </c>
      <c r="I169">
        <v>0.81</v>
      </c>
      <c r="J169">
        <v>0.86</v>
      </c>
      <c r="K169">
        <v>0.11640446727000001</v>
      </c>
      <c r="L169">
        <v>0.79</v>
      </c>
      <c r="M169">
        <v>0.85</v>
      </c>
      <c r="N169">
        <v>0.12221338352</v>
      </c>
    </row>
    <row r="170" spans="1:14" x14ac:dyDescent="0.25">
      <c r="A170" s="34" t="s">
        <v>217</v>
      </c>
      <c r="B170" s="35">
        <v>74</v>
      </c>
      <c r="C170" s="35">
        <v>2</v>
      </c>
      <c r="D170" s="35">
        <v>1</v>
      </c>
      <c r="E170" s="35">
        <v>71</v>
      </c>
      <c r="F170" s="35">
        <v>11</v>
      </c>
      <c r="G170" s="35">
        <v>8</v>
      </c>
      <c r="H170" t="s">
        <v>217</v>
      </c>
      <c r="I170">
        <v>0.72</v>
      </c>
      <c r="J170">
        <v>0.72</v>
      </c>
      <c r="K170">
        <v>3.5355339058999999E-2</v>
      </c>
      <c r="L170">
        <v>0.75</v>
      </c>
      <c r="M170">
        <v>0.76</v>
      </c>
      <c r="N170">
        <v>7.6479349560000007E-2</v>
      </c>
    </row>
    <row r="171" spans="1:14" x14ac:dyDescent="0.25">
      <c r="A171" s="34" t="s">
        <v>219</v>
      </c>
      <c r="B171" s="35">
        <v>38</v>
      </c>
      <c r="C171" s="35">
        <v>2</v>
      </c>
      <c r="D171" s="35">
        <v>2</v>
      </c>
      <c r="E171" s="35">
        <v>58</v>
      </c>
      <c r="F171" s="35">
        <v>7</v>
      </c>
      <c r="G171" s="35">
        <v>7</v>
      </c>
      <c r="H171" t="s">
        <v>219</v>
      </c>
      <c r="I171">
        <v>0.8</v>
      </c>
      <c r="J171">
        <v>0.8</v>
      </c>
      <c r="K171">
        <v>7.0710678119000003E-2</v>
      </c>
      <c r="L171">
        <v>0.77</v>
      </c>
      <c r="M171">
        <v>0.75</v>
      </c>
      <c r="N171">
        <v>5.2508502712999998E-2</v>
      </c>
    </row>
  </sheetData>
  <autoFilter ref="A1:G17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topLeftCell="A187" workbookViewId="0">
      <selection activeCell="C205" sqref="C205"/>
    </sheetView>
  </sheetViews>
  <sheetFormatPr defaultRowHeight="15" x14ac:dyDescent="0.25"/>
  <cols>
    <col min="1" max="1" width="12.28515625" bestFit="1" customWidth="1"/>
    <col min="18" max="18" width="10.5703125" bestFit="1" customWidth="1"/>
    <col min="19" max="19" width="16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1" t="s">
        <v>3</v>
      </c>
      <c r="E1" t="s">
        <v>222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221</v>
      </c>
      <c r="L1" t="s">
        <v>9</v>
      </c>
      <c r="M1" t="s">
        <v>10</v>
      </c>
      <c r="N1" t="s">
        <v>223</v>
      </c>
      <c r="O1" t="s">
        <v>224</v>
      </c>
      <c r="P1" t="s">
        <v>225</v>
      </c>
      <c r="Q1" t="s">
        <v>226</v>
      </c>
      <c r="R1" s="1" t="s">
        <v>227</v>
      </c>
      <c r="S1" s="1" t="s">
        <v>228</v>
      </c>
    </row>
    <row r="2" spans="1:19" x14ac:dyDescent="0.25">
      <c r="A2" t="s">
        <v>11</v>
      </c>
      <c r="B2">
        <v>0.53</v>
      </c>
      <c r="C2">
        <v>0.53</v>
      </c>
      <c r="D2" s="1">
        <v>6.5145313949999996E-4</v>
      </c>
      <c r="F2">
        <v>2</v>
      </c>
      <c r="G2">
        <v>6</v>
      </c>
      <c r="H2">
        <v>0.64</v>
      </c>
      <c r="I2">
        <v>0.64</v>
      </c>
      <c r="J2" s="1">
        <v>3.9325060990000001E-2</v>
      </c>
      <c r="L2">
        <v>4</v>
      </c>
      <c r="M2">
        <v>6</v>
      </c>
      <c r="N2" s="2">
        <v>0</v>
      </c>
      <c r="O2" s="2">
        <v>0</v>
      </c>
      <c r="P2" s="2">
        <v>0</v>
      </c>
      <c r="Q2" s="2">
        <v>0</v>
      </c>
      <c r="R2" s="1" t="e">
        <v>#DIV/0!</v>
      </c>
      <c r="S2" s="1" t="e">
        <v>#DIV/0!</v>
      </c>
    </row>
    <row r="3" spans="1:19" x14ac:dyDescent="0.25">
      <c r="A3" t="s">
        <v>12</v>
      </c>
      <c r="B3">
        <v>0.8</v>
      </c>
      <c r="C3">
        <v>0.86</v>
      </c>
      <c r="D3" s="1">
        <v>0.1119229194</v>
      </c>
      <c r="E3">
        <v>6</v>
      </c>
      <c r="F3">
        <v>8</v>
      </c>
      <c r="G3">
        <v>46</v>
      </c>
      <c r="H3">
        <v>0.72</v>
      </c>
      <c r="I3">
        <v>0.69</v>
      </c>
      <c r="J3" s="1">
        <v>9.1921835610000002E-2</v>
      </c>
      <c r="K3">
        <v>4</v>
      </c>
      <c r="L3">
        <v>8</v>
      </c>
      <c r="M3">
        <v>41</v>
      </c>
      <c r="N3" s="2">
        <v>0.75</v>
      </c>
      <c r="O3" s="2">
        <v>0.5</v>
      </c>
      <c r="P3" s="2">
        <v>0.13043478260869565</v>
      </c>
      <c r="Q3" s="2">
        <v>9.7560975609756101E-2</v>
      </c>
      <c r="R3" s="1">
        <v>0.66666666666666663</v>
      </c>
      <c r="S3" s="1">
        <v>0.74796747967479682</v>
      </c>
    </row>
    <row r="4" spans="1:19" x14ac:dyDescent="0.25">
      <c r="A4" t="s">
        <v>13</v>
      </c>
      <c r="B4">
        <v>0.65</v>
      </c>
      <c r="C4">
        <v>0.61</v>
      </c>
      <c r="D4" s="1">
        <v>0.11013107179999999</v>
      </c>
      <c r="E4">
        <v>1</v>
      </c>
      <c r="F4">
        <v>5</v>
      </c>
      <c r="G4">
        <v>30</v>
      </c>
      <c r="H4">
        <v>0.65</v>
      </c>
      <c r="I4">
        <v>0.65</v>
      </c>
      <c r="J4" s="1">
        <v>3.616031628E-2</v>
      </c>
      <c r="L4">
        <v>6</v>
      </c>
      <c r="M4">
        <v>30</v>
      </c>
      <c r="N4" s="2">
        <v>0.2</v>
      </c>
      <c r="O4" s="2">
        <v>0</v>
      </c>
      <c r="P4" s="2">
        <v>3.3333333333333333E-2</v>
      </c>
      <c r="Q4" s="2">
        <v>0</v>
      </c>
      <c r="R4" s="1">
        <v>0</v>
      </c>
      <c r="S4" s="1">
        <v>0</v>
      </c>
    </row>
    <row r="5" spans="1:19" x14ac:dyDescent="0.25">
      <c r="A5" t="s">
        <v>14</v>
      </c>
      <c r="B5">
        <v>0.62</v>
      </c>
      <c r="C5">
        <v>0.62</v>
      </c>
      <c r="D5" s="1" t="s">
        <v>15</v>
      </c>
      <c r="F5">
        <v>1</v>
      </c>
      <c r="G5">
        <v>36</v>
      </c>
      <c r="H5">
        <v>0.81</v>
      </c>
      <c r="I5">
        <v>0.81</v>
      </c>
      <c r="J5" s="1">
        <v>8.8889989860000004E-2</v>
      </c>
      <c r="K5">
        <v>3</v>
      </c>
      <c r="L5">
        <v>3</v>
      </c>
      <c r="M5">
        <v>36</v>
      </c>
      <c r="N5" s="2">
        <v>0</v>
      </c>
      <c r="O5" s="2">
        <v>1</v>
      </c>
      <c r="P5" s="2">
        <v>0</v>
      </c>
      <c r="Q5" s="2">
        <v>8.3333333333333329E-2</v>
      </c>
      <c r="R5" s="1" t="e">
        <v>#DIV/0!</v>
      </c>
      <c r="S5" s="1" t="e">
        <v>#DIV/0!</v>
      </c>
    </row>
    <row r="6" spans="1:19" x14ac:dyDescent="0.25">
      <c r="A6" t="s">
        <v>16</v>
      </c>
      <c r="B6">
        <v>0.73</v>
      </c>
      <c r="C6">
        <v>0.73</v>
      </c>
      <c r="D6" s="1" t="s">
        <v>15</v>
      </c>
      <c r="E6">
        <v>1</v>
      </c>
      <c r="F6">
        <v>1</v>
      </c>
      <c r="G6">
        <v>11</v>
      </c>
      <c r="H6">
        <v>0.84</v>
      </c>
      <c r="I6">
        <v>0.84</v>
      </c>
      <c r="J6" s="1">
        <v>2.3768295169999999E-2</v>
      </c>
      <c r="K6">
        <v>2</v>
      </c>
      <c r="L6">
        <v>2</v>
      </c>
      <c r="M6">
        <v>11</v>
      </c>
      <c r="N6" s="2">
        <v>1</v>
      </c>
      <c r="O6" s="2">
        <v>1</v>
      </c>
      <c r="P6" s="2">
        <v>9.0909090909090912E-2</v>
      </c>
      <c r="Q6" s="2">
        <v>0.18181818181818182</v>
      </c>
      <c r="R6" s="1">
        <v>1</v>
      </c>
      <c r="S6" s="1">
        <v>2</v>
      </c>
    </row>
    <row r="7" spans="1:19" x14ac:dyDescent="0.25">
      <c r="A7" t="s">
        <v>17</v>
      </c>
      <c r="B7">
        <v>0.8</v>
      </c>
      <c r="C7">
        <v>0.81</v>
      </c>
      <c r="D7" s="1">
        <v>7.5667129829999999E-2</v>
      </c>
      <c r="E7">
        <v>34</v>
      </c>
      <c r="F7">
        <v>38</v>
      </c>
      <c r="G7">
        <v>45</v>
      </c>
      <c r="H7">
        <v>0.81</v>
      </c>
      <c r="I7">
        <v>0.82</v>
      </c>
      <c r="J7" s="1">
        <v>5.9745977120000002E-2</v>
      </c>
      <c r="K7">
        <v>32</v>
      </c>
      <c r="L7">
        <v>35</v>
      </c>
      <c r="M7">
        <v>45</v>
      </c>
      <c r="N7" s="2">
        <v>0.89473684210526316</v>
      </c>
      <c r="O7" s="2">
        <v>0.91428571428571426</v>
      </c>
      <c r="P7" s="2">
        <v>0.75555555555555554</v>
      </c>
      <c r="Q7" s="2">
        <v>0.71111111111111114</v>
      </c>
      <c r="R7" s="1">
        <v>0.9870129870129869</v>
      </c>
      <c r="S7" s="1">
        <v>0.90909090909090906</v>
      </c>
    </row>
    <row r="8" spans="1:19" x14ac:dyDescent="0.25">
      <c r="A8" t="s">
        <v>18</v>
      </c>
      <c r="B8">
        <v>0.67</v>
      </c>
      <c r="C8">
        <v>0.59</v>
      </c>
      <c r="D8" s="1">
        <v>0.1412643344</v>
      </c>
      <c r="E8">
        <v>14</v>
      </c>
      <c r="F8">
        <v>35</v>
      </c>
      <c r="G8">
        <v>35</v>
      </c>
      <c r="H8">
        <v>0.74</v>
      </c>
      <c r="I8">
        <v>0.74</v>
      </c>
      <c r="J8" s="1">
        <v>0.1176038927</v>
      </c>
      <c r="K8">
        <v>15</v>
      </c>
      <c r="L8">
        <v>34</v>
      </c>
      <c r="M8">
        <v>35</v>
      </c>
      <c r="N8" s="2">
        <v>0.4</v>
      </c>
      <c r="O8" s="2">
        <v>0.44117647058823528</v>
      </c>
      <c r="P8" s="2">
        <v>0.4</v>
      </c>
      <c r="Q8" s="2">
        <v>0.42857142857142855</v>
      </c>
      <c r="R8" s="1">
        <v>0.17156862745098039</v>
      </c>
      <c r="S8" s="1">
        <v>0.16666666666666666</v>
      </c>
    </row>
    <row r="9" spans="1:19" x14ac:dyDescent="0.25">
      <c r="A9" t="s">
        <v>19</v>
      </c>
      <c r="B9">
        <v>0.59</v>
      </c>
      <c r="C9">
        <v>0.56999999999999995</v>
      </c>
      <c r="D9" s="1">
        <v>4.1169694110000002E-2</v>
      </c>
      <c r="F9">
        <v>7</v>
      </c>
      <c r="G9">
        <v>40</v>
      </c>
      <c r="H9">
        <v>0.65</v>
      </c>
      <c r="I9">
        <v>0.66</v>
      </c>
      <c r="J9" s="1">
        <v>7.2755956760000004E-2</v>
      </c>
      <c r="K9">
        <v>2</v>
      </c>
      <c r="L9">
        <v>10</v>
      </c>
      <c r="M9">
        <v>40</v>
      </c>
      <c r="N9" s="2">
        <v>0</v>
      </c>
      <c r="O9" s="2">
        <v>0.2</v>
      </c>
      <c r="P9" s="2">
        <v>0</v>
      </c>
      <c r="Q9" s="2">
        <v>0.05</v>
      </c>
      <c r="R9" s="1" t="e">
        <v>#DIV/0!</v>
      </c>
      <c r="S9" s="1" t="e">
        <v>#DIV/0!</v>
      </c>
    </row>
    <row r="10" spans="1:19" x14ac:dyDescent="0.25">
      <c r="A10" t="s">
        <v>20</v>
      </c>
      <c r="B10">
        <v>0.56000000000000005</v>
      </c>
      <c r="C10">
        <v>0.56000000000000005</v>
      </c>
      <c r="D10" s="1">
        <v>2.0718055400000001E-2</v>
      </c>
      <c r="F10">
        <v>43</v>
      </c>
      <c r="G10">
        <v>51</v>
      </c>
      <c r="H10">
        <v>0.59</v>
      </c>
      <c r="I10">
        <v>0.57999999999999996</v>
      </c>
      <c r="J10" s="1">
        <v>5.2248703690000002E-2</v>
      </c>
      <c r="K10">
        <v>1</v>
      </c>
      <c r="L10">
        <v>35</v>
      </c>
      <c r="M10">
        <v>51</v>
      </c>
      <c r="N10" s="2">
        <v>0</v>
      </c>
      <c r="O10" s="2">
        <v>2.8571428571428571E-2</v>
      </c>
      <c r="P10" s="2">
        <v>0</v>
      </c>
      <c r="Q10" s="2">
        <v>1.9607843137254902E-2</v>
      </c>
      <c r="R10" s="1" t="e">
        <v>#DIV/0!</v>
      </c>
      <c r="S10" s="1" t="e">
        <v>#DIV/0!</v>
      </c>
    </row>
    <row r="11" spans="1:19" x14ac:dyDescent="0.25">
      <c r="A11" t="s">
        <v>21</v>
      </c>
      <c r="B11">
        <v>0.56000000000000005</v>
      </c>
      <c r="C11">
        <v>0.55000000000000004</v>
      </c>
      <c r="D11" s="1">
        <v>2.511792622E-2</v>
      </c>
      <c r="F11">
        <v>24</v>
      </c>
      <c r="G11">
        <v>46</v>
      </c>
      <c r="H11">
        <v>0.64</v>
      </c>
      <c r="I11">
        <v>0.6</v>
      </c>
      <c r="J11" s="1">
        <v>8.8146823420000006E-2</v>
      </c>
      <c r="K11">
        <v>6</v>
      </c>
      <c r="L11">
        <v>24</v>
      </c>
      <c r="M11">
        <v>46</v>
      </c>
      <c r="N11" s="2">
        <v>0</v>
      </c>
      <c r="O11" s="2">
        <v>0.25</v>
      </c>
      <c r="P11" s="2">
        <v>0</v>
      </c>
      <c r="Q11" s="2">
        <v>0.13043478260869565</v>
      </c>
      <c r="R11" s="1" t="e">
        <v>#DIV/0!</v>
      </c>
      <c r="S11" s="1" t="e">
        <v>#DIV/0!</v>
      </c>
    </row>
    <row r="12" spans="1:19" x14ac:dyDescent="0.25">
      <c r="A12" t="s">
        <v>22</v>
      </c>
      <c r="B12">
        <v>0.64</v>
      </c>
      <c r="C12">
        <v>0.64</v>
      </c>
      <c r="D12" s="1">
        <v>5.0094496500000002E-2</v>
      </c>
      <c r="E12">
        <v>1</v>
      </c>
      <c r="F12">
        <v>10</v>
      </c>
      <c r="G12">
        <v>22</v>
      </c>
      <c r="H12">
        <v>0.69</v>
      </c>
      <c r="I12">
        <v>0.65</v>
      </c>
      <c r="J12" s="1">
        <v>8.3880104989999996E-2</v>
      </c>
      <c r="K12">
        <v>3</v>
      </c>
      <c r="L12">
        <v>9</v>
      </c>
      <c r="M12">
        <v>22</v>
      </c>
      <c r="N12" s="2">
        <v>0.1</v>
      </c>
      <c r="O12" s="2">
        <v>0.33333333333333331</v>
      </c>
      <c r="P12" s="2">
        <v>4.5454545454545456E-2</v>
      </c>
      <c r="Q12" s="2">
        <v>0.13636363636363635</v>
      </c>
      <c r="R12" s="1">
        <v>3.333333333333333</v>
      </c>
      <c r="S12" s="1">
        <v>2.9999999999999996</v>
      </c>
    </row>
    <row r="13" spans="1:19" x14ac:dyDescent="0.25">
      <c r="A13" t="s">
        <v>23</v>
      </c>
      <c r="B13">
        <v>0.62</v>
      </c>
      <c r="C13">
        <v>0.64</v>
      </c>
      <c r="D13" s="1">
        <v>5.0202116040000001E-2</v>
      </c>
      <c r="F13">
        <v>7</v>
      </c>
      <c r="G13">
        <v>25</v>
      </c>
      <c r="H13">
        <v>0.64</v>
      </c>
      <c r="I13">
        <v>0.65</v>
      </c>
      <c r="J13" s="1">
        <v>5.7741568940000002E-2</v>
      </c>
      <c r="K13">
        <v>1</v>
      </c>
      <c r="L13">
        <v>8</v>
      </c>
      <c r="M13">
        <v>25</v>
      </c>
      <c r="N13" s="2">
        <v>0</v>
      </c>
      <c r="O13" s="2">
        <v>0.125</v>
      </c>
      <c r="P13" s="2">
        <v>0</v>
      </c>
      <c r="Q13" s="2">
        <v>0.04</v>
      </c>
      <c r="R13" s="1" t="e">
        <v>#DIV/0!</v>
      </c>
      <c r="S13" s="1" t="e">
        <v>#DIV/0!</v>
      </c>
    </row>
    <row r="14" spans="1:19" x14ac:dyDescent="0.25">
      <c r="A14" t="s">
        <v>24</v>
      </c>
      <c r="B14">
        <v>0.87</v>
      </c>
      <c r="C14">
        <v>0.87</v>
      </c>
      <c r="D14" s="1" t="s">
        <v>15</v>
      </c>
      <c r="E14">
        <v>1</v>
      </c>
      <c r="F14">
        <v>1</v>
      </c>
      <c r="G14">
        <v>33</v>
      </c>
      <c r="H14">
        <v>0.87</v>
      </c>
      <c r="I14">
        <v>0.87</v>
      </c>
      <c r="J14" s="1">
        <v>8.5709912870000002E-3</v>
      </c>
      <c r="K14">
        <v>2</v>
      </c>
      <c r="L14">
        <v>2</v>
      </c>
      <c r="M14">
        <v>30</v>
      </c>
      <c r="N14" s="2">
        <v>1</v>
      </c>
      <c r="O14" s="2">
        <v>1</v>
      </c>
      <c r="P14" s="2">
        <v>3.0303030303030304E-2</v>
      </c>
      <c r="Q14" s="2">
        <v>6.6666666666666666E-2</v>
      </c>
      <c r="R14" s="1">
        <v>1</v>
      </c>
      <c r="S14" s="1">
        <v>2.1999999999999997</v>
      </c>
    </row>
    <row r="15" spans="1:19" x14ac:dyDescent="0.25">
      <c r="A15" t="s">
        <v>25</v>
      </c>
      <c r="B15">
        <v>0.9</v>
      </c>
      <c r="C15">
        <v>0.9</v>
      </c>
      <c r="D15" s="1" t="s">
        <v>15</v>
      </c>
      <c r="E15">
        <v>1</v>
      </c>
      <c r="F15">
        <v>1</v>
      </c>
      <c r="G15">
        <v>1</v>
      </c>
      <c r="H15">
        <v>0.89</v>
      </c>
      <c r="I15">
        <v>0.89</v>
      </c>
      <c r="J15" s="1" t="s">
        <v>15</v>
      </c>
      <c r="K15">
        <v>1</v>
      </c>
      <c r="L15">
        <v>1</v>
      </c>
      <c r="M15">
        <v>1</v>
      </c>
      <c r="N15" s="2">
        <v>1</v>
      </c>
      <c r="O15" s="2">
        <v>1</v>
      </c>
      <c r="P15" s="2">
        <v>1</v>
      </c>
      <c r="Q15" s="2">
        <v>1</v>
      </c>
      <c r="R15" s="1">
        <v>1</v>
      </c>
      <c r="S15" s="1">
        <v>1</v>
      </c>
    </row>
    <row r="16" spans="1:19" x14ac:dyDescent="0.25">
      <c r="A16" t="s">
        <v>26</v>
      </c>
      <c r="B16">
        <v>0.72</v>
      </c>
      <c r="C16">
        <v>0.72</v>
      </c>
      <c r="D16" s="1">
        <v>0.12998076489999999</v>
      </c>
      <c r="E16">
        <v>11</v>
      </c>
      <c r="F16">
        <v>20</v>
      </c>
      <c r="G16">
        <v>47</v>
      </c>
      <c r="H16">
        <v>0.65</v>
      </c>
      <c r="I16">
        <v>0.62</v>
      </c>
      <c r="J16" s="1">
        <v>9.3377651569999998E-2</v>
      </c>
      <c r="K16">
        <v>6</v>
      </c>
      <c r="L16">
        <v>20</v>
      </c>
      <c r="M16">
        <v>47</v>
      </c>
      <c r="N16" s="2">
        <v>0.55000000000000004</v>
      </c>
      <c r="O16" s="2">
        <v>0.3</v>
      </c>
      <c r="P16" s="2">
        <v>0.23404255319148937</v>
      </c>
      <c r="Q16" s="2">
        <v>0.1276595744680851</v>
      </c>
      <c r="R16" s="1">
        <v>0.54545454545454541</v>
      </c>
      <c r="S16" s="1">
        <v>0.54545454545454541</v>
      </c>
    </row>
    <row r="17" spans="1:19" x14ac:dyDescent="0.25">
      <c r="A17" t="s">
        <v>27</v>
      </c>
      <c r="B17">
        <v>0.88</v>
      </c>
      <c r="C17">
        <v>0.88</v>
      </c>
      <c r="D17" s="1">
        <v>8.1612822889999999E-3</v>
      </c>
      <c r="E17">
        <v>5</v>
      </c>
      <c r="F17">
        <v>5</v>
      </c>
      <c r="G17">
        <v>7</v>
      </c>
      <c r="H17">
        <v>0.81</v>
      </c>
      <c r="I17">
        <v>0.88</v>
      </c>
      <c r="J17" s="1">
        <v>0.1195768981</v>
      </c>
      <c r="K17">
        <v>5</v>
      </c>
      <c r="L17">
        <v>7</v>
      </c>
      <c r="M17">
        <v>7</v>
      </c>
      <c r="N17" s="2">
        <v>1</v>
      </c>
      <c r="O17" s="2">
        <v>0.7142857142857143</v>
      </c>
      <c r="P17" s="2">
        <v>0.7142857142857143</v>
      </c>
      <c r="Q17" s="2">
        <v>0.7142857142857143</v>
      </c>
      <c r="R17" s="1">
        <v>0.7142857142857143</v>
      </c>
      <c r="S17" s="1">
        <v>1</v>
      </c>
    </row>
    <row r="18" spans="1:19" x14ac:dyDescent="0.25">
      <c r="A18" t="s">
        <v>28</v>
      </c>
      <c r="B18">
        <v>0.63</v>
      </c>
      <c r="C18">
        <v>0.63</v>
      </c>
      <c r="D18" s="1">
        <v>1.1066945179999999E-2</v>
      </c>
      <c r="F18">
        <v>7</v>
      </c>
      <c r="G18">
        <v>10</v>
      </c>
      <c r="H18">
        <v>0.67</v>
      </c>
      <c r="I18">
        <v>0.65</v>
      </c>
      <c r="J18" s="1">
        <v>4.9867511070000002E-2</v>
      </c>
      <c r="K18">
        <v>2</v>
      </c>
      <c r="L18">
        <v>5</v>
      </c>
      <c r="M18">
        <v>10</v>
      </c>
      <c r="N18" s="2">
        <v>0</v>
      </c>
      <c r="O18" s="2">
        <v>0.4</v>
      </c>
      <c r="P18" s="2">
        <v>0</v>
      </c>
      <c r="Q18" s="2">
        <v>0.2</v>
      </c>
      <c r="R18" s="1" t="e">
        <v>#DIV/0!</v>
      </c>
      <c r="S18" s="1" t="e">
        <v>#DIV/0!</v>
      </c>
    </row>
    <row r="19" spans="1:19" x14ac:dyDescent="0.25">
      <c r="A19" t="s">
        <v>29</v>
      </c>
      <c r="B19">
        <v>0.79400000000000004</v>
      </c>
      <c r="C19">
        <v>0.84</v>
      </c>
      <c r="D19" s="1">
        <v>0.101882285</v>
      </c>
      <c r="E19">
        <v>3</v>
      </c>
      <c r="F19">
        <v>5</v>
      </c>
      <c r="G19">
        <v>50</v>
      </c>
      <c r="H19">
        <v>0.78857142859999996</v>
      </c>
      <c r="I19">
        <v>0.79</v>
      </c>
      <c r="J19" s="1">
        <v>9.0816402970000001E-2</v>
      </c>
      <c r="K19">
        <v>5</v>
      </c>
      <c r="L19">
        <v>7</v>
      </c>
      <c r="M19">
        <v>58</v>
      </c>
      <c r="N19" s="2">
        <v>0.6</v>
      </c>
      <c r="O19" s="2">
        <v>0.7142857142857143</v>
      </c>
      <c r="P19" s="2">
        <v>0.06</v>
      </c>
      <c r="Q19" s="2">
        <v>8.6206896551724144E-2</v>
      </c>
      <c r="R19" s="1">
        <v>1.1904761904761905</v>
      </c>
      <c r="S19" s="1">
        <v>1.4367816091954024</v>
      </c>
    </row>
    <row r="20" spans="1:19" x14ac:dyDescent="0.25">
      <c r="A20" t="s">
        <v>30</v>
      </c>
      <c r="B20">
        <v>0.57999999999999996</v>
      </c>
      <c r="C20">
        <v>0.57999999999999996</v>
      </c>
      <c r="D20" s="1">
        <v>4.877406342E-2</v>
      </c>
      <c r="F20">
        <v>8</v>
      </c>
      <c r="G20">
        <v>28</v>
      </c>
      <c r="H20">
        <v>0.66</v>
      </c>
      <c r="I20">
        <v>0.62</v>
      </c>
      <c r="J20" s="1">
        <v>9.9753897159999994E-2</v>
      </c>
      <c r="K20">
        <v>10</v>
      </c>
      <c r="L20">
        <v>21</v>
      </c>
      <c r="M20">
        <v>28</v>
      </c>
      <c r="N20" s="2">
        <v>0</v>
      </c>
      <c r="O20" s="2">
        <v>0.47619047619047616</v>
      </c>
      <c r="P20" s="2">
        <v>0</v>
      </c>
      <c r="Q20" s="2">
        <v>0.35714285714285715</v>
      </c>
      <c r="R20" s="1" t="e">
        <v>#DIV/0!</v>
      </c>
      <c r="S20" s="1" t="e">
        <v>#DIV/0!</v>
      </c>
    </row>
    <row r="21" spans="1:19" x14ac:dyDescent="0.25">
      <c r="A21" t="s">
        <v>31</v>
      </c>
      <c r="B21">
        <v>0.56999999999999995</v>
      </c>
      <c r="C21">
        <v>0.56999999999999995</v>
      </c>
      <c r="D21" s="1">
        <v>2.158485098E-2</v>
      </c>
      <c r="F21">
        <v>14</v>
      </c>
      <c r="G21">
        <v>35</v>
      </c>
      <c r="H21">
        <v>0.64</v>
      </c>
      <c r="I21">
        <v>0.62</v>
      </c>
      <c r="J21" s="1">
        <v>0.10521722660000001</v>
      </c>
      <c r="K21">
        <v>3</v>
      </c>
      <c r="L21">
        <v>16</v>
      </c>
      <c r="M21">
        <v>35</v>
      </c>
      <c r="N21" s="2">
        <v>0</v>
      </c>
      <c r="O21" s="2">
        <v>0.1875</v>
      </c>
      <c r="P21" s="2">
        <v>0</v>
      </c>
      <c r="Q21" s="2">
        <v>8.5714285714285715E-2</v>
      </c>
      <c r="R21" s="1" t="e">
        <v>#DIV/0!</v>
      </c>
      <c r="S21" s="1" t="e">
        <v>#DIV/0!</v>
      </c>
    </row>
    <row r="22" spans="1:19" x14ac:dyDescent="0.25">
      <c r="A22" t="s">
        <v>32</v>
      </c>
      <c r="B22">
        <v>0.55000000000000004</v>
      </c>
      <c r="C22">
        <v>0.54</v>
      </c>
      <c r="D22" s="1">
        <v>2.474751742E-2</v>
      </c>
      <c r="F22">
        <v>11</v>
      </c>
      <c r="G22">
        <v>19</v>
      </c>
      <c r="H22">
        <v>0.61</v>
      </c>
      <c r="I22">
        <v>0.55000000000000004</v>
      </c>
      <c r="J22" s="1">
        <v>0.1219199607</v>
      </c>
      <c r="K22">
        <v>1</v>
      </c>
      <c r="L22">
        <v>8</v>
      </c>
      <c r="M22">
        <v>19</v>
      </c>
      <c r="N22" s="2">
        <v>0</v>
      </c>
      <c r="O22" s="2">
        <v>0.125</v>
      </c>
      <c r="P22" s="2">
        <v>0</v>
      </c>
      <c r="Q22" s="2">
        <v>5.2631578947368418E-2</v>
      </c>
      <c r="R22" s="1" t="e">
        <v>#DIV/0!</v>
      </c>
      <c r="S22" s="1" t="e">
        <v>#DIV/0!</v>
      </c>
    </row>
    <row r="23" spans="1:19" x14ac:dyDescent="0.25">
      <c r="A23" t="s">
        <v>33</v>
      </c>
      <c r="B23">
        <v>0.82</v>
      </c>
      <c r="C23">
        <v>0.82</v>
      </c>
      <c r="D23" s="1" t="s">
        <v>15</v>
      </c>
      <c r="E23">
        <v>1</v>
      </c>
      <c r="F23">
        <v>1</v>
      </c>
      <c r="G23">
        <v>9</v>
      </c>
      <c r="H23">
        <v>0.76</v>
      </c>
      <c r="I23">
        <v>0.76</v>
      </c>
      <c r="J23" s="1">
        <v>4.5785841389999998E-2</v>
      </c>
      <c r="K23">
        <v>2</v>
      </c>
      <c r="L23">
        <v>2</v>
      </c>
      <c r="M23">
        <v>9</v>
      </c>
      <c r="N23" s="2">
        <v>1</v>
      </c>
      <c r="O23" s="2">
        <v>1</v>
      </c>
      <c r="P23" s="2">
        <v>0.1111111111111111</v>
      </c>
      <c r="Q23" s="2">
        <v>0.22222222222222221</v>
      </c>
      <c r="R23" s="1">
        <v>1</v>
      </c>
      <c r="S23" s="1">
        <v>2</v>
      </c>
    </row>
    <row r="24" spans="1:19" x14ac:dyDescent="0.25">
      <c r="A24" t="s">
        <v>34</v>
      </c>
      <c r="B24">
        <v>0.54</v>
      </c>
      <c r="C24">
        <v>0.54</v>
      </c>
      <c r="D24" s="1">
        <v>1.738014718E-2</v>
      </c>
      <c r="F24">
        <v>25</v>
      </c>
      <c r="G24">
        <v>41</v>
      </c>
      <c r="H24">
        <v>0.6</v>
      </c>
      <c r="I24">
        <v>0.56999999999999995</v>
      </c>
      <c r="J24" s="1">
        <v>6.5594988739999999E-2</v>
      </c>
      <c r="K24">
        <v>2</v>
      </c>
      <c r="L24">
        <v>24</v>
      </c>
      <c r="M24">
        <v>41</v>
      </c>
      <c r="N24" s="2">
        <v>0</v>
      </c>
      <c r="O24" s="2">
        <v>8.3333333333333329E-2</v>
      </c>
      <c r="P24" s="2">
        <v>0</v>
      </c>
      <c r="Q24" s="2">
        <v>4.878048780487805E-2</v>
      </c>
      <c r="R24" s="1" t="e">
        <v>#DIV/0!</v>
      </c>
      <c r="S24" s="1" t="e">
        <v>#DIV/0!</v>
      </c>
    </row>
    <row r="25" spans="1:19" x14ac:dyDescent="0.25">
      <c r="A25" t="s">
        <v>35</v>
      </c>
      <c r="B25">
        <v>0.63</v>
      </c>
      <c r="C25">
        <v>0.61</v>
      </c>
      <c r="D25" s="1">
        <v>6.6886630870000005E-2</v>
      </c>
      <c r="E25">
        <v>3</v>
      </c>
      <c r="F25">
        <v>19</v>
      </c>
      <c r="G25">
        <v>35</v>
      </c>
      <c r="H25">
        <v>0.72</v>
      </c>
      <c r="I25">
        <v>0.71</v>
      </c>
      <c r="J25" s="1">
        <v>8.4196379230000007E-2</v>
      </c>
      <c r="K25">
        <v>12</v>
      </c>
      <c r="L25">
        <v>21</v>
      </c>
      <c r="M25">
        <v>35</v>
      </c>
      <c r="N25" s="2">
        <v>0.15789473684210525</v>
      </c>
      <c r="O25" s="2">
        <v>0.5714285714285714</v>
      </c>
      <c r="P25" s="2">
        <v>8.5714285714285715E-2</v>
      </c>
      <c r="Q25" s="2">
        <v>0.34285714285714286</v>
      </c>
      <c r="R25" s="1">
        <v>3.6190476190476191</v>
      </c>
      <c r="S25" s="1">
        <v>4</v>
      </c>
    </row>
    <row r="26" spans="1:19" x14ac:dyDescent="0.25">
      <c r="A26" t="s">
        <v>36</v>
      </c>
      <c r="B26">
        <v>0.55000000000000004</v>
      </c>
      <c r="C26">
        <v>0.54</v>
      </c>
      <c r="D26" s="1">
        <v>4.6708252579999998E-2</v>
      </c>
      <c r="E26">
        <v>1</v>
      </c>
      <c r="F26">
        <v>22</v>
      </c>
      <c r="G26">
        <v>64</v>
      </c>
      <c r="H26">
        <v>0.63</v>
      </c>
      <c r="I26">
        <v>0.63</v>
      </c>
      <c r="J26" s="1">
        <v>7.9416800090000003E-2</v>
      </c>
      <c r="K26">
        <v>5</v>
      </c>
      <c r="L26">
        <v>29</v>
      </c>
      <c r="M26">
        <v>64</v>
      </c>
      <c r="N26" s="2">
        <v>4.5454545454545456E-2</v>
      </c>
      <c r="O26" s="2">
        <v>0.17241379310344829</v>
      </c>
      <c r="P26" s="2">
        <v>1.5625E-2</v>
      </c>
      <c r="Q26" s="2">
        <v>7.8125E-2</v>
      </c>
      <c r="R26" s="1">
        <v>3.7931034482758621</v>
      </c>
      <c r="S26" s="1">
        <v>5</v>
      </c>
    </row>
    <row r="27" spans="1:19" x14ac:dyDescent="0.25">
      <c r="A27" t="s">
        <v>37</v>
      </c>
      <c r="B27">
        <v>0.74</v>
      </c>
      <c r="C27">
        <v>0.73</v>
      </c>
      <c r="D27" s="1">
        <v>6.0888826110000002E-2</v>
      </c>
      <c r="E27">
        <v>5</v>
      </c>
      <c r="F27">
        <v>7</v>
      </c>
      <c r="G27">
        <v>12</v>
      </c>
      <c r="H27">
        <v>0.85</v>
      </c>
      <c r="I27">
        <v>0.85</v>
      </c>
      <c r="J27" s="1" t="s">
        <v>15</v>
      </c>
      <c r="K27">
        <v>1</v>
      </c>
      <c r="L27">
        <v>1</v>
      </c>
      <c r="M27">
        <v>4</v>
      </c>
      <c r="N27" s="2">
        <v>0.7142857142857143</v>
      </c>
      <c r="O27" s="2">
        <v>1</v>
      </c>
      <c r="P27" s="2">
        <v>0.41666666666666669</v>
      </c>
      <c r="Q27" s="2">
        <v>0.25</v>
      </c>
      <c r="R27" s="1">
        <v>1.4</v>
      </c>
      <c r="S27" s="1">
        <v>0.6</v>
      </c>
    </row>
    <row r="28" spans="1:19" x14ac:dyDescent="0.25">
      <c r="A28" t="s">
        <v>38</v>
      </c>
      <c r="B28">
        <v>0.78666666669999996</v>
      </c>
      <c r="C28">
        <v>0.84</v>
      </c>
      <c r="D28" s="1">
        <v>9.2376043069999997E-2</v>
      </c>
      <c r="E28">
        <v>2</v>
      </c>
      <c r="F28">
        <v>3</v>
      </c>
      <c r="G28">
        <v>52</v>
      </c>
      <c r="H28">
        <v>0.81571428570000004</v>
      </c>
      <c r="I28">
        <v>0.83</v>
      </c>
      <c r="J28" s="1">
        <v>7.785823503E-2</v>
      </c>
      <c r="K28">
        <v>7</v>
      </c>
      <c r="L28">
        <v>7</v>
      </c>
      <c r="M28">
        <v>45</v>
      </c>
      <c r="N28" s="2">
        <v>0.66666666666666663</v>
      </c>
      <c r="O28" s="2">
        <v>1</v>
      </c>
      <c r="P28" s="2">
        <v>3.8461538461538464E-2</v>
      </c>
      <c r="Q28" s="2">
        <v>0.15555555555555556</v>
      </c>
      <c r="R28" s="1">
        <v>1.5</v>
      </c>
      <c r="S28" s="1">
        <v>4.0444444444444443</v>
      </c>
    </row>
    <row r="29" spans="1:19" x14ac:dyDescent="0.25">
      <c r="A29" t="s">
        <v>39</v>
      </c>
      <c r="B29">
        <v>0.86</v>
      </c>
      <c r="C29">
        <v>0.86</v>
      </c>
      <c r="D29" s="1">
        <v>0.02</v>
      </c>
      <c r="E29">
        <v>3</v>
      </c>
      <c r="F29">
        <v>3</v>
      </c>
      <c r="G29">
        <v>32</v>
      </c>
      <c r="H29">
        <v>0.78714285709999998</v>
      </c>
      <c r="I29">
        <v>0.82</v>
      </c>
      <c r="J29" s="1">
        <v>9.8609378479999996E-2</v>
      </c>
      <c r="K29">
        <v>6</v>
      </c>
      <c r="L29">
        <v>7</v>
      </c>
      <c r="M29">
        <v>33</v>
      </c>
      <c r="N29" s="2">
        <v>1</v>
      </c>
      <c r="O29" s="2">
        <v>0.8571428571428571</v>
      </c>
      <c r="P29" s="2">
        <v>9.375E-2</v>
      </c>
      <c r="Q29" s="2">
        <v>0.18181818181818182</v>
      </c>
      <c r="R29" s="1">
        <v>0.8571428571428571</v>
      </c>
      <c r="S29" s="1">
        <v>1.9393939393939394</v>
      </c>
    </row>
    <row r="30" spans="1:19" x14ac:dyDescent="0.25">
      <c r="A30" t="s">
        <v>40</v>
      </c>
      <c r="B30">
        <v>0.86499999999999999</v>
      </c>
      <c r="C30">
        <v>0.86499999999999999</v>
      </c>
      <c r="D30" s="1">
        <v>2.1213203440000002E-2</v>
      </c>
      <c r="E30">
        <v>2</v>
      </c>
      <c r="F30">
        <v>2</v>
      </c>
      <c r="G30">
        <v>7</v>
      </c>
      <c r="H30">
        <v>0.86</v>
      </c>
      <c r="I30">
        <v>0.86</v>
      </c>
      <c r="J30" s="1">
        <v>2.828427125E-2</v>
      </c>
      <c r="K30">
        <v>2</v>
      </c>
      <c r="L30">
        <v>2</v>
      </c>
      <c r="M30">
        <v>5</v>
      </c>
      <c r="N30" s="2">
        <v>1</v>
      </c>
      <c r="O30" s="2">
        <v>1</v>
      </c>
      <c r="P30" s="2">
        <v>0.2857142857142857</v>
      </c>
      <c r="Q30" s="2">
        <v>0.4</v>
      </c>
      <c r="R30" s="1">
        <v>1</v>
      </c>
      <c r="S30" s="1">
        <v>1.4000000000000001</v>
      </c>
    </row>
    <row r="31" spans="1:19" x14ac:dyDescent="0.25">
      <c r="A31" t="s">
        <v>41</v>
      </c>
      <c r="B31">
        <v>0.71</v>
      </c>
      <c r="C31">
        <v>0.71</v>
      </c>
      <c r="D31" s="1" t="s">
        <v>15</v>
      </c>
      <c r="E31">
        <v>1</v>
      </c>
      <c r="F31">
        <v>1</v>
      </c>
      <c r="G31">
        <v>11</v>
      </c>
      <c r="H31">
        <v>0.83</v>
      </c>
      <c r="I31">
        <v>0.83</v>
      </c>
      <c r="J31" s="1" t="s">
        <v>15</v>
      </c>
      <c r="K31">
        <v>1</v>
      </c>
      <c r="L31">
        <v>1</v>
      </c>
      <c r="M31">
        <v>11</v>
      </c>
      <c r="N31" s="2">
        <v>1</v>
      </c>
      <c r="O31" s="2">
        <v>1</v>
      </c>
      <c r="P31" s="2">
        <v>9.0909090909090912E-2</v>
      </c>
      <c r="Q31" s="2">
        <v>9.0909090909090912E-2</v>
      </c>
      <c r="R31" s="1">
        <v>1</v>
      </c>
      <c r="S31" s="1">
        <v>1</v>
      </c>
    </row>
    <row r="32" spans="1:19" x14ac:dyDescent="0.25">
      <c r="A32" t="s">
        <v>42</v>
      </c>
      <c r="B32">
        <v>0.85</v>
      </c>
      <c r="C32">
        <v>0.87</v>
      </c>
      <c r="D32" s="1">
        <v>3.7267714790000003E-2</v>
      </c>
      <c r="E32">
        <v>7</v>
      </c>
      <c r="F32">
        <v>7</v>
      </c>
      <c r="G32">
        <v>24</v>
      </c>
      <c r="H32">
        <v>0.78</v>
      </c>
      <c r="I32">
        <v>0.8</v>
      </c>
      <c r="J32" s="1">
        <v>9.9665624719999998E-2</v>
      </c>
      <c r="K32">
        <v>8</v>
      </c>
      <c r="L32">
        <v>11</v>
      </c>
      <c r="M32">
        <v>24</v>
      </c>
      <c r="N32" s="2">
        <v>1</v>
      </c>
      <c r="O32" s="2">
        <v>0.72727272727272729</v>
      </c>
      <c r="P32" s="2">
        <v>0.29166666666666669</v>
      </c>
      <c r="Q32" s="2">
        <v>0.33333333333333331</v>
      </c>
      <c r="R32" s="1">
        <v>0.72727272727272729</v>
      </c>
      <c r="S32" s="1">
        <v>1.1428571428571428</v>
      </c>
    </row>
    <row r="33" spans="1:19" x14ac:dyDescent="0.25">
      <c r="A33" t="s">
        <v>43</v>
      </c>
      <c r="B33">
        <v>0.85750000000000004</v>
      </c>
      <c r="C33">
        <v>0.86499999999999999</v>
      </c>
      <c r="D33" s="1">
        <v>2.8722813230000001E-2</v>
      </c>
      <c r="E33">
        <v>4</v>
      </c>
      <c r="F33">
        <v>4</v>
      </c>
      <c r="G33">
        <v>25</v>
      </c>
      <c r="H33">
        <v>0.84399999999999997</v>
      </c>
      <c r="I33">
        <v>0.87</v>
      </c>
      <c r="J33" s="1">
        <v>5.9413803110000003E-2</v>
      </c>
      <c r="K33">
        <v>5</v>
      </c>
      <c r="L33">
        <v>5</v>
      </c>
      <c r="M33">
        <v>33</v>
      </c>
      <c r="N33" s="2">
        <v>1</v>
      </c>
      <c r="O33" s="2">
        <v>1</v>
      </c>
      <c r="P33" s="2">
        <v>0.16</v>
      </c>
      <c r="Q33" s="2">
        <v>0.15151515151515152</v>
      </c>
      <c r="R33" s="1">
        <v>1</v>
      </c>
      <c r="S33" s="1">
        <v>0.94696969696969702</v>
      </c>
    </row>
    <row r="34" spans="1:19" x14ac:dyDescent="0.25">
      <c r="A34" t="s">
        <v>44</v>
      </c>
      <c r="B34">
        <v>0.82</v>
      </c>
      <c r="C34">
        <v>0.88</v>
      </c>
      <c r="D34" s="1">
        <v>0.1295035755</v>
      </c>
      <c r="E34">
        <v>3</v>
      </c>
      <c r="F34">
        <v>4</v>
      </c>
      <c r="G34">
        <v>18</v>
      </c>
      <c r="H34">
        <v>0.79</v>
      </c>
      <c r="I34">
        <v>0.86</v>
      </c>
      <c r="J34" s="1">
        <v>0.13342160519999999</v>
      </c>
      <c r="K34">
        <v>4</v>
      </c>
      <c r="L34">
        <v>6</v>
      </c>
      <c r="M34">
        <v>16</v>
      </c>
      <c r="N34" s="2">
        <v>0.75</v>
      </c>
      <c r="O34" s="2">
        <v>0.66666666666666663</v>
      </c>
      <c r="P34" s="2">
        <v>0.16666666666666666</v>
      </c>
      <c r="Q34" s="2">
        <v>0.25</v>
      </c>
      <c r="R34" s="1">
        <v>0.88888888888888884</v>
      </c>
      <c r="S34" s="1">
        <v>1.5</v>
      </c>
    </row>
    <row r="35" spans="1:19" x14ac:dyDescent="0.25">
      <c r="A35" t="s">
        <v>45</v>
      </c>
      <c r="B35">
        <v>0.56999999999999995</v>
      </c>
      <c r="C35">
        <v>0.54</v>
      </c>
      <c r="D35" s="1">
        <v>8.5769201980000001E-2</v>
      </c>
      <c r="E35">
        <v>1</v>
      </c>
      <c r="F35">
        <v>20</v>
      </c>
      <c r="G35">
        <v>48</v>
      </c>
      <c r="H35">
        <v>0.61</v>
      </c>
      <c r="I35">
        <v>0.57999999999999996</v>
      </c>
      <c r="J35" s="1">
        <v>8.3467033930000004E-2</v>
      </c>
      <c r="K35">
        <v>2</v>
      </c>
      <c r="L35">
        <v>25</v>
      </c>
      <c r="M35">
        <v>48</v>
      </c>
      <c r="N35" s="2">
        <v>0.05</v>
      </c>
      <c r="O35" s="2">
        <v>0.08</v>
      </c>
      <c r="P35" s="2">
        <v>2.0833333333333332E-2</v>
      </c>
      <c r="Q35" s="2">
        <v>4.1666666666666664E-2</v>
      </c>
      <c r="R35" s="1">
        <v>1.5999999999999999</v>
      </c>
      <c r="S35" s="1">
        <v>2</v>
      </c>
    </row>
    <row r="36" spans="1:19" x14ac:dyDescent="0.25">
      <c r="A36" t="s">
        <v>46</v>
      </c>
      <c r="B36">
        <v>0.83</v>
      </c>
      <c r="C36">
        <v>0.83</v>
      </c>
      <c r="D36" s="1" t="s">
        <v>15</v>
      </c>
      <c r="E36">
        <v>1</v>
      </c>
      <c r="F36">
        <v>1</v>
      </c>
      <c r="G36">
        <v>4</v>
      </c>
      <c r="H36">
        <v>0.85499999999999998</v>
      </c>
      <c r="I36">
        <v>0.85499999999999998</v>
      </c>
      <c r="J36" s="1">
        <v>7.0710678119999997E-3</v>
      </c>
      <c r="K36">
        <v>2</v>
      </c>
      <c r="L36">
        <v>2</v>
      </c>
      <c r="M36">
        <v>11</v>
      </c>
      <c r="N36" s="2">
        <v>1</v>
      </c>
      <c r="O36" s="2">
        <v>1</v>
      </c>
      <c r="P36" s="2">
        <v>0.25</v>
      </c>
      <c r="Q36" s="2">
        <v>0.18181818181818182</v>
      </c>
      <c r="R36" s="1">
        <v>1</v>
      </c>
      <c r="S36" s="1">
        <v>0.72727272727272729</v>
      </c>
    </row>
    <row r="37" spans="1:19" x14ac:dyDescent="0.25">
      <c r="A37" t="s">
        <v>47</v>
      </c>
      <c r="B37">
        <v>0.88</v>
      </c>
      <c r="C37">
        <v>0.88</v>
      </c>
      <c r="D37" s="1" t="s">
        <v>15</v>
      </c>
      <c r="E37">
        <v>1</v>
      </c>
      <c r="F37">
        <v>1</v>
      </c>
      <c r="G37">
        <v>4</v>
      </c>
      <c r="H37">
        <v>0.85</v>
      </c>
      <c r="I37">
        <v>0.87</v>
      </c>
      <c r="J37" s="1">
        <v>3.4529386490000001E-2</v>
      </c>
      <c r="K37">
        <v>3</v>
      </c>
      <c r="L37">
        <v>3</v>
      </c>
      <c r="M37">
        <v>21</v>
      </c>
      <c r="N37" s="2">
        <v>1</v>
      </c>
      <c r="O37" s="2">
        <v>1</v>
      </c>
      <c r="P37" s="2">
        <v>0.25</v>
      </c>
      <c r="Q37" s="2">
        <v>0.14285714285714285</v>
      </c>
      <c r="R37" s="1">
        <v>1</v>
      </c>
      <c r="S37" s="1">
        <v>0.5714285714285714</v>
      </c>
    </row>
    <row r="38" spans="1:19" x14ac:dyDescent="0.25">
      <c r="A38" t="s">
        <v>48</v>
      </c>
      <c r="B38">
        <v>0.64</v>
      </c>
      <c r="C38">
        <v>0.63</v>
      </c>
      <c r="D38" s="1">
        <v>3.9597837160000003E-2</v>
      </c>
      <c r="E38">
        <v>1</v>
      </c>
      <c r="F38">
        <v>5</v>
      </c>
      <c r="G38">
        <v>48</v>
      </c>
      <c r="H38">
        <v>0.7</v>
      </c>
      <c r="I38">
        <v>0.68</v>
      </c>
      <c r="J38" s="1">
        <v>8.3859237439999998E-2</v>
      </c>
      <c r="K38">
        <v>6</v>
      </c>
      <c r="L38">
        <v>14</v>
      </c>
      <c r="M38">
        <v>48</v>
      </c>
      <c r="N38" s="2">
        <v>0.2</v>
      </c>
      <c r="O38" s="2">
        <v>0.42857142857142855</v>
      </c>
      <c r="P38" s="2">
        <v>2.0833333333333332E-2</v>
      </c>
      <c r="Q38" s="2">
        <v>0.125</v>
      </c>
      <c r="R38" s="1">
        <v>2.1428571428571428</v>
      </c>
      <c r="S38" s="1">
        <v>6</v>
      </c>
    </row>
    <row r="39" spans="1:19" x14ac:dyDescent="0.25">
      <c r="A39" t="s">
        <v>49</v>
      </c>
      <c r="B39">
        <v>0.79</v>
      </c>
      <c r="C39">
        <v>0.83</v>
      </c>
      <c r="D39" s="1">
        <v>7.8186934999999999E-2</v>
      </c>
      <c r="E39">
        <v>7</v>
      </c>
      <c r="F39">
        <v>9</v>
      </c>
      <c r="G39">
        <v>78</v>
      </c>
      <c r="H39">
        <v>0.76</v>
      </c>
      <c r="I39">
        <v>0.75</v>
      </c>
      <c r="J39" s="1">
        <v>8.1678074219999994E-2</v>
      </c>
      <c r="K39">
        <v>13</v>
      </c>
      <c r="L39">
        <v>18</v>
      </c>
      <c r="M39">
        <v>75</v>
      </c>
      <c r="N39" s="2">
        <v>0.77777777777777779</v>
      </c>
      <c r="O39" s="2">
        <v>0.72222222222222221</v>
      </c>
      <c r="P39" s="2">
        <v>8.9743589743589744E-2</v>
      </c>
      <c r="Q39" s="2">
        <v>0.17333333333333334</v>
      </c>
      <c r="R39" s="1">
        <v>0.92857142857142849</v>
      </c>
      <c r="S39" s="1">
        <v>1.9314285714285715</v>
      </c>
    </row>
    <row r="40" spans="1:19" x14ac:dyDescent="0.25">
      <c r="A40" t="s">
        <v>50</v>
      </c>
      <c r="B40">
        <v>0.84</v>
      </c>
      <c r="C40">
        <v>0.84</v>
      </c>
      <c r="D40" s="1">
        <v>2.533084989E-2</v>
      </c>
      <c r="E40">
        <v>4</v>
      </c>
      <c r="F40">
        <v>4</v>
      </c>
      <c r="G40">
        <v>7</v>
      </c>
      <c r="H40">
        <v>0.85</v>
      </c>
      <c r="I40">
        <v>0.87</v>
      </c>
      <c r="J40" s="1">
        <v>3.2991443949999998E-2</v>
      </c>
      <c r="K40">
        <v>3</v>
      </c>
      <c r="L40">
        <v>3</v>
      </c>
      <c r="M40">
        <v>7</v>
      </c>
      <c r="N40" s="2">
        <v>1</v>
      </c>
      <c r="O40" s="2">
        <v>1</v>
      </c>
      <c r="P40" s="2">
        <v>0.5714285714285714</v>
      </c>
      <c r="Q40" s="2">
        <v>0.42857142857142855</v>
      </c>
      <c r="R40" s="1">
        <v>1</v>
      </c>
      <c r="S40" s="1">
        <v>0.75</v>
      </c>
    </row>
    <row r="41" spans="1:19" x14ac:dyDescent="0.25">
      <c r="A41" t="s">
        <v>51</v>
      </c>
      <c r="B41">
        <v>0.66</v>
      </c>
      <c r="C41">
        <v>0.56999999999999995</v>
      </c>
      <c r="D41" s="1">
        <v>0.1322684921</v>
      </c>
      <c r="E41">
        <v>13</v>
      </c>
      <c r="F41">
        <v>35</v>
      </c>
      <c r="G41">
        <v>60</v>
      </c>
      <c r="H41">
        <v>0.69</v>
      </c>
      <c r="I41">
        <v>0.64</v>
      </c>
      <c r="J41" s="1">
        <v>0.1234694901</v>
      </c>
      <c r="K41">
        <v>13</v>
      </c>
      <c r="L41">
        <v>41</v>
      </c>
      <c r="M41">
        <v>60</v>
      </c>
      <c r="N41" s="2">
        <v>0.37142857142857144</v>
      </c>
      <c r="O41" s="2">
        <v>0.31707317073170732</v>
      </c>
      <c r="P41" s="2">
        <v>0.21666666666666667</v>
      </c>
      <c r="Q41" s="2">
        <v>0.21666666666666667</v>
      </c>
      <c r="R41" s="1">
        <v>0.85365853658536595</v>
      </c>
      <c r="S41" s="1">
        <v>1</v>
      </c>
    </row>
    <row r="42" spans="1:19" x14ac:dyDescent="0.25">
      <c r="A42" t="s">
        <v>52</v>
      </c>
      <c r="B42">
        <v>0.56999999999999995</v>
      </c>
      <c r="C42">
        <v>0.56999999999999995</v>
      </c>
      <c r="D42" s="1">
        <v>3.0237681830000002E-2</v>
      </c>
      <c r="F42">
        <v>16</v>
      </c>
      <c r="G42">
        <v>43</v>
      </c>
      <c r="H42">
        <v>0.66</v>
      </c>
      <c r="I42">
        <v>0.64</v>
      </c>
      <c r="J42" s="1">
        <v>6.7911091320000005E-2</v>
      </c>
      <c r="K42">
        <v>8</v>
      </c>
      <c r="L42">
        <v>23</v>
      </c>
      <c r="M42">
        <v>43</v>
      </c>
      <c r="N42" s="2">
        <v>0</v>
      </c>
      <c r="O42" s="2">
        <v>0.34782608695652173</v>
      </c>
      <c r="P42" s="2">
        <v>0</v>
      </c>
      <c r="Q42" s="2">
        <v>0.18604651162790697</v>
      </c>
      <c r="R42" s="1" t="e">
        <v>#DIV/0!</v>
      </c>
      <c r="S42" s="1" t="e">
        <v>#DIV/0!</v>
      </c>
    </row>
    <row r="43" spans="1:19" x14ac:dyDescent="0.25">
      <c r="A43" t="s">
        <v>53</v>
      </c>
      <c r="B43">
        <v>0.56999999999999995</v>
      </c>
      <c r="C43">
        <v>0.56999999999999995</v>
      </c>
      <c r="D43" s="1">
        <v>2.452379113E-2</v>
      </c>
      <c r="F43">
        <v>17</v>
      </c>
      <c r="G43">
        <v>29</v>
      </c>
      <c r="H43">
        <v>0.6</v>
      </c>
      <c r="I43">
        <v>0.6</v>
      </c>
      <c r="J43" s="1">
        <v>3.4784952110000003E-2</v>
      </c>
      <c r="L43">
        <v>12</v>
      </c>
      <c r="M43">
        <v>29</v>
      </c>
      <c r="N43" s="2">
        <v>0</v>
      </c>
      <c r="O43" s="2">
        <v>0</v>
      </c>
      <c r="P43" s="2">
        <v>0</v>
      </c>
      <c r="Q43" s="2">
        <v>0</v>
      </c>
      <c r="R43" s="1" t="e">
        <v>#DIV/0!</v>
      </c>
      <c r="S43" s="1" t="e">
        <v>#DIV/0!</v>
      </c>
    </row>
    <row r="44" spans="1:19" x14ac:dyDescent="0.25">
      <c r="A44" t="s">
        <v>54</v>
      </c>
      <c r="B44">
        <v>0.57999999999999996</v>
      </c>
      <c r="C44">
        <v>0.56000000000000005</v>
      </c>
      <c r="D44" s="1">
        <v>4.4715041099999998E-2</v>
      </c>
      <c r="F44">
        <v>7</v>
      </c>
      <c r="G44">
        <v>40</v>
      </c>
      <c r="H44">
        <v>0.67</v>
      </c>
      <c r="I44">
        <v>0.66</v>
      </c>
      <c r="J44" s="1">
        <v>0.1056115612</v>
      </c>
      <c r="K44">
        <v>5</v>
      </c>
      <c r="L44">
        <v>13</v>
      </c>
      <c r="M44">
        <v>40</v>
      </c>
      <c r="N44" s="2">
        <v>0</v>
      </c>
      <c r="O44" s="2">
        <v>0.38461538461538464</v>
      </c>
      <c r="P44" s="2">
        <v>0</v>
      </c>
      <c r="Q44" s="2">
        <v>0.125</v>
      </c>
      <c r="R44" s="1" t="e">
        <v>#DIV/0!</v>
      </c>
      <c r="S44" s="1" t="e">
        <v>#DIV/0!</v>
      </c>
    </row>
    <row r="45" spans="1:19" x14ac:dyDescent="0.25">
      <c r="A45" t="s">
        <v>55</v>
      </c>
      <c r="B45">
        <v>0.85</v>
      </c>
      <c r="C45">
        <v>0.85</v>
      </c>
      <c r="D45" s="1" t="s">
        <v>15</v>
      </c>
      <c r="E45">
        <v>1</v>
      </c>
      <c r="F45">
        <v>1</v>
      </c>
      <c r="G45">
        <v>8</v>
      </c>
      <c r="H45">
        <v>0.83</v>
      </c>
      <c r="I45">
        <v>0.83</v>
      </c>
      <c r="J45" s="1" t="s">
        <v>15</v>
      </c>
      <c r="K45">
        <v>1</v>
      </c>
      <c r="L45">
        <v>1</v>
      </c>
      <c r="M45">
        <v>20</v>
      </c>
      <c r="N45" s="2">
        <v>1</v>
      </c>
      <c r="O45" s="2">
        <v>1</v>
      </c>
      <c r="P45" s="2">
        <v>0.125</v>
      </c>
      <c r="Q45" s="2">
        <v>0.05</v>
      </c>
      <c r="R45" s="1">
        <v>1</v>
      </c>
      <c r="S45" s="1">
        <v>0.4</v>
      </c>
    </row>
    <row r="46" spans="1:19" x14ac:dyDescent="0.25">
      <c r="A46" t="s">
        <v>56</v>
      </c>
      <c r="B46">
        <v>0.83</v>
      </c>
      <c r="C46">
        <v>0.87</v>
      </c>
      <c r="D46" s="1">
        <v>6.3827207730000002E-2</v>
      </c>
      <c r="E46">
        <v>7</v>
      </c>
      <c r="F46">
        <v>7</v>
      </c>
      <c r="G46">
        <v>15</v>
      </c>
      <c r="H46">
        <v>0.83</v>
      </c>
      <c r="I46">
        <v>0.82</v>
      </c>
      <c r="J46" s="1">
        <v>3.507568539E-2</v>
      </c>
      <c r="K46">
        <v>6</v>
      </c>
      <c r="L46">
        <v>6</v>
      </c>
      <c r="M46">
        <v>15</v>
      </c>
      <c r="N46" s="2">
        <v>1</v>
      </c>
      <c r="O46" s="2">
        <v>1</v>
      </c>
      <c r="P46" s="2">
        <v>0.46666666666666667</v>
      </c>
      <c r="Q46" s="2">
        <v>0.4</v>
      </c>
      <c r="R46" s="1">
        <v>1</v>
      </c>
      <c r="S46" s="1">
        <v>0.85714285714285721</v>
      </c>
    </row>
    <row r="47" spans="1:19" x14ac:dyDescent="0.25">
      <c r="A47" t="s">
        <v>57</v>
      </c>
      <c r="B47">
        <v>0.89</v>
      </c>
      <c r="C47">
        <v>0.89</v>
      </c>
      <c r="D47" s="1">
        <v>3.0218238509999999E-3</v>
      </c>
      <c r="E47">
        <v>2</v>
      </c>
      <c r="F47">
        <v>2</v>
      </c>
      <c r="G47">
        <v>5</v>
      </c>
      <c r="H47">
        <v>0.85</v>
      </c>
      <c r="I47">
        <v>0.89</v>
      </c>
      <c r="J47" s="1">
        <v>8.3867734400000005E-2</v>
      </c>
      <c r="K47">
        <v>3</v>
      </c>
      <c r="L47">
        <v>3</v>
      </c>
      <c r="M47">
        <v>9</v>
      </c>
      <c r="N47" s="2">
        <v>1</v>
      </c>
      <c r="O47" s="2">
        <v>1</v>
      </c>
      <c r="P47" s="2">
        <v>0.4</v>
      </c>
      <c r="Q47" s="2">
        <v>0.33333333333333331</v>
      </c>
      <c r="R47" s="1">
        <v>1</v>
      </c>
      <c r="S47" s="1">
        <v>0.83333333333333326</v>
      </c>
    </row>
    <row r="48" spans="1:19" x14ac:dyDescent="0.25">
      <c r="A48" t="s">
        <v>58</v>
      </c>
      <c r="B48">
        <v>0.78</v>
      </c>
      <c r="C48">
        <v>0.78</v>
      </c>
      <c r="D48" s="1">
        <v>5.1676877740000002E-2</v>
      </c>
      <c r="E48">
        <v>17</v>
      </c>
      <c r="F48">
        <v>20</v>
      </c>
      <c r="G48">
        <v>30</v>
      </c>
      <c r="H48">
        <v>0.79</v>
      </c>
      <c r="I48">
        <v>0.78</v>
      </c>
      <c r="J48" s="1">
        <v>4.9925430780000002E-2</v>
      </c>
      <c r="K48">
        <v>21</v>
      </c>
      <c r="L48">
        <v>21</v>
      </c>
      <c r="M48">
        <v>31</v>
      </c>
      <c r="N48" s="2">
        <v>0.85</v>
      </c>
      <c r="O48" s="2">
        <v>1</v>
      </c>
      <c r="P48" s="2">
        <v>0.56666666666666665</v>
      </c>
      <c r="Q48" s="2">
        <v>0.67741935483870963</v>
      </c>
      <c r="R48" s="1">
        <v>1.1764705882352942</v>
      </c>
      <c r="S48" s="1">
        <v>1.1954459203036052</v>
      </c>
    </row>
    <row r="49" spans="1:19" x14ac:dyDescent="0.25">
      <c r="A49" t="s">
        <v>59</v>
      </c>
      <c r="B49">
        <v>0.67</v>
      </c>
      <c r="C49">
        <v>0.67</v>
      </c>
      <c r="D49" s="1" t="s">
        <v>15</v>
      </c>
      <c r="F49">
        <v>1</v>
      </c>
      <c r="G49">
        <v>44</v>
      </c>
      <c r="H49">
        <v>0.72750000000000004</v>
      </c>
      <c r="I49">
        <v>0.72499999999999998</v>
      </c>
      <c r="J49" s="1">
        <v>9.0039673799999997E-2</v>
      </c>
      <c r="K49">
        <v>6</v>
      </c>
      <c r="L49">
        <v>8</v>
      </c>
      <c r="M49">
        <v>40</v>
      </c>
      <c r="N49" s="2">
        <v>0</v>
      </c>
      <c r="O49" s="2">
        <v>0.75</v>
      </c>
      <c r="P49" s="2">
        <v>0</v>
      </c>
      <c r="Q49" s="2">
        <v>0.15</v>
      </c>
      <c r="R49" s="1" t="e">
        <v>#DIV/0!</v>
      </c>
      <c r="S49" s="1" t="e">
        <v>#DIV/0!</v>
      </c>
    </row>
    <row r="50" spans="1:19" x14ac:dyDescent="0.25">
      <c r="A50" t="s">
        <v>60</v>
      </c>
      <c r="B50">
        <v>0.69</v>
      </c>
      <c r="C50">
        <v>0.69</v>
      </c>
      <c r="D50" s="1">
        <v>6.6042371690000004E-2</v>
      </c>
      <c r="E50">
        <v>1</v>
      </c>
      <c r="F50">
        <v>2</v>
      </c>
      <c r="G50">
        <v>36</v>
      </c>
      <c r="H50">
        <v>0.81</v>
      </c>
      <c r="I50">
        <v>0.83</v>
      </c>
      <c r="J50" s="1">
        <v>6.8360827920000006E-2</v>
      </c>
      <c r="K50">
        <v>5</v>
      </c>
      <c r="L50">
        <v>5</v>
      </c>
      <c r="M50">
        <v>35</v>
      </c>
      <c r="N50" s="2">
        <v>0.5</v>
      </c>
      <c r="O50" s="2">
        <v>1</v>
      </c>
      <c r="P50" s="2">
        <v>2.7777777777777776E-2</v>
      </c>
      <c r="Q50" s="2">
        <v>0.14285714285714285</v>
      </c>
      <c r="R50" s="1">
        <v>2</v>
      </c>
      <c r="S50" s="1">
        <v>5.1428571428571432</v>
      </c>
    </row>
    <row r="51" spans="1:19" x14ac:dyDescent="0.25">
      <c r="A51" t="s">
        <v>61</v>
      </c>
      <c r="B51">
        <v>0.61</v>
      </c>
      <c r="C51">
        <v>0.56999999999999995</v>
      </c>
      <c r="D51" s="1">
        <v>9.8621462270000002E-2</v>
      </c>
      <c r="E51">
        <v>6</v>
      </c>
      <c r="F51">
        <v>39</v>
      </c>
      <c r="G51">
        <v>63</v>
      </c>
      <c r="H51">
        <v>0.65</v>
      </c>
      <c r="I51">
        <v>0.63</v>
      </c>
      <c r="J51" s="1">
        <v>9.8129253649999998E-2</v>
      </c>
      <c r="K51">
        <v>8</v>
      </c>
      <c r="L51">
        <v>41</v>
      </c>
      <c r="M51">
        <v>63</v>
      </c>
      <c r="N51" s="2">
        <v>0.15384615384615385</v>
      </c>
      <c r="O51" s="2">
        <v>0.1951219512195122</v>
      </c>
      <c r="P51" s="2">
        <v>9.5238095238095233E-2</v>
      </c>
      <c r="Q51" s="2">
        <v>0.12698412698412698</v>
      </c>
      <c r="R51" s="1">
        <v>1.2682926829268293</v>
      </c>
      <c r="S51" s="1">
        <v>1.3333333333333333</v>
      </c>
    </row>
    <row r="52" spans="1:19" x14ac:dyDescent="0.25">
      <c r="A52" t="s">
        <v>62</v>
      </c>
      <c r="B52">
        <v>0.67</v>
      </c>
      <c r="C52">
        <v>0.68</v>
      </c>
      <c r="D52" s="1">
        <v>3.8292306919999998E-2</v>
      </c>
      <c r="E52">
        <v>1</v>
      </c>
      <c r="F52">
        <v>6</v>
      </c>
      <c r="G52">
        <v>28</v>
      </c>
      <c r="H52">
        <v>0.69</v>
      </c>
      <c r="I52">
        <v>0.71</v>
      </c>
      <c r="J52" s="1">
        <v>5.9395301419999998E-2</v>
      </c>
      <c r="K52">
        <v>6</v>
      </c>
      <c r="L52">
        <v>11</v>
      </c>
      <c r="M52">
        <v>28</v>
      </c>
      <c r="N52" s="2">
        <v>0.16666666666666666</v>
      </c>
      <c r="O52" s="2">
        <v>0.54545454545454541</v>
      </c>
      <c r="P52" s="2">
        <v>3.5714285714285712E-2</v>
      </c>
      <c r="Q52" s="2">
        <v>0.21428571428571427</v>
      </c>
      <c r="R52" s="1">
        <v>3.2727272727272725</v>
      </c>
      <c r="S52" s="1">
        <v>6</v>
      </c>
    </row>
    <row r="53" spans="1:19" x14ac:dyDescent="0.25">
      <c r="A53" t="s">
        <v>63</v>
      </c>
      <c r="B53">
        <v>0.81</v>
      </c>
      <c r="C53">
        <v>0.8</v>
      </c>
      <c r="D53" s="1">
        <v>6.5574385240000005E-2</v>
      </c>
      <c r="E53">
        <v>3</v>
      </c>
      <c r="F53">
        <v>3</v>
      </c>
      <c r="G53">
        <v>54</v>
      </c>
      <c r="H53">
        <v>0.81799999999999995</v>
      </c>
      <c r="I53">
        <v>0.84</v>
      </c>
      <c r="J53" s="1">
        <v>7.2938330120000006E-2</v>
      </c>
      <c r="K53">
        <v>5</v>
      </c>
      <c r="L53">
        <v>5</v>
      </c>
      <c r="M53">
        <v>54</v>
      </c>
      <c r="N53" s="2">
        <v>1</v>
      </c>
      <c r="O53" s="2">
        <v>1</v>
      </c>
      <c r="P53" s="2">
        <v>5.5555555555555552E-2</v>
      </c>
      <c r="Q53" s="2">
        <v>9.2592592592592587E-2</v>
      </c>
      <c r="R53" s="1">
        <v>1</v>
      </c>
      <c r="S53" s="1">
        <v>1.6666666666666667</v>
      </c>
    </row>
    <row r="54" spans="1:19" x14ac:dyDescent="0.25">
      <c r="A54" t="s">
        <v>64</v>
      </c>
      <c r="B54">
        <v>0.78</v>
      </c>
      <c r="C54">
        <v>0.86</v>
      </c>
      <c r="D54" s="1">
        <v>0.1271667377</v>
      </c>
      <c r="E54">
        <v>3</v>
      </c>
      <c r="F54">
        <v>5</v>
      </c>
      <c r="G54">
        <v>33</v>
      </c>
      <c r="H54">
        <v>0.8</v>
      </c>
      <c r="I54">
        <v>0.84</v>
      </c>
      <c r="J54" s="1">
        <v>0.1071217148</v>
      </c>
      <c r="K54">
        <v>11</v>
      </c>
      <c r="L54">
        <v>15</v>
      </c>
      <c r="M54">
        <v>38</v>
      </c>
      <c r="N54" s="2">
        <v>0.6</v>
      </c>
      <c r="O54" s="2">
        <v>0.73333333333333328</v>
      </c>
      <c r="P54" s="2">
        <v>9.0909090909090912E-2</v>
      </c>
      <c r="Q54" s="2">
        <v>0.28947368421052633</v>
      </c>
      <c r="R54" s="1">
        <v>1.2222222222222221</v>
      </c>
      <c r="S54" s="1">
        <v>3.1842105263157894</v>
      </c>
    </row>
    <row r="55" spans="1:19" x14ac:dyDescent="0.25">
      <c r="A55" t="s">
        <v>65</v>
      </c>
      <c r="B55">
        <v>0.87285714290000005</v>
      </c>
      <c r="C55">
        <v>0.88</v>
      </c>
      <c r="D55" s="1">
        <v>2.3603873769999999E-2</v>
      </c>
      <c r="E55">
        <v>7</v>
      </c>
      <c r="F55">
        <v>7</v>
      </c>
      <c r="G55">
        <v>14</v>
      </c>
      <c r="H55">
        <v>0.88800000000000001</v>
      </c>
      <c r="I55">
        <v>0.89</v>
      </c>
      <c r="J55" s="1">
        <v>8.3666002649999995E-3</v>
      </c>
      <c r="K55">
        <v>5</v>
      </c>
      <c r="L55">
        <v>5</v>
      </c>
      <c r="M55">
        <v>10</v>
      </c>
      <c r="N55" s="2">
        <v>1</v>
      </c>
      <c r="O55" s="2">
        <v>1</v>
      </c>
      <c r="P55" s="2">
        <v>0.5</v>
      </c>
      <c r="Q55" s="2">
        <v>0.5</v>
      </c>
      <c r="R55" s="1">
        <v>1</v>
      </c>
      <c r="S55" s="1">
        <v>1</v>
      </c>
    </row>
    <row r="56" spans="1:19" x14ac:dyDescent="0.25">
      <c r="A56" t="s">
        <v>66</v>
      </c>
      <c r="B56">
        <v>0.56000000000000005</v>
      </c>
      <c r="C56">
        <v>0.55000000000000004</v>
      </c>
      <c r="D56" s="1">
        <v>3.0074056339999999E-2</v>
      </c>
      <c r="F56">
        <v>22</v>
      </c>
      <c r="G56">
        <v>56</v>
      </c>
      <c r="H56">
        <v>0.63</v>
      </c>
      <c r="I56">
        <v>0.62</v>
      </c>
      <c r="J56" s="1">
        <v>7.9477311549999999E-2</v>
      </c>
      <c r="K56">
        <v>8</v>
      </c>
      <c r="L56">
        <v>36</v>
      </c>
      <c r="M56">
        <v>56</v>
      </c>
      <c r="N56" s="2">
        <v>0</v>
      </c>
      <c r="O56" s="2">
        <v>0.22222222222222221</v>
      </c>
      <c r="P56" s="2">
        <v>0</v>
      </c>
      <c r="Q56" s="2">
        <v>0.14285714285714285</v>
      </c>
      <c r="R56" s="1" t="e">
        <v>#DIV/0!</v>
      </c>
      <c r="S56" s="1" t="e">
        <v>#DIV/0!</v>
      </c>
    </row>
    <row r="57" spans="1:19" x14ac:dyDescent="0.25">
      <c r="A57" t="s">
        <v>67</v>
      </c>
      <c r="B57">
        <v>0.57999999999999996</v>
      </c>
      <c r="C57">
        <v>0.56999999999999995</v>
      </c>
      <c r="D57" s="1">
        <v>4.0504608570000003E-2</v>
      </c>
      <c r="F57">
        <v>8</v>
      </c>
      <c r="G57">
        <v>48</v>
      </c>
      <c r="H57">
        <v>0.67</v>
      </c>
      <c r="I57">
        <v>0.66</v>
      </c>
      <c r="J57" s="1">
        <v>7.0292384979999997E-2</v>
      </c>
      <c r="K57">
        <v>6</v>
      </c>
      <c r="L57">
        <v>22</v>
      </c>
      <c r="M57">
        <v>48</v>
      </c>
      <c r="N57" s="2">
        <v>0</v>
      </c>
      <c r="O57" s="2">
        <v>0.27272727272727271</v>
      </c>
      <c r="P57" s="2">
        <v>0</v>
      </c>
      <c r="Q57" s="2">
        <v>0.125</v>
      </c>
      <c r="R57" s="1" t="e">
        <v>#DIV/0!</v>
      </c>
      <c r="S57" s="1" t="e">
        <v>#DIV/0!</v>
      </c>
    </row>
    <row r="58" spans="1:19" x14ac:dyDescent="0.25">
      <c r="A58" t="s">
        <v>68</v>
      </c>
      <c r="B58">
        <v>0.87</v>
      </c>
      <c r="C58">
        <v>0.87</v>
      </c>
      <c r="D58" s="1">
        <v>3.8429716370000002E-3</v>
      </c>
      <c r="E58">
        <v>2</v>
      </c>
      <c r="F58">
        <v>2</v>
      </c>
      <c r="G58">
        <v>40</v>
      </c>
      <c r="H58">
        <v>0.87</v>
      </c>
      <c r="I58">
        <v>0.87</v>
      </c>
      <c r="J58" s="1">
        <v>1.300411416E-2</v>
      </c>
      <c r="K58">
        <v>4</v>
      </c>
      <c r="L58">
        <v>4</v>
      </c>
      <c r="M58">
        <v>35</v>
      </c>
      <c r="N58" s="2">
        <v>1</v>
      </c>
      <c r="O58" s="2">
        <v>1</v>
      </c>
      <c r="P58" s="2">
        <v>0.05</v>
      </c>
      <c r="Q58" s="2">
        <v>0.11428571428571428</v>
      </c>
      <c r="R58" s="1">
        <v>1</v>
      </c>
      <c r="S58" s="1">
        <v>2.2857142857142856</v>
      </c>
    </row>
    <row r="59" spans="1:19" x14ac:dyDescent="0.25">
      <c r="A59" t="s">
        <v>69</v>
      </c>
      <c r="B59">
        <v>0.53</v>
      </c>
      <c r="C59">
        <v>0.53</v>
      </c>
      <c r="D59" s="1">
        <v>6.0657670079999997E-3</v>
      </c>
      <c r="F59">
        <v>6</v>
      </c>
      <c r="G59">
        <v>32</v>
      </c>
      <c r="H59">
        <v>0.59</v>
      </c>
      <c r="I59">
        <v>0.61</v>
      </c>
      <c r="J59" s="1">
        <v>6.1093566379999999E-2</v>
      </c>
      <c r="L59">
        <v>13</v>
      </c>
      <c r="M59">
        <v>32</v>
      </c>
      <c r="N59" s="2">
        <v>0</v>
      </c>
      <c r="O59" s="2">
        <v>0</v>
      </c>
      <c r="P59" s="2">
        <v>0</v>
      </c>
      <c r="Q59" s="2">
        <v>0</v>
      </c>
      <c r="R59" s="1" t="e">
        <v>#DIV/0!</v>
      </c>
      <c r="S59" s="1" t="e">
        <v>#DIV/0!</v>
      </c>
    </row>
    <row r="60" spans="1:19" x14ac:dyDescent="0.25">
      <c r="A60" t="s">
        <v>70</v>
      </c>
      <c r="B60">
        <v>0.68</v>
      </c>
      <c r="C60">
        <v>0.64</v>
      </c>
      <c r="D60" s="1">
        <v>0.1205473946</v>
      </c>
      <c r="E60">
        <v>1</v>
      </c>
      <c r="F60">
        <v>5</v>
      </c>
      <c r="G60">
        <v>4</v>
      </c>
      <c r="H60">
        <v>0.68</v>
      </c>
      <c r="I60">
        <v>0.64</v>
      </c>
      <c r="J60" s="1">
        <v>8.5677637929999995E-2</v>
      </c>
      <c r="K60">
        <v>6</v>
      </c>
      <c r="L60">
        <v>13</v>
      </c>
      <c r="M60">
        <v>18</v>
      </c>
      <c r="N60" s="2">
        <v>0.2</v>
      </c>
      <c r="O60" s="2">
        <v>0.46153846153846156</v>
      </c>
      <c r="P60" s="2">
        <v>0.25</v>
      </c>
      <c r="Q60" s="2">
        <v>0.33333333333333331</v>
      </c>
      <c r="R60" s="1">
        <v>2.3076923076923075</v>
      </c>
      <c r="S60" s="1">
        <v>1.3333333333333333</v>
      </c>
    </row>
    <row r="61" spans="1:19" x14ac:dyDescent="0.25">
      <c r="A61" t="s">
        <v>71</v>
      </c>
      <c r="B61">
        <v>0.87</v>
      </c>
      <c r="C61">
        <v>0.87</v>
      </c>
      <c r="D61" s="1" t="s">
        <v>15</v>
      </c>
      <c r="E61">
        <v>1</v>
      </c>
      <c r="F61">
        <v>1</v>
      </c>
      <c r="G61">
        <v>20</v>
      </c>
      <c r="H61">
        <v>0.81</v>
      </c>
      <c r="I61">
        <v>0.81</v>
      </c>
      <c r="J61" s="1">
        <v>8.0829037689999994E-2</v>
      </c>
      <c r="K61">
        <v>4</v>
      </c>
      <c r="L61">
        <v>4</v>
      </c>
      <c r="M61">
        <v>20</v>
      </c>
      <c r="N61" s="2">
        <v>1</v>
      </c>
      <c r="O61" s="2">
        <v>1</v>
      </c>
      <c r="P61" s="2">
        <v>0.05</v>
      </c>
      <c r="Q61" s="2">
        <v>0.2</v>
      </c>
      <c r="R61" s="1">
        <v>1</v>
      </c>
      <c r="S61" s="1">
        <v>4</v>
      </c>
    </row>
    <row r="62" spans="1:19" x14ac:dyDescent="0.25">
      <c r="A62" t="s">
        <v>72</v>
      </c>
      <c r="B62">
        <v>0.85499999999999998</v>
      </c>
      <c r="C62">
        <v>0.85499999999999998</v>
      </c>
      <c r="D62" s="1">
        <v>3.5355339059999998E-2</v>
      </c>
      <c r="E62">
        <v>2</v>
      </c>
      <c r="F62">
        <v>2</v>
      </c>
      <c r="G62">
        <v>6</v>
      </c>
      <c r="H62">
        <v>0.87</v>
      </c>
      <c r="I62">
        <v>0.87</v>
      </c>
      <c r="J62" s="1" t="s">
        <v>15</v>
      </c>
      <c r="K62">
        <v>1</v>
      </c>
      <c r="L62">
        <v>1</v>
      </c>
      <c r="M62">
        <v>9</v>
      </c>
      <c r="N62" s="2">
        <v>1</v>
      </c>
      <c r="O62" s="2">
        <v>1</v>
      </c>
      <c r="P62" s="2">
        <v>0.33333333333333331</v>
      </c>
      <c r="Q62" s="2">
        <v>0.1111111111111111</v>
      </c>
      <c r="R62" s="1">
        <v>1</v>
      </c>
      <c r="S62" s="1">
        <v>0.33333333333333331</v>
      </c>
    </row>
    <row r="63" spans="1:19" x14ac:dyDescent="0.25">
      <c r="A63" t="s">
        <v>73</v>
      </c>
      <c r="B63">
        <v>0.69</v>
      </c>
      <c r="C63">
        <v>0.68</v>
      </c>
      <c r="D63" s="1">
        <v>5.487200834E-2</v>
      </c>
      <c r="E63">
        <v>5</v>
      </c>
      <c r="F63">
        <v>18</v>
      </c>
      <c r="G63">
        <v>18</v>
      </c>
      <c r="H63">
        <v>0.7</v>
      </c>
      <c r="I63">
        <v>0.7</v>
      </c>
      <c r="J63" s="1">
        <v>4.3049800669999999E-2</v>
      </c>
      <c r="K63">
        <v>6</v>
      </c>
      <c r="L63">
        <v>15</v>
      </c>
      <c r="M63">
        <v>18</v>
      </c>
      <c r="N63" s="2">
        <v>0.27777777777777779</v>
      </c>
      <c r="O63" s="2">
        <v>0.4</v>
      </c>
      <c r="P63" s="2">
        <v>0.27777777777777779</v>
      </c>
      <c r="Q63" s="2">
        <v>0.33333333333333331</v>
      </c>
      <c r="R63" s="1">
        <v>1.44</v>
      </c>
      <c r="S63" s="1">
        <v>1.2</v>
      </c>
    </row>
    <row r="64" spans="1:19" x14ac:dyDescent="0.25">
      <c r="A64" t="s">
        <v>74</v>
      </c>
      <c r="B64">
        <v>0.66</v>
      </c>
      <c r="C64">
        <v>0.55000000000000004</v>
      </c>
      <c r="D64" s="1">
        <v>0.16337840200000001</v>
      </c>
      <c r="E64">
        <v>4</v>
      </c>
      <c r="F64">
        <v>11</v>
      </c>
      <c r="G64">
        <v>16</v>
      </c>
      <c r="H64">
        <v>0.7</v>
      </c>
      <c r="I64">
        <v>0.67</v>
      </c>
      <c r="J64" s="1">
        <v>0.12588665700000001</v>
      </c>
      <c r="K64">
        <v>6</v>
      </c>
      <c r="L64">
        <v>12</v>
      </c>
      <c r="M64">
        <v>16</v>
      </c>
      <c r="N64" s="2">
        <v>0.36363636363636365</v>
      </c>
      <c r="O64" s="2">
        <v>0.5</v>
      </c>
      <c r="P64" s="2">
        <v>0.25</v>
      </c>
      <c r="Q64" s="2">
        <v>0.375</v>
      </c>
      <c r="R64" s="1">
        <v>1.375</v>
      </c>
      <c r="S64" s="1">
        <v>1.5</v>
      </c>
    </row>
    <row r="65" spans="1:19" x14ac:dyDescent="0.25">
      <c r="A65" t="s">
        <v>75</v>
      </c>
      <c r="B65">
        <v>0.61</v>
      </c>
      <c r="C65">
        <v>0.56000000000000005</v>
      </c>
      <c r="D65" s="1">
        <v>0.1048463025</v>
      </c>
      <c r="E65">
        <v>3</v>
      </c>
      <c r="F65">
        <v>20</v>
      </c>
      <c r="G65">
        <v>26</v>
      </c>
      <c r="H65">
        <v>0.66</v>
      </c>
      <c r="I65">
        <v>0.61</v>
      </c>
      <c r="J65" s="1">
        <v>0.1224102955</v>
      </c>
      <c r="K65">
        <v>7</v>
      </c>
      <c r="L65">
        <v>22</v>
      </c>
      <c r="M65">
        <v>26</v>
      </c>
      <c r="N65" s="2">
        <v>0.15</v>
      </c>
      <c r="O65" s="2">
        <v>0.31818181818181818</v>
      </c>
      <c r="P65" s="2">
        <v>0.11538461538461539</v>
      </c>
      <c r="Q65" s="2">
        <v>0.26923076923076922</v>
      </c>
      <c r="R65" s="1">
        <v>2.1212121212121211</v>
      </c>
      <c r="S65" s="1">
        <v>2.333333333333333</v>
      </c>
    </row>
    <row r="66" spans="1:19" x14ac:dyDescent="0.25">
      <c r="A66" t="s">
        <v>76</v>
      </c>
      <c r="B66">
        <v>0.8</v>
      </c>
      <c r="C66">
        <v>0.8</v>
      </c>
      <c r="D66" s="1">
        <v>0.1004296588</v>
      </c>
      <c r="E66">
        <v>2</v>
      </c>
      <c r="F66">
        <v>2</v>
      </c>
      <c r="G66">
        <v>8</v>
      </c>
      <c r="H66">
        <v>0.85</v>
      </c>
      <c r="I66">
        <v>0.85</v>
      </c>
      <c r="J66" s="1">
        <v>5.682108063E-2</v>
      </c>
      <c r="K66">
        <v>2</v>
      </c>
      <c r="L66">
        <v>2</v>
      </c>
      <c r="M66">
        <v>8</v>
      </c>
      <c r="N66" s="2">
        <v>1</v>
      </c>
      <c r="O66" s="2">
        <v>1</v>
      </c>
      <c r="P66" s="2">
        <v>0.25</v>
      </c>
      <c r="Q66" s="2">
        <v>0.25</v>
      </c>
      <c r="R66" s="1">
        <v>1</v>
      </c>
      <c r="S66" s="1">
        <v>1</v>
      </c>
    </row>
    <row r="67" spans="1:19" x14ac:dyDescent="0.25">
      <c r="A67" t="s">
        <v>77</v>
      </c>
      <c r="B67">
        <v>0.6</v>
      </c>
      <c r="C67">
        <v>0.6</v>
      </c>
      <c r="D67" s="1">
        <v>3.6523101949999998E-2</v>
      </c>
      <c r="F67">
        <v>21</v>
      </c>
      <c r="G67">
        <v>30</v>
      </c>
      <c r="H67">
        <v>0.62</v>
      </c>
      <c r="I67">
        <v>0.61</v>
      </c>
      <c r="J67" s="1">
        <v>5.5284185370000002E-2</v>
      </c>
      <c r="K67">
        <v>1</v>
      </c>
      <c r="L67">
        <v>19</v>
      </c>
      <c r="M67">
        <v>30</v>
      </c>
      <c r="N67" s="2">
        <v>0</v>
      </c>
      <c r="O67" s="2">
        <v>5.2631578947368418E-2</v>
      </c>
      <c r="P67" s="2">
        <v>0</v>
      </c>
      <c r="Q67" s="2">
        <v>3.3333333333333333E-2</v>
      </c>
      <c r="R67" s="1" t="e">
        <v>#DIV/0!</v>
      </c>
      <c r="S67" s="1" t="e">
        <v>#DIV/0!</v>
      </c>
    </row>
    <row r="68" spans="1:19" x14ac:dyDescent="0.25">
      <c r="A68" t="s">
        <v>78</v>
      </c>
      <c r="B68">
        <v>0.88</v>
      </c>
      <c r="C68">
        <v>0.88</v>
      </c>
      <c r="D68" s="1">
        <v>1.262690681E-2</v>
      </c>
      <c r="E68">
        <v>2</v>
      </c>
      <c r="F68">
        <v>2</v>
      </c>
      <c r="G68">
        <v>32</v>
      </c>
      <c r="H68">
        <v>0.74</v>
      </c>
      <c r="I68">
        <v>0.74</v>
      </c>
      <c r="J68" s="1">
        <v>3.7925252299999997E-2</v>
      </c>
      <c r="K68">
        <v>3</v>
      </c>
      <c r="L68">
        <v>3</v>
      </c>
      <c r="M68">
        <v>42</v>
      </c>
      <c r="N68" s="2">
        <v>1</v>
      </c>
      <c r="O68" s="2">
        <v>1</v>
      </c>
      <c r="P68" s="2">
        <v>6.25E-2</v>
      </c>
      <c r="Q68" s="2">
        <v>7.1428571428571425E-2</v>
      </c>
      <c r="R68" s="1">
        <v>1</v>
      </c>
      <c r="S68" s="1">
        <v>1.1428571428571428</v>
      </c>
    </row>
    <row r="69" spans="1:19" x14ac:dyDescent="0.25">
      <c r="A69" t="s">
        <v>79</v>
      </c>
      <c r="B69">
        <v>0.82</v>
      </c>
      <c r="C69">
        <v>0.82</v>
      </c>
      <c r="D69" s="1" t="s">
        <v>15</v>
      </c>
      <c r="E69">
        <v>1</v>
      </c>
      <c r="F69">
        <v>1</v>
      </c>
      <c r="G69">
        <v>13</v>
      </c>
      <c r="H69">
        <v>0.78</v>
      </c>
      <c r="I69">
        <v>0.76</v>
      </c>
      <c r="J69" s="1">
        <v>0.113148357</v>
      </c>
      <c r="K69">
        <v>4</v>
      </c>
      <c r="L69">
        <v>5</v>
      </c>
      <c r="M69">
        <v>12</v>
      </c>
      <c r="N69" s="2">
        <v>1</v>
      </c>
      <c r="O69" s="2">
        <v>0.8</v>
      </c>
      <c r="P69" s="2">
        <v>7.6923076923076927E-2</v>
      </c>
      <c r="Q69" s="2">
        <v>0.33333333333333331</v>
      </c>
      <c r="R69" s="1">
        <v>0.8</v>
      </c>
      <c r="S69" s="1">
        <v>4.333333333333333</v>
      </c>
    </row>
    <row r="70" spans="1:19" x14ac:dyDescent="0.25">
      <c r="A70" t="s">
        <v>80</v>
      </c>
      <c r="B70">
        <v>0.8</v>
      </c>
      <c r="C70">
        <v>0.8</v>
      </c>
      <c r="D70" s="1" t="s">
        <v>15</v>
      </c>
      <c r="E70">
        <v>1</v>
      </c>
      <c r="F70">
        <v>1</v>
      </c>
      <c r="G70">
        <v>83</v>
      </c>
      <c r="H70">
        <v>0.67</v>
      </c>
      <c r="I70">
        <v>0.67</v>
      </c>
      <c r="J70" s="1">
        <v>5.848718898E-2</v>
      </c>
      <c r="K70">
        <v>4</v>
      </c>
      <c r="L70">
        <v>10</v>
      </c>
      <c r="M70">
        <v>72</v>
      </c>
      <c r="N70" s="2">
        <v>1</v>
      </c>
      <c r="O70" s="2">
        <v>0.4</v>
      </c>
      <c r="P70" s="2">
        <v>1.2048192771084338E-2</v>
      </c>
      <c r="Q70" s="2">
        <v>5.5555555555555552E-2</v>
      </c>
      <c r="R70" s="1">
        <v>0.4</v>
      </c>
      <c r="S70" s="1">
        <v>4.6111111111111107</v>
      </c>
    </row>
    <row r="71" spans="1:19" x14ac:dyDescent="0.25">
      <c r="A71" t="s">
        <v>81</v>
      </c>
      <c r="B71">
        <v>0.86899999999999999</v>
      </c>
      <c r="C71">
        <v>0.88</v>
      </c>
      <c r="D71" s="1">
        <v>2.4244128730000002E-2</v>
      </c>
      <c r="E71">
        <v>10</v>
      </c>
      <c r="F71">
        <v>10</v>
      </c>
      <c r="G71">
        <v>17</v>
      </c>
      <c r="H71">
        <v>0.86909090909999998</v>
      </c>
      <c r="I71">
        <v>0.87</v>
      </c>
      <c r="J71" s="1">
        <v>2.2563042990000001E-2</v>
      </c>
      <c r="K71">
        <v>11</v>
      </c>
      <c r="L71">
        <v>11</v>
      </c>
      <c r="M71">
        <v>14</v>
      </c>
      <c r="N71" s="2">
        <v>1</v>
      </c>
      <c r="O71" s="2">
        <v>1</v>
      </c>
      <c r="P71" s="2">
        <v>0.58823529411764708</v>
      </c>
      <c r="Q71" s="2">
        <v>0.7857142857142857</v>
      </c>
      <c r="R71" s="1">
        <v>1</v>
      </c>
      <c r="S71" s="1">
        <v>1.3357142857142856</v>
      </c>
    </row>
    <row r="72" spans="1:19" x14ac:dyDescent="0.25">
      <c r="A72" t="s">
        <v>82</v>
      </c>
      <c r="B72">
        <v>0.79</v>
      </c>
      <c r="C72">
        <v>0.79</v>
      </c>
      <c r="D72" s="1" t="s">
        <v>15</v>
      </c>
      <c r="E72">
        <v>1</v>
      </c>
      <c r="F72">
        <v>1</v>
      </c>
      <c r="G72">
        <v>23</v>
      </c>
      <c r="H72">
        <v>0.71599999999999997</v>
      </c>
      <c r="I72">
        <v>0.71</v>
      </c>
      <c r="J72" s="1">
        <v>7.0922492909999996E-2</v>
      </c>
      <c r="K72">
        <v>3</v>
      </c>
      <c r="L72">
        <v>5</v>
      </c>
      <c r="M72">
        <v>30</v>
      </c>
      <c r="N72" s="2">
        <v>1</v>
      </c>
      <c r="O72" s="2">
        <v>0.6</v>
      </c>
      <c r="P72" s="2">
        <v>4.3478260869565216E-2</v>
      </c>
      <c r="Q72" s="2">
        <v>0.1</v>
      </c>
      <c r="R72" s="1">
        <v>0.6</v>
      </c>
      <c r="S72" s="1">
        <v>2.3000000000000003</v>
      </c>
    </row>
    <row r="73" spans="1:19" x14ac:dyDescent="0.25">
      <c r="A73" t="s">
        <v>83</v>
      </c>
      <c r="B73">
        <v>0.88</v>
      </c>
      <c r="C73">
        <v>0.88</v>
      </c>
      <c r="D73" s="1" t="s">
        <v>15</v>
      </c>
      <c r="E73">
        <v>1</v>
      </c>
      <c r="F73">
        <v>1</v>
      </c>
      <c r="G73">
        <v>19</v>
      </c>
      <c r="H73">
        <v>0.74</v>
      </c>
      <c r="I73">
        <v>0.74</v>
      </c>
      <c r="J73" s="1">
        <v>8.5215432600000002E-2</v>
      </c>
      <c r="K73">
        <v>1</v>
      </c>
      <c r="L73">
        <v>2</v>
      </c>
      <c r="M73">
        <v>20</v>
      </c>
      <c r="N73" s="2">
        <v>1</v>
      </c>
      <c r="O73" s="2">
        <v>0.5</v>
      </c>
      <c r="P73" s="2">
        <v>5.2631578947368418E-2</v>
      </c>
      <c r="Q73" s="2">
        <v>0.05</v>
      </c>
      <c r="R73" s="1">
        <v>0.5</v>
      </c>
      <c r="S73" s="1">
        <v>0.95000000000000007</v>
      </c>
    </row>
    <row r="74" spans="1:19" x14ac:dyDescent="0.25">
      <c r="A74" t="s">
        <v>84</v>
      </c>
      <c r="B74">
        <v>0.8</v>
      </c>
      <c r="C74">
        <v>0.8</v>
      </c>
      <c r="D74" s="1" t="s">
        <v>15</v>
      </c>
      <c r="E74">
        <v>1</v>
      </c>
      <c r="F74">
        <v>1</v>
      </c>
      <c r="G74">
        <v>30</v>
      </c>
      <c r="H74">
        <v>0.82333333330000003</v>
      </c>
      <c r="I74">
        <v>0.86</v>
      </c>
      <c r="J74" s="1">
        <v>8.1445278149999994E-2</v>
      </c>
      <c r="K74">
        <v>3</v>
      </c>
      <c r="L74">
        <v>3</v>
      </c>
      <c r="M74">
        <v>34</v>
      </c>
      <c r="N74" s="2">
        <v>1</v>
      </c>
      <c r="O74" s="2">
        <v>1</v>
      </c>
      <c r="P74" s="2">
        <v>3.3333333333333333E-2</v>
      </c>
      <c r="Q74" s="2">
        <v>8.8235294117647065E-2</v>
      </c>
      <c r="R74" s="1">
        <v>1</v>
      </c>
      <c r="S74" s="1">
        <v>2.6470588235294121</v>
      </c>
    </row>
    <row r="75" spans="1:19" x14ac:dyDescent="0.25">
      <c r="A75" t="s">
        <v>85</v>
      </c>
      <c r="B75">
        <v>0.83</v>
      </c>
      <c r="C75">
        <v>0.84</v>
      </c>
      <c r="D75" s="1">
        <v>5.0088721349999997E-2</v>
      </c>
      <c r="E75">
        <v>7</v>
      </c>
      <c r="F75">
        <v>7</v>
      </c>
      <c r="G75">
        <v>30</v>
      </c>
      <c r="H75">
        <v>0.76</v>
      </c>
      <c r="I75">
        <v>0.77</v>
      </c>
      <c r="J75" s="1">
        <v>0.1164407558</v>
      </c>
      <c r="K75">
        <v>4</v>
      </c>
      <c r="L75">
        <v>6</v>
      </c>
      <c r="M75">
        <v>24</v>
      </c>
      <c r="N75" s="2">
        <v>1</v>
      </c>
      <c r="O75" s="2">
        <v>0.66666666666666663</v>
      </c>
      <c r="P75" s="2">
        <v>0.23333333333333334</v>
      </c>
      <c r="Q75" s="2">
        <v>0.16666666666666666</v>
      </c>
      <c r="R75" s="1">
        <v>0.66666666666666663</v>
      </c>
      <c r="S75" s="1">
        <v>0.71428571428571419</v>
      </c>
    </row>
    <row r="76" spans="1:19" x14ac:dyDescent="0.25">
      <c r="A76" t="s">
        <v>86</v>
      </c>
      <c r="B76">
        <v>0.89</v>
      </c>
      <c r="C76">
        <v>0.89</v>
      </c>
      <c r="D76" s="1" t="s">
        <v>15</v>
      </c>
      <c r="E76">
        <v>1</v>
      </c>
      <c r="F76">
        <v>1</v>
      </c>
      <c r="G76">
        <v>62</v>
      </c>
      <c r="H76">
        <v>0.64</v>
      </c>
      <c r="I76">
        <v>0.64</v>
      </c>
      <c r="J76" s="1" t="s">
        <v>15</v>
      </c>
      <c r="L76">
        <v>1</v>
      </c>
      <c r="M76">
        <v>58</v>
      </c>
      <c r="N76" s="2">
        <v>1</v>
      </c>
      <c r="O76" s="2">
        <v>0</v>
      </c>
      <c r="P76" s="2">
        <v>1.6129032258064516E-2</v>
      </c>
      <c r="Q76" s="2">
        <v>0</v>
      </c>
      <c r="R76" s="1">
        <v>0</v>
      </c>
      <c r="S76" s="1">
        <v>0</v>
      </c>
    </row>
    <row r="77" spans="1:19" x14ac:dyDescent="0.25">
      <c r="A77" t="s">
        <v>87</v>
      </c>
      <c r="B77">
        <v>0.72</v>
      </c>
      <c r="C77">
        <v>0.72</v>
      </c>
      <c r="D77" s="1" t="s">
        <v>15</v>
      </c>
      <c r="E77">
        <v>1</v>
      </c>
      <c r="F77">
        <v>1</v>
      </c>
      <c r="G77">
        <v>38</v>
      </c>
      <c r="H77">
        <v>0.81</v>
      </c>
      <c r="I77">
        <v>0.77</v>
      </c>
      <c r="J77" s="1">
        <v>7.2013857969999998E-2</v>
      </c>
      <c r="K77">
        <v>5</v>
      </c>
      <c r="L77">
        <v>5</v>
      </c>
      <c r="M77">
        <v>49</v>
      </c>
      <c r="N77" s="2">
        <v>1</v>
      </c>
      <c r="O77" s="2">
        <v>1</v>
      </c>
      <c r="P77" s="2">
        <v>2.6315789473684209E-2</v>
      </c>
      <c r="Q77" s="2">
        <v>0.10204081632653061</v>
      </c>
      <c r="R77" s="1">
        <v>1</v>
      </c>
      <c r="S77" s="1">
        <v>3.8775510204081636</v>
      </c>
    </row>
    <row r="78" spans="1:19" x14ac:dyDescent="0.25">
      <c r="A78" t="s">
        <v>88</v>
      </c>
      <c r="B78">
        <v>0.75</v>
      </c>
      <c r="C78">
        <v>0.7</v>
      </c>
      <c r="D78" s="1">
        <v>0.1055924501</v>
      </c>
      <c r="E78">
        <v>3</v>
      </c>
      <c r="F78">
        <v>6</v>
      </c>
      <c r="G78">
        <v>73</v>
      </c>
      <c r="H78">
        <v>0.71</v>
      </c>
      <c r="I78">
        <v>0.7</v>
      </c>
      <c r="J78" s="1">
        <v>6.3513862850000005E-2</v>
      </c>
      <c r="K78">
        <v>7</v>
      </c>
      <c r="L78">
        <v>13</v>
      </c>
      <c r="M78">
        <v>56</v>
      </c>
      <c r="N78" s="2">
        <v>0.5</v>
      </c>
      <c r="O78" s="2">
        <v>0.53846153846153844</v>
      </c>
      <c r="P78" s="2">
        <v>4.1095890410958902E-2</v>
      </c>
      <c r="Q78" s="2">
        <v>0.125</v>
      </c>
      <c r="R78" s="1">
        <v>1.0769230769230769</v>
      </c>
      <c r="S78" s="1">
        <v>3.041666666666667</v>
      </c>
    </row>
    <row r="79" spans="1:19" x14ac:dyDescent="0.25">
      <c r="A79" t="s">
        <v>89</v>
      </c>
      <c r="B79">
        <v>0.76333333329999997</v>
      </c>
      <c r="C79">
        <v>0.72</v>
      </c>
      <c r="D79" s="1">
        <v>0.1021436896</v>
      </c>
      <c r="E79">
        <v>2</v>
      </c>
      <c r="F79">
        <v>3</v>
      </c>
      <c r="G79">
        <v>69</v>
      </c>
      <c r="H79">
        <v>0.77249999999999996</v>
      </c>
      <c r="I79">
        <v>0.81499999999999995</v>
      </c>
      <c r="J79" s="1">
        <v>0.109658561</v>
      </c>
      <c r="K79">
        <v>3</v>
      </c>
      <c r="L79">
        <v>4</v>
      </c>
      <c r="M79">
        <v>65</v>
      </c>
      <c r="N79" s="2">
        <v>0.66666666666666663</v>
      </c>
      <c r="O79" s="2">
        <v>0.75</v>
      </c>
      <c r="P79" s="2">
        <v>2.8985507246376812E-2</v>
      </c>
      <c r="Q79" s="2">
        <v>4.6153846153846156E-2</v>
      </c>
      <c r="R79" s="1">
        <v>1.125</v>
      </c>
      <c r="S79" s="1">
        <v>1.5923076923076924</v>
      </c>
    </row>
    <row r="80" spans="1:19" x14ac:dyDescent="0.25">
      <c r="A80" t="s">
        <v>90</v>
      </c>
      <c r="B80">
        <v>0.73</v>
      </c>
      <c r="C80">
        <v>0.73</v>
      </c>
      <c r="D80" s="1" t="s">
        <v>15</v>
      </c>
      <c r="E80">
        <v>1</v>
      </c>
      <c r="F80">
        <v>1</v>
      </c>
      <c r="G80">
        <v>67</v>
      </c>
      <c r="H80">
        <v>0.81</v>
      </c>
      <c r="I80">
        <v>0.81</v>
      </c>
      <c r="J80" s="1" t="s">
        <v>15</v>
      </c>
      <c r="K80">
        <v>1</v>
      </c>
      <c r="L80">
        <v>1</v>
      </c>
      <c r="M80">
        <v>13</v>
      </c>
      <c r="N80" s="2">
        <v>1</v>
      </c>
      <c r="O80" s="2">
        <v>1</v>
      </c>
      <c r="P80" s="2">
        <v>1.4925373134328358E-2</v>
      </c>
      <c r="Q80" s="2">
        <v>7.6923076923076927E-2</v>
      </c>
      <c r="R80" s="1">
        <v>1</v>
      </c>
      <c r="S80" s="1">
        <v>5.1538461538461542</v>
      </c>
    </row>
    <row r="81" spans="1:19" x14ac:dyDescent="0.25">
      <c r="A81" t="s">
        <v>91</v>
      </c>
      <c r="B81">
        <v>0.85</v>
      </c>
      <c r="C81">
        <v>0.86</v>
      </c>
      <c r="D81" s="1">
        <v>3.0853717480000001E-2</v>
      </c>
      <c r="E81">
        <v>6</v>
      </c>
      <c r="F81">
        <v>6</v>
      </c>
      <c r="G81">
        <v>17</v>
      </c>
      <c r="H81">
        <v>0.82</v>
      </c>
      <c r="I81">
        <v>0.87</v>
      </c>
      <c r="J81" s="1">
        <v>9.9683390309999995E-2</v>
      </c>
      <c r="K81">
        <v>5</v>
      </c>
      <c r="L81">
        <v>6</v>
      </c>
      <c r="M81">
        <v>7</v>
      </c>
      <c r="N81" s="2">
        <v>1</v>
      </c>
      <c r="O81" s="2">
        <v>0.83333333333333337</v>
      </c>
      <c r="P81" s="2">
        <v>0.35294117647058826</v>
      </c>
      <c r="Q81" s="2">
        <v>0.7142857142857143</v>
      </c>
      <c r="R81" s="1">
        <v>0.83333333333333337</v>
      </c>
      <c r="S81" s="1">
        <v>2.0238095238095237</v>
      </c>
    </row>
    <row r="82" spans="1:19" x14ac:dyDescent="0.25">
      <c r="A82" t="s">
        <v>92</v>
      </c>
      <c r="B82">
        <v>0.82</v>
      </c>
      <c r="C82">
        <v>0.79</v>
      </c>
      <c r="D82" s="1">
        <v>5.0814587090000002E-2</v>
      </c>
      <c r="E82">
        <v>3</v>
      </c>
      <c r="F82">
        <v>3</v>
      </c>
      <c r="G82">
        <v>45</v>
      </c>
      <c r="H82">
        <v>0.78444444440000005</v>
      </c>
      <c r="I82">
        <v>0.8</v>
      </c>
      <c r="J82" s="1">
        <v>6.0023143680000002E-2</v>
      </c>
      <c r="K82">
        <v>8</v>
      </c>
      <c r="L82">
        <v>9</v>
      </c>
      <c r="M82">
        <v>47</v>
      </c>
      <c r="N82" s="2">
        <v>1</v>
      </c>
      <c r="O82" s="2">
        <v>0.88888888888888884</v>
      </c>
      <c r="P82" s="2">
        <v>6.6666666666666666E-2</v>
      </c>
      <c r="Q82" s="2">
        <v>0.1702127659574468</v>
      </c>
      <c r="R82" s="1">
        <v>0.88888888888888884</v>
      </c>
      <c r="S82" s="1">
        <v>2.5531914893617023</v>
      </c>
    </row>
    <row r="83" spans="1:19" x14ac:dyDescent="0.25">
      <c r="A83" t="s">
        <v>93</v>
      </c>
      <c r="B83">
        <v>0.88333333329999997</v>
      </c>
      <c r="C83">
        <v>0.88</v>
      </c>
      <c r="D83" s="1">
        <v>5.7735026919999996E-3</v>
      </c>
      <c r="E83">
        <v>3</v>
      </c>
      <c r="F83">
        <v>3</v>
      </c>
      <c r="G83">
        <v>11</v>
      </c>
      <c r="H83">
        <v>0.7933333333</v>
      </c>
      <c r="I83">
        <v>0.83</v>
      </c>
      <c r="J83" s="1">
        <v>8.1445278149999994E-2</v>
      </c>
      <c r="K83">
        <v>3</v>
      </c>
      <c r="L83">
        <v>3</v>
      </c>
      <c r="M83">
        <v>8</v>
      </c>
      <c r="N83" s="2">
        <v>1</v>
      </c>
      <c r="O83" s="2">
        <v>1</v>
      </c>
      <c r="P83" s="2">
        <v>0.27272727272727271</v>
      </c>
      <c r="Q83" s="2">
        <v>0.375</v>
      </c>
      <c r="R83" s="1">
        <v>1</v>
      </c>
      <c r="S83" s="1">
        <v>1.375</v>
      </c>
    </row>
    <row r="84" spans="1:19" x14ac:dyDescent="0.25">
      <c r="A84" t="s">
        <v>94</v>
      </c>
      <c r="B84">
        <v>0.8</v>
      </c>
      <c r="C84">
        <v>0.82</v>
      </c>
      <c r="D84" s="1">
        <v>8.2629658319999993E-2</v>
      </c>
      <c r="E84">
        <v>7</v>
      </c>
      <c r="F84">
        <v>8</v>
      </c>
      <c r="G84">
        <v>17</v>
      </c>
      <c r="H84">
        <v>0.76</v>
      </c>
      <c r="I84">
        <v>0.79</v>
      </c>
      <c r="J84" s="1">
        <v>8.3080944200000006E-2</v>
      </c>
      <c r="K84">
        <v>4</v>
      </c>
      <c r="L84">
        <v>5</v>
      </c>
      <c r="M84">
        <v>17</v>
      </c>
      <c r="N84" s="2">
        <v>0.875</v>
      </c>
      <c r="O84" s="2">
        <v>0.8</v>
      </c>
      <c r="P84" s="2">
        <v>0.41176470588235292</v>
      </c>
      <c r="Q84" s="2">
        <v>0.23529411764705882</v>
      </c>
      <c r="R84" s="1">
        <v>0.91428571428571437</v>
      </c>
      <c r="S84" s="1">
        <v>0.5714285714285714</v>
      </c>
    </row>
    <row r="85" spans="1:19" x14ac:dyDescent="0.25">
      <c r="A85" t="s">
        <v>95</v>
      </c>
      <c r="B85">
        <v>0.68</v>
      </c>
      <c r="C85">
        <v>0.68</v>
      </c>
      <c r="D85" s="1">
        <v>5.5191594890000001E-2</v>
      </c>
      <c r="E85">
        <v>1</v>
      </c>
      <c r="F85">
        <v>2</v>
      </c>
      <c r="G85">
        <v>40</v>
      </c>
      <c r="H85">
        <v>0.69</v>
      </c>
      <c r="I85">
        <v>0.69</v>
      </c>
      <c r="J85" s="1">
        <v>7.4749833700000004E-2</v>
      </c>
      <c r="K85">
        <v>7</v>
      </c>
      <c r="L85">
        <v>17</v>
      </c>
      <c r="M85">
        <v>40</v>
      </c>
      <c r="N85" s="2">
        <v>0.5</v>
      </c>
      <c r="O85" s="2">
        <v>0.41176470588235292</v>
      </c>
      <c r="P85" s="2">
        <v>2.5000000000000001E-2</v>
      </c>
      <c r="Q85" s="2">
        <v>0.17499999999999999</v>
      </c>
      <c r="R85" s="1">
        <v>0.82352941176470584</v>
      </c>
      <c r="S85" s="1">
        <v>6.9999999999999991</v>
      </c>
    </row>
    <row r="86" spans="1:19" x14ac:dyDescent="0.25">
      <c r="A86" t="s">
        <v>96</v>
      </c>
      <c r="B86">
        <v>0.64</v>
      </c>
      <c r="C86">
        <v>0.56000000000000005</v>
      </c>
      <c r="D86" s="1">
        <v>0.1251023345</v>
      </c>
      <c r="E86">
        <v>5</v>
      </c>
      <c r="F86">
        <v>15</v>
      </c>
      <c r="G86">
        <v>44</v>
      </c>
      <c r="H86">
        <v>0.67</v>
      </c>
      <c r="I86">
        <v>0.66</v>
      </c>
      <c r="J86" s="1">
        <v>0.107913598</v>
      </c>
      <c r="K86">
        <v>8</v>
      </c>
      <c r="L86">
        <v>22</v>
      </c>
      <c r="M86">
        <v>44</v>
      </c>
      <c r="N86" s="2">
        <v>0.33333333333333331</v>
      </c>
      <c r="O86" s="2">
        <v>0.36363636363636365</v>
      </c>
      <c r="P86" s="2">
        <v>0.11363636363636363</v>
      </c>
      <c r="Q86" s="2">
        <v>0.18181818181818182</v>
      </c>
      <c r="R86" s="1">
        <v>1.0909090909090911</v>
      </c>
      <c r="S86" s="1">
        <v>1.6</v>
      </c>
    </row>
    <row r="87" spans="1:19" x14ac:dyDescent="0.25">
      <c r="A87" t="s">
        <v>97</v>
      </c>
      <c r="B87">
        <v>0.61</v>
      </c>
      <c r="C87">
        <v>0.6</v>
      </c>
      <c r="D87" s="1">
        <v>5.0615408389999998E-2</v>
      </c>
      <c r="E87">
        <v>1</v>
      </c>
      <c r="F87">
        <v>15</v>
      </c>
      <c r="G87">
        <v>30</v>
      </c>
      <c r="H87">
        <v>0.67</v>
      </c>
      <c r="I87">
        <v>0.66</v>
      </c>
      <c r="J87" s="1">
        <v>7.2087272770000002E-2</v>
      </c>
      <c r="K87">
        <v>6</v>
      </c>
      <c r="L87">
        <v>17</v>
      </c>
      <c r="M87">
        <v>30</v>
      </c>
      <c r="N87" s="2">
        <v>6.6666666666666666E-2</v>
      </c>
      <c r="O87" s="2">
        <v>0.35294117647058826</v>
      </c>
      <c r="P87" s="2">
        <v>3.3333333333333333E-2</v>
      </c>
      <c r="Q87" s="2">
        <v>0.2</v>
      </c>
      <c r="R87" s="1">
        <v>5.2941176470588243</v>
      </c>
      <c r="S87" s="1">
        <v>6</v>
      </c>
    </row>
    <row r="88" spans="1:19" x14ac:dyDescent="0.25">
      <c r="A88" t="s">
        <v>98</v>
      </c>
      <c r="B88">
        <v>0.67900000000000005</v>
      </c>
      <c r="C88">
        <v>0.66500000000000004</v>
      </c>
      <c r="D88" s="1">
        <v>8.5042473049999998E-2</v>
      </c>
      <c r="E88">
        <v>4</v>
      </c>
      <c r="F88">
        <v>10</v>
      </c>
      <c r="G88">
        <v>80</v>
      </c>
      <c r="H88">
        <v>0.70864864859999999</v>
      </c>
      <c r="I88">
        <v>0.67</v>
      </c>
      <c r="J88" s="1">
        <v>0.115209041</v>
      </c>
      <c r="K88">
        <v>17</v>
      </c>
      <c r="L88">
        <v>37</v>
      </c>
      <c r="M88">
        <v>86</v>
      </c>
      <c r="N88" s="2">
        <v>0.4</v>
      </c>
      <c r="O88" s="2">
        <v>0.45945945945945948</v>
      </c>
      <c r="P88" s="2">
        <v>0.05</v>
      </c>
      <c r="Q88" s="2">
        <v>0.19767441860465115</v>
      </c>
      <c r="R88" s="1">
        <v>1.5315315315315317</v>
      </c>
      <c r="S88" s="1">
        <v>5.2713178294573639</v>
      </c>
    </row>
    <row r="89" spans="1:19" x14ac:dyDescent="0.25">
      <c r="A89" t="s">
        <v>99</v>
      </c>
      <c r="B89">
        <v>0.75285714290000005</v>
      </c>
      <c r="C89">
        <v>0.75</v>
      </c>
      <c r="D89" s="1">
        <v>3.7733400639999998E-2</v>
      </c>
      <c r="E89">
        <v>7</v>
      </c>
      <c r="F89">
        <v>7</v>
      </c>
      <c r="G89">
        <v>73</v>
      </c>
      <c r="H89">
        <v>0.75</v>
      </c>
      <c r="I89">
        <v>0.755</v>
      </c>
      <c r="J89" s="1">
        <v>6.4807406979999996E-2</v>
      </c>
      <c r="K89">
        <v>3</v>
      </c>
      <c r="L89">
        <v>4</v>
      </c>
      <c r="M89">
        <v>42</v>
      </c>
      <c r="N89" s="2">
        <v>1</v>
      </c>
      <c r="O89" s="2">
        <v>0.75</v>
      </c>
      <c r="P89" s="2">
        <v>9.5890410958904104E-2</v>
      </c>
      <c r="Q89" s="2">
        <v>7.1428571428571425E-2</v>
      </c>
      <c r="R89" s="1">
        <v>0.75</v>
      </c>
      <c r="S89" s="1">
        <v>0.74489795918367352</v>
      </c>
    </row>
    <row r="90" spans="1:19" x14ac:dyDescent="0.25">
      <c r="A90" t="s">
        <v>100</v>
      </c>
      <c r="B90">
        <v>0.81</v>
      </c>
      <c r="C90">
        <v>0.83</v>
      </c>
      <c r="D90" s="1">
        <v>4.1768506689999998E-2</v>
      </c>
      <c r="E90">
        <v>3</v>
      </c>
      <c r="F90">
        <v>3</v>
      </c>
      <c r="G90">
        <v>5</v>
      </c>
      <c r="H90">
        <v>0.78</v>
      </c>
      <c r="I90">
        <v>0.78</v>
      </c>
      <c r="J90" s="1">
        <v>1.454544621E-2</v>
      </c>
      <c r="K90">
        <v>2</v>
      </c>
      <c r="L90">
        <v>2</v>
      </c>
      <c r="M90">
        <v>5</v>
      </c>
      <c r="N90" s="2">
        <v>1</v>
      </c>
      <c r="O90" s="2">
        <v>1</v>
      </c>
      <c r="P90" s="2">
        <v>0.6</v>
      </c>
      <c r="Q90" s="2">
        <v>0.4</v>
      </c>
      <c r="R90" s="1">
        <v>1</v>
      </c>
      <c r="S90" s="1">
        <v>0.66666666666666674</v>
      </c>
    </row>
    <row r="91" spans="1:19" x14ac:dyDescent="0.25">
      <c r="A91" t="s">
        <v>101</v>
      </c>
      <c r="B91">
        <v>0.69</v>
      </c>
      <c r="C91">
        <v>0.69</v>
      </c>
      <c r="D91" s="1">
        <v>9.7282246999999995E-3</v>
      </c>
      <c r="E91">
        <v>1</v>
      </c>
      <c r="F91">
        <v>3</v>
      </c>
      <c r="G91">
        <v>24</v>
      </c>
      <c r="H91">
        <v>0.74</v>
      </c>
      <c r="I91">
        <v>0.73</v>
      </c>
      <c r="J91" s="1">
        <v>2.6236885719999999E-2</v>
      </c>
      <c r="K91">
        <v>3</v>
      </c>
      <c r="L91">
        <v>3</v>
      </c>
      <c r="M91">
        <v>24</v>
      </c>
      <c r="N91" s="2">
        <v>0.33333333333333331</v>
      </c>
      <c r="O91" s="2">
        <v>1</v>
      </c>
      <c r="P91" s="2">
        <v>4.1666666666666664E-2</v>
      </c>
      <c r="Q91" s="2">
        <v>0.125</v>
      </c>
      <c r="R91" s="1">
        <v>3</v>
      </c>
      <c r="S91" s="1">
        <v>3</v>
      </c>
    </row>
    <row r="92" spans="1:19" x14ac:dyDescent="0.25">
      <c r="A92" t="s">
        <v>102</v>
      </c>
      <c r="B92">
        <v>0.55000000000000004</v>
      </c>
      <c r="C92">
        <v>0.53</v>
      </c>
      <c r="D92" s="1">
        <v>4.4437264640000002E-2</v>
      </c>
      <c r="F92">
        <v>22</v>
      </c>
      <c r="G92">
        <v>41</v>
      </c>
      <c r="H92">
        <v>0.62</v>
      </c>
      <c r="I92">
        <v>0.56000000000000005</v>
      </c>
      <c r="J92" s="1">
        <v>0.1117348951</v>
      </c>
      <c r="K92">
        <v>4</v>
      </c>
      <c r="L92">
        <v>22</v>
      </c>
      <c r="M92">
        <v>41</v>
      </c>
      <c r="N92" s="2">
        <v>0</v>
      </c>
      <c r="O92" s="2">
        <v>0.18181818181818182</v>
      </c>
      <c r="P92" s="2">
        <v>0</v>
      </c>
      <c r="Q92" s="2">
        <v>9.7560975609756101E-2</v>
      </c>
      <c r="R92" s="1" t="e">
        <v>#DIV/0!</v>
      </c>
      <c r="S92" s="1" t="e">
        <v>#DIV/0!</v>
      </c>
    </row>
    <row r="93" spans="1:19" x14ac:dyDescent="0.25">
      <c r="A93" t="s">
        <v>103</v>
      </c>
      <c r="B93">
        <v>0.56000000000000005</v>
      </c>
      <c r="C93">
        <v>0.55000000000000004</v>
      </c>
      <c r="D93" s="1">
        <v>2.823041632E-2</v>
      </c>
      <c r="F93">
        <v>37</v>
      </c>
      <c r="G93">
        <v>54</v>
      </c>
      <c r="H93">
        <v>0.6</v>
      </c>
      <c r="I93">
        <v>0.57999999999999996</v>
      </c>
      <c r="J93" s="1">
        <v>7.9234900689999999E-2</v>
      </c>
      <c r="K93">
        <v>6</v>
      </c>
      <c r="L93">
        <v>37</v>
      </c>
      <c r="M93">
        <v>54</v>
      </c>
      <c r="N93" s="2">
        <v>0</v>
      </c>
      <c r="O93" s="2">
        <v>0.16216216216216217</v>
      </c>
      <c r="P93" s="2">
        <v>0</v>
      </c>
      <c r="Q93" s="2">
        <v>0.1111111111111111</v>
      </c>
      <c r="R93" s="1" t="e">
        <v>#DIV/0!</v>
      </c>
      <c r="S93" s="1" t="e">
        <v>#DIV/0!</v>
      </c>
    </row>
    <row r="94" spans="1:19" x14ac:dyDescent="0.25">
      <c r="A94" t="s">
        <v>104</v>
      </c>
      <c r="B94">
        <v>0.83</v>
      </c>
      <c r="C94">
        <v>0.83</v>
      </c>
      <c r="D94" s="1">
        <v>5.2440933529999997E-2</v>
      </c>
      <c r="E94">
        <v>2</v>
      </c>
      <c r="F94">
        <v>2</v>
      </c>
      <c r="G94">
        <v>64</v>
      </c>
      <c r="H94">
        <v>0.76</v>
      </c>
      <c r="I94">
        <v>0.75</v>
      </c>
      <c r="J94" s="1">
        <v>8.4630764400000003E-2</v>
      </c>
      <c r="K94">
        <v>7</v>
      </c>
      <c r="L94">
        <v>10</v>
      </c>
      <c r="M94">
        <v>43</v>
      </c>
      <c r="N94" s="2">
        <v>1</v>
      </c>
      <c r="O94" s="2">
        <v>0.7</v>
      </c>
      <c r="P94" s="2">
        <v>3.125E-2</v>
      </c>
      <c r="Q94" s="2">
        <v>0.16279069767441862</v>
      </c>
      <c r="R94" s="1">
        <v>0.7</v>
      </c>
      <c r="S94" s="1">
        <v>5.2093023255813957</v>
      </c>
    </row>
    <row r="95" spans="1:19" x14ac:dyDescent="0.25">
      <c r="A95" t="s">
        <v>105</v>
      </c>
      <c r="B95">
        <v>0.88</v>
      </c>
      <c r="C95">
        <v>0.88</v>
      </c>
      <c r="D95" s="1" t="s">
        <v>15</v>
      </c>
      <c r="E95">
        <v>1</v>
      </c>
      <c r="F95">
        <v>1</v>
      </c>
      <c r="G95">
        <v>18</v>
      </c>
      <c r="H95">
        <v>0.86</v>
      </c>
      <c r="I95">
        <v>0.86</v>
      </c>
      <c r="J95" s="1">
        <v>1.3710398110000001E-2</v>
      </c>
      <c r="K95">
        <v>4</v>
      </c>
      <c r="L95">
        <v>4</v>
      </c>
      <c r="M95">
        <v>16</v>
      </c>
      <c r="N95" s="2">
        <v>1</v>
      </c>
      <c r="O95" s="2">
        <v>1</v>
      </c>
      <c r="P95" s="2">
        <v>5.5555555555555552E-2</v>
      </c>
      <c r="Q95" s="2">
        <v>0.25</v>
      </c>
      <c r="R95" s="1">
        <v>1</v>
      </c>
      <c r="S95" s="1">
        <v>4.5</v>
      </c>
    </row>
    <row r="96" spans="1:19" x14ac:dyDescent="0.25">
      <c r="A96" t="s">
        <v>106</v>
      </c>
      <c r="B96">
        <v>0.6</v>
      </c>
      <c r="C96">
        <v>0.57999999999999996</v>
      </c>
      <c r="D96" s="1">
        <v>4.7627220210000001E-2</v>
      </c>
      <c r="E96">
        <v>2</v>
      </c>
      <c r="F96">
        <v>26</v>
      </c>
      <c r="G96">
        <v>35</v>
      </c>
      <c r="H96">
        <v>0.57999999999999996</v>
      </c>
      <c r="I96">
        <v>0.56000000000000005</v>
      </c>
      <c r="J96" s="1">
        <v>3.9890025920000002E-2</v>
      </c>
      <c r="L96">
        <v>16</v>
      </c>
      <c r="M96">
        <v>35</v>
      </c>
      <c r="N96" s="2">
        <v>7.6923076923076927E-2</v>
      </c>
      <c r="O96" s="2">
        <v>0</v>
      </c>
      <c r="P96" s="2">
        <v>5.7142857142857141E-2</v>
      </c>
      <c r="Q96" s="2">
        <v>0</v>
      </c>
      <c r="R96" s="1">
        <v>0</v>
      </c>
      <c r="S96" s="1">
        <v>0</v>
      </c>
    </row>
    <row r="97" spans="1:19" x14ac:dyDescent="0.25">
      <c r="A97" t="s">
        <v>107</v>
      </c>
      <c r="B97">
        <v>0.59</v>
      </c>
      <c r="C97">
        <v>0.56999999999999995</v>
      </c>
      <c r="D97" s="1">
        <v>6.3601699920000004E-2</v>
      </c>
      <c r="E97">
        <v>2</v>
      </c>
      <c r="F97">
        <v>18</v>
      </c>
      <c r="G97">
        <v>29</v>
      </c>
      <c r="H97">
        <v>0.66</v>
      </c>
      <c r="I97">
        <v>0.69</v>
      </c>
      <c r="J97" s="1">
        <v>9.2194473730000004E-2</v>
      </c>
      <c r="K97">
        <v>10</v>
      </c>
      <c r="L97">
        <v>24</v>
      </c>
      <c r="M97">
        <v>29</v>
      </c>
      <c r="N97" s="2">
        <v>0.1111111111111111</v>
      </c>
      <c r="O97" s="2">
        <v>0.41666666666666669</v>
      </c>
      <c r="P97" s="2">
        <v>6.8965517241379309E-2</v>
      </c>
      <c r="Q97" s="2">
        <v>0.34482758620689657</v>
      </c>
      <c r="R97" s="1">
        <v>3.7500000000000004</v>
      </c>
      <c r="S97" s="1">
        <v>5</v>
      </c>
    </row>
    <row r="98" spans="1:19" x14ac:dyDescent="0.25">
      <c r="A98" t="s">
        <v>108</v>
      </c>
      <c r="B98">
        <v>0.82166666669999999</v>
      </c>
      <c r="C98">
        <v>0.82499999999999996</v>
      </c>
      <c r="D98" s="1">
        <v>4.0207793610000001E-2</v>
      </c>
      <c r="E98">
        <v>6</v>
      </c>
      <c r="F98">
        <v>6</v>
      </c>
      <c r="G98">
        <v>13</v>
      </c>
      <c r="H98">
        <v>0.84199999999999997</v>
      </c>
      <c r="I98">
        <v>0.87</v>
      </c>
      <c r="J98" s="1">
        <v>6.9785385290000002E-2</v>
      </c>
      <c r="K98">
        <v>5</v>
      </c>
      <c r="L98">
        <v>5</v>
      </c>
      <c r="M98">
        <v>16</v>
      </c>
      <c r="N98" s="2">
        <v>1</v>
      </c>
      <c r="O98" s="2">
        <v>1</v>
      </c>
      <c r="P98" s="2">
        <v>0.46153846153846156</v>
      </c>
      <c r="Q98" s="2">
        <v>0.3125</v>
      </c>
      <c r="R98" s="1">
        <v>1</v>
      </c>
      <c r="S98" s="1">
        <v>0.67708333333333326</v>
      </c>
    </row>
    <row r="99" spans="1:19" x14ac:dyDescent="0.25">
      <c r="A99" t="s">
        <v>109</v>
      </c>
      <c r="B99">
        <v>0.59</v>
      </c>
      <c r="C99">
        <v>0.56000000000000005</v>
      </c>
      <c r="D99" s="1">
        <v>4.5226499779999998E-2</v>
      </c>
      <c r="F99">
        <v>15</v>
      </c>
      <c r="G99">
        <v>45</v>
      </c>
      <c r="H99">
        <v>0.69</v>
      </c>
      <c r="I99">
        <v>0.71</v>
      </c>
      <c r="J99" s="1">
        <v>7.6565492590000006E-2</v>
      </c>
      <c r="K99">
        <v>11</v>
      </c>
      <c r="L99">
        <v>19</v>
      </c>
      <c r="M99">
        <v>45</v>
      </c>
      <c r="N99" s="2">
        <v>0</v>
      </c>
      <c r="O99" s="2">
        <v>0.57894736842105265</v>
      </c>
      <c r="P99" s="2">
        <v>0</v>
      </c>
      <c r="Q99" s="2">
        <v>0.24444444444444444</v>
      </c>
      <c r="R99" s="1" t="e">
        <v>#DIV/0!</v>
      </c>
      <c r="S99" s="1" t="e">
        <v>#DIV/0!</v>
      </c>
    </row>
    <row r="100" spans="1:19" x14ac:dyDescent="0.25">
      <c r="A100" t="s">
        <v>110</v>
      </c>
      <c r="B100">
        <v>0.89</v>
      </c>
      <c r="C100">
        <v>0.89</v>
      </c>
      <c r="D100" s="1" t="s">
        <v>15</v>
      </c>
      <c r="E100">
        <v>1</v>
      </c>
      <c r="F100">
        <v>1</v>
      </c>
      <c r="G100">
        <v>36</v>
      </c>
      <c r="H100">
        <v>0.74</v>
      </c>
      <c r="I100">
        <v>0.75</v>
      </c>
      <c r="J100" s="1">
        <v>4.4491186760000002E-2</v>
      </c>
      <c r="K100">
        <v>3</v>
      </c>
      <c r="L100">
        <v>4</v>
      </c>
      <c r="M100">
        <v>36</v>
      </c>
      <c r="N100" s="2">
        <v>1</v>
      </c>
      <c r="O100" s="2">
        <v>0.75</v>
      </c>
      <c r="P100" s="2">
        <v>2.7777777777777776E-2</v>
      </c>
      <c r="Q100" s="2">
        <v>8.3333333333333329E-2</v>
      </c>
      <c r="R100" s="1">
        <v>0.75</v>
      </c>
      <c r="S100" s="1">
        <v>3</v>
      </c>
    </row>
    <row r="101" spans="1:19" x14ac:dyDescent="0.25">
      <c r="A101" t="s">
        <v>111</v>
      </c>
      <c r="B101">
        <v>0.64</v>
      </c>
      <c r="C101">
        <v>0.64</v>
      </c>
      <c r="D101" s="1" t="s">
        <v>15</v>
      </c>
      <c r="F101">
        <v>1</v>
      </c>
      <c r="G101">
        <v>21</v>
      </c>
      <c r="H101">
        <v>0.68</v>
      </c>
      <c r="I101">
        <v>0.68</v>
      </c>
      <c r="J101" s="1">
        <v>4.6316941950000003E-2</v>
      </c>
      <c r="K101">
        <v>2</v>
      </c>
      <c r="L101">
        <v>6</v>
      </c>
      <c r="M101">
        <v>21</v>
      </c>
      <c r="N101" s="2">
        <v>0</v>
      </c>
      <c r="O101" s="2">
        <v>0.33333333333333331</v>
      </c>
      <c r="P101" s="2">
        <v>0</v>
      </c>
      <c r="Q101" s="2">
        <v>9.5238095238095233E-2</v>
      </c>
      <c r="R101" s="1" t="e">
        <v>#DIV/0!</v>
      </c>
      <c r="S101" s="1" t="e">
        <v>#DIV/0!</v>
      </c>
    </row>
    <row r="102" spans="1:19" x14ac:dyDescent="0.25">
      <c r="A102" t="s">
        <v>112</v>
      </c>
      <c r="B102">
        <v>0.65</v>
      </c>
      <c r="C102">
        <v>0.55000000000000004</v>
      </c>
      <c r="D102" s="1">
        <v>0.1441291492</v>
      </c>
      <c r="E102">
        <v>13</v>
      </c>
      <c r="F102">
        <v>37</v>
      </c>
      <c r="G102">
        <v>50</v>
      </c>
      <c r="H102">
        <v>0.7</v>
      </c>
      <c r="I102">
        <v>0.66</v>
      </c>
      <c r="J102" s="1">
        <v>0.1436344246</v>
      </c>
      <c r="K102">
        <v>16</v>
      </c>
      <c r="L102">
        <v>33</v>
      </c>
      <c r="M102">
        <v>50</v>
      </c>
      <c r="N102" s="2">
        <v>0.35135135135135137</v>
      </c>
      <c r="O102" s="2">
        <v>0.48484848484848486</v>
      </c>
      <c r="P102" s="2">
        <v>0.26</v>
      </c>
      <c r="Q102" s="2">
        <v>0.32</v>
      </c>
      <c r="R102" s="1">
        <v>1.3799533799533799</v>
      </c>
      <c r="S102" s="1">
        <v>1.2307692307692308</v>
      </c>
    </row>
    <row r="103" spans="1:19" x14ac:dyDescent="0.25">
      <c r="A103" t="s">
        <v>113</v>
      </c>
      <c r="B103">
        <v>0.55000000000000004</v>
      </c>
      <c r="C103">
        <v>0.55000000000000004</v>
      </c>
      <c r="D103" s="1" t="s">
        <v>15</v>
      </c>
      <c r="F103">
        <v>1</v>
      </c>
      <c r="G103">
        <v>12</v>
      </c>
      <c r="H103">
        <v>0.6</v>
      </c>
      <c r="I103">
        <v>0.56999999999999995</v>
      </c>
      <c r="J103" s="1">
        <v>7.6648835540000002E-2</v>
      </c>
      <c r="K103">
        <v>1</v>
      </c>
      <c r="L103">
        <v>5</v>
      </c>
      <c r="M103">
        <v>12</v>
      </c>
      <c r="N103" s="2">
        <v>0</v>
      </c>
      <c r="O103" s="2">
        <v>0.2</v>
      </c>
      <c r="P103" s="2">
        <v>0</v>
      </c>
      <c r="Q103" s="2">
        <v>8.3333333333333329E-2</v>
      </c>
      <c r="R103" s="1" t="e">
        <v>#DIV/0!</v>
      </c>
      <c r="S103" s="1" t="e">
        <v>#DIV/0!</v>
      </c>
    </row>
    <row r="104" spans="1:19" x14ac:dyDescent="0.25">
      <c r="A104" t="s">
        <v>114</v>
      </c>
      <c r="B104">
        <v>0.83</v>
      </c>
      <c r="C104">
        <v>0.83</v>
      </c>
      <c r="D104" s="1">
        <v>5.8787566120000002E-2</v>
      </c>
      <c r="E104">
        <v>2</v>
      </c>
      <c r="F104">
        <v>2</v>
      </c>
      <c r="G104">
        <v>37</v>
      </c>
      <c r="H104">
        <v>0.73</v>
      </c>
      <c r="I104">
        <v>0.72</v>
      </c>
      <c r="J104" s="1">
        <v>6.9432755550000003E-2</v>
      </c>
      <c r="K104">
        <v>9</v>
      </c>
      <c r="L104">
        <v>12</v>
      </c>
      <c r="M104">
        <v>38</v>
      </c>
      <c r="N104" s="2">
        <v>1</v>
      </c>
      <c r="O104" s="2">
        <v>0.75</v>
      </c>
      <c r="P104" s="2">
        <v>5.4054054054054057E-2</v>
      </c>
      <c r="Q104" s="2">
        <v>0.23684210526315788</v>
      </c>
      <c r="R104" s="1">
        <v>0.75</v>
      </c>
      <c r="S104" s="1">
        <v>4.3815789473684204</v>
      </c>
    </row>
    <row r="105" spans="1:19" x14ac:dyDescent="0.25">
      <c r="A105" t="s">
        <v>115</v>
      </c>
      <c r="B105">
        <v>0.6</v>
      </c>
      <c r="C105">
        <v>0.6</v>
      </c>
      <c r="D105" s="1">
        <v>3.0990757779999999E-2</v>
      </c>
      <c r="F105">
        <v>2</v>
      </c>
      <c r="G105">
        <v>27</v>
      </c>
      <c r="H105">
        <v>0.68</v>
      </c>
      <c r="I105">
        <v>0.66</v>
      </c>
      <c r="J105" s="1">
        <v>6.9979370900000004E-2</v>
      </c>
      <c r="K105">
        <v>2</v>
      </c>
      <c r="L105">
        <v>6</v>
      </c>
      <c r="M105">
        <v>27</v>
      </c>
      <c r="N105" s="2">
        <v>0</v>
      </c>
      <c r="O105" s="2">
        <v>0.33333333333333331</v>
      </c>
      <c r="P105" s="2">
        <v>0</v>
      </c>
      <c r="Q105" s="2">
        <v>7.407407407407407E-2</v>
      </c>
      <c r="R105" s="1" t="e">
        <v>#DIV/0!</v>
      </c>
      <c r="S105" s="1" t="e">
        <v>#DIV/0!</v>
      </c>
    </row>
    <row r="106" spans="1:19" x14ac:dyDescent="0.25">
      <c r="A106" t="s">
        <v>116</v>
      </c>
      <c r="B106">
        <v>0.7</v>
      </c>
      <c r="C106">
        <v>0.69</v>
      </c>
      <c r="D106" s="1">
        <v>9.4737997840000004E-2</v>
      </c>
      <c r="E106">
        <v>2</v>
      </c>
      <c r="F106">
        <v>4</v>
      </c>
      <c r="G106">
        <v>29</v>
      </c>
      <c r="H106">
        <v>0.74</v>
      </c>
      <c r="I106">
        <v>0.76</v>
      </c>
      <c r="J106" s="1">
        <v>9.0623585320000005E-2</v>
      </c>
      <c r="K106">
        <v>8</v>
      </c>
      <c r="L106">
        <v>12</v>
      </c>
      <c r="M106">
        <v>29</v>
      </c>
      <c r="N106" s="2">
        <v>0.5</v>
      </c>
      <c r="O106" s="2">
        <v>0.66666666666666663</v>
      </c>
      <c r="P106" s="2">
        <v>6.8965517241379309E-2</v>
      </c>
      <c r="Q106" s="2">
        <v>0.27586206896551724</v>
      </c>
      <c r="R106" s="1">
        <v>1.3333333333333333</v>
      </c>
      <c r="S106" s="1">
        <v>4</v>
      </c>
    </row>
    <row r="107" spans="1:19" x14ac:dyDescent="0.25">
      <c r="A107" t="s">
        <v>117</v>
      </c>
      <c r="B107">
        <v>0.84</v>
      </c>
      <c r="C107">
        <v>0.84</v>
      </c>
      <c r="D107" s="1">
        <v>4.0406101780000002E-2</v>
      </c>
      <c r="E107">
        <v>2</v>
      </c>
      <c r="F107">
        <v>2</v>
      </c>
      <c r="G107">
        <v>26</v>
      </c>
      <c r="H107">
        <v>0.77</v>
      </c>
      <c r="I107">
        <v>0.77</v>
      </c>
      <c r="J107" s="1">
        <v>7.9927682420000007E-2</v>
      </c>
      <c r="K107">
        <v>8</v>
      </c>
      <c r="L107">
        <v>10</v>
      </c>
      <c r="M107">
        <v>23</v>
      </c>
      <c r="N107" s="2">
        <v>1</v>
      </c>
      <c r="O107" s="2">
        <v>0.8</v>
      </c>
      <c r="P107" s="2">
        <v>7.6923076923076927E-2</v>
      </c>
      <c r="Q107" s="2">
        <v>0.34782608695652173</v>
      </c>
      <c r="R107" s="1">
        <v>0.8</v>
      </c>
      <c r="S107" s="1">
        <v>4.5217391304347823</v>
      </c>
    </row>
    <row r="108" spans="1:19" x14ac:dyDescent="0.25">
      <c r="A108" t="s">
        <v>118</v>
      </c>
      <c r="B108">
        <v>0.89</v>
      </c>
      <c r="C108">
        <v>0.89</v>
      </c>
      <c r="D108" s="1" t="s">
        <v>15</v>
      </c>
      <c r="E108">
        <v>1</v>
      </c>
      <c r="F108">
        <v>1</v>
      </c>
      <c r="G108">
        <v>1</v>
      </c>
      <c r="H108">
        <v>0.89</v>
      </c>
      <c r="I108">
        <v>0.89</v>
      </c>
      <c r="J108" s="1" t="s">
        <v>15</v>
      </c>
      <c r="K108">
        <v>1</v>
      </c>
      <c r="L108">
        <v>1</v>
      </c>
      <c r="M108">
        <v>1</v>
      </c>
      <c r="N108" s="2">
        <v>1</v>
      </c>
      <c r="O108" s="2">
        <v>1</v>
      </c>
      <c r="P108" s="2">
        <v>1</v>
      </c>
      <c r="Q108" s="2">
        <v>1</v>
      </c>
      <c r="R108" s="1">
        <v>1</v>
      </c>
      <c r="S108" s="1">
        <v>1</v>
      </c>
    </row>
    <row r="109" spans="1:19" x14ac:dyDescent="0.25">
      <c r="A109" t="s">
        <v>119</v>
      </c>
      <c r="B109">
        <v>0.55000000000000004</v>
      </c>
      <c r="C109">
        <v>0.54</v>
      </c>
      <c r="D109" s="1">
        <v>3.1478076569999999E-2</v>
      </c>
      <c r="F109">
        <v>15</v>
      </c>
      <c r="G109">
        <v>50</v>
      </c>
      <c r="H109">
        <v>0.65</v>
      </c>
      <c r="I109">
        <v>0.63</v>
      </c>
      <c r="J109" s="1">
        <v>9.2285706930000003E-2</v>
      </c>
      <c r="K109">
        <v>7</v>
      </c>
      <c r="L109">
        <v>23</v>
      </c>
      <c r="M109">
        <v>50</v>
      </c>
      <c r="N109" s="2">
        <v>0</v>
      </c>
      <c r="O109" s="2">
        <v>0.30434782608695654</v>
      </c>
      <c r="P109" s="2">
        <v>0</v>
      </c>
      <c r="Q109" s="2">
        <v>0.14000000000000001</v>
      </c>
      <c r="R109" s="1" t="e">
        <v>#DIV/0!</v>
      </c>
      <c r="S109" s="1" t="e">
        <v>#DIV/0!</v>
      </c>
    </row>
    <row r="110" spans="1:19" x14ac:dyDescent="0.25">
      <c r="A110" t="s">
        <v>120</v>
      </c>
      <c r="B110">
        <v>0.59</v>
      </c>
      <c r="C110">
        <v>0.59</v>
      </c>
      <c r="D110" s="1">
        <v>3.795856609E-2</v>
      </c>
      <c r="F110">
        <v>18</v>
      </c>
      <c r="G110">
        <v>26</v>
      </c>
      <c r="H110">
        <v>0.65</v>
      </c>
      <c r="I110">
        <v>0.62</v>
      </c>
      <c r="J110" s="1">
        <v>9.445414412E-2</v>
      </c>
      <c r="K110">
        <v>2</v>
      </c>
      <c r="L110">
        <v>16</v>
      </c>
      <c r="M110">
        <v>26</v>
      </c>
      <c r="N110" s="2">
        <v>0</v>
      </c>
      <c r="O110" s="2">
        <v>0.125</v>
      </c>
      <c r="P110" s="2">
        <v>0</v>
      </c>
      <c r="Q110" s="2">
        <v>7.6923076923076927E-2</v>
      </c>
      <c r="R110" s="1" t="e">
        <v>#DIV/0!</v>
      </c>
      <c r="S110" s="1" t="e">
        <v>#DIV/0!</v>
      </c>
    </row>
    <row r="111" spans="1:19" x14ac:dyDescent="0.25">
      <c r="A111" t="s">
        <v>121</v>
      </c>
      <c r="B111">
        <v>0.83</v>
      </c>
      <c r="C111">
        <v>0.83</v>
      </c>
      <c r="D111" s="1" t="s">
        <v>15</v>
      </c>
      <c r="E111">
        <v>1</v>
      </c>
      <c r="F111">
        <v>1</v>
      </c>
      <c r="G111">
        <v>1</v>
      </c>
      <c r="H111">
        <v>0.88</v>
      </c>
      <c r="I111">
        <v>0.88</v>
      </c>
      <c r="J111" s="1" t="s">
        <v>15</v>
      </c>
      <c r="K111">
        <v>1</v>
      </c>
      <c r="L111">
        <v>1</v>
      </c>
      <c r="M111">
        <v>1</v>
      </c>
      <c r="N111" s="2">
        <v>1</v>
      </c>
      <c r="O111" s="2">
        <v>1</v>
      </c>
      <c r="P111" s="2">
        <v>1</v>
      </c>
      <c r="Q111" s="2">
        <v>1</v>
      </c>
      <c r="R111" s="1">
        <v>1</v>
      </c>
      <c r="S111" s="1">
        <v>1</v>
      </c>
    </row>
    <row r="112" spans="1:19" x14ac:dyDescent="0.25">
      <c r="A112" t="s">
        <v>122</v>
      </c>
      <c r="B112">
        <v>0.64</v>
      </c>
      <c r="C112">
        <v>0.64</v>
      </c>
      <c r="D112" s="1" t="s">
        <v>15</v>
      </c>
      <c r="F112">
        <v>1</v>
      </c>
      <c r="G112">
        <v>17</v>
      </c>
      <c r="H112">
        <v>0.69</v>
      </c>
      <c r="I112">
        <v>0.69</v>
      </c>
      <c r="J112" s="1">
        <v>6.0383501450000002E-2</v>
      </c>
      <c r="K112">
        <v>2</v>
      </c>
      <c r="L112">
        <v>4</v>
      </c>
      <c r="M112">
        <v>17</v>
      </c>
      <c r="N112" s="2">
        <v>0</v>
      </c>
      <c r="O112" s="2">
        <v>0.5</v>
      </c>
      <c r="P112" s="2">
        <v>0</v>
      </c>
      <c r="Q112" s="2">
        <v>0.11764705882352941</v>
      </c>
      <c r="R112" s="1" t="e">
        <v>#DIV/0!</v>
      </c>
      <c r="S112" s="1" t="e">
        <v>#DIV/0!</v>
      </c>
    </row>
    <row r="113" spans="1:19" x14ac:dyDescent="0.25">
      <c r="A113" t="s">
        <v>123</v>
      </c>
      <c r="B113">
        <v>0.84</v>
      </c>
      <c r="C113">
        <v>0.85</v>
      </c>
      <c r="D113" s="1">
        <v>1.1256690789999999E-2</v>
      </c>
      <c r="E113">
        <v>4</v>
      </c>
      <c r="F113">
        <v>4</v>
      </c>
      <c r="G113">
        <v>25</v>
      </c>
      <c r="H113">
        <v>0.81</v>
      </c>
      <c r="I113">
        <v>0.81</v>
      </c>
      <c r="J113" s="1">
        <v>3.233651027E-2</v>
      </c>
      <c r="K113">
        <v>3</v>
      </c>
      <c r="L113">
        <v>3</v>
      </c>
      <c r="M113">
        <v>29</v>
      </c>
      <c r="N113" s="2">
        <v>1</v>
      </c>
      <c r="O113" s="2">
        <v>1</v>
      </c>
      <c r="P113" s="2">
        <v>0.16</v>
      </c>
      <c r="Q113" s="2">
        <v>0.10344827586206896</v>
      </c>
      <c r="R113" s="1">
        <v>1</v>
      </c>
      <c r="S113" s="1">
        <v>0.64655172413793105</v>
      </c>
    </row>
    <row r="114" spans="1:19" x14ac:dyDescent="0.25">
      <c r="A114" t="s">
        <v>124</v>
      </c>
      <c r="B114">
        <v>0.56999999999999995</v>
      </c>
      <c r="C114">
        <v>0.56000000000000005</v>
      </c>
      <c r="D114" s="1">
        <v>2.2342303510000001E-2</v>
      </c>
      <c r="F114">
        <v>31</v>
      </c>
      <c r="G114">
        <v>39</v>
      </c>
      <c r="H114">
        <v>0.6</v>
      </c>
      <c r="I114">
        <v>0.57999999999999996</v>
      </c>
      <c r="J114" s="1">
        <v>6.0827132040000002E-2</v>
      </c>
      <c r="K114">
        <v>3</v>
      </c>
      <c r="L114">
        <v>28</v>
      </c>
      <c r="M114">
        <v>39</v>
      </c>
      <c r="N114" s="2">
        <v>0</v>
      </c>
      <c r="O114" s="2">
        <v>0.10714285714285714</v>
      </c>
      <c r="P114" s="2">
        <v>0</v>
      </c>
      <c r="Q114" s="2">
        <v>7.6923076923076927E-2</v>
      </c>
      <c r="R114" s="1" t="e">
        <v>#DIV/0!</v>
      </c>
      <c r="S114" s="1" t="e">
        <v>#DIV/0!</v>
      </c>
    </row>
    <row r="115" spans="1:19" x14ac:dyDescent="0.25">
      <c r="A115" t="s">
        <v>125</v>
      </c>
      <c r="B115">
        <v>0.57999999999999996</v>
      </c>
      <c r="C115">
        <v>0.54</v>
      </c>
      <c r="D115" s="1">
        <v>5.4868882840000001E-2</v>
      </c>
      <c r="F115">
        <v>6</v>
      </c>
      <c r="G115">
        <v>38</v>
      </c>
      <c r="H115">
        <v>0.6</v>
      </c>
      <c r="I115">
        <v>0.6</v>
      </c>
      <c r="J115" s="1">
        <v>4.1938822770000002E-2</v>
      </c>
      <c r="L115">
        <v>13</v>
      </c>
      <c r="M115">
        <v>38</v>
      </c>
      <c r="N115" s="2">
        <v>0</v>
      </c>
      <c r="O115" s="2">
        <v>0</v>
      </c>
      <c r="P115" s="2">
        <v>0</v>
      </c>
      <c r="Q115" s="2">
        <v>0</v>
      </c>
      <c r="R115" s="1" t="e">
        <v>#DIV/0!</v>
      </c>
      <c r="S115" s="1" t="e">
        <v>#DIV/0!</v>
      </c>
    </row>
    <row r="116" spans="1:19" x14ac:dyDescent="0.25">
      <c r="A116" t="s">
        <v>126</v>
      </c>
      <c r="B116">
        <v>0.6</v>
      </c>
      <c r="C116">
        <v>0.59</v>
      </c>
      <c r="D116" s="1">
        <v>4.6311589639999998E-2</v>
      </c>
      <c r="E116">
        <v>2</v>
      </c>
      <c r="F116">
        <v>20</v>
      </c>
      <c r="G116">
        <v>48</v>
      </c>
      <c r="H116">
        <v>0.63</v>
      </c>
      <c r="I116">
        <v>0.61</v>
      </c>
      <c r="J116" s="1">
        <v>5.5096363109999998E-2</v>
      </c>
      <c r="K116">
        <v>6</v>
      </c>
      <c r="L116">
        <v>30</v>
      </c>
      <c r="M116">
        <v>48</v>
      </c>
      <c r="N116" s="2">
        <v>0.1</v>
      </c>
      <c r="O116" s="2">
        <v>0.2</v>
      </c>
      <c r="P116" s="2">
        <v>4.1666666666666664E-2</v>
      </c>
      <c r="Q116" s="2">
        <v>0.125</v>
      </c>
      <c r="R116" s="1">
        <v>2</v>
      </c>
      <c r="S116" s="1">
        <v>3</v>
      </c>
    </row>
    <row r="117" spans="1:19" x14ac:dyDescent="0.25">
      <c r="A117" t="s">
        <v>127</v>
      </c>
      <c r="B117">
        <v>0.56999999999999995</v>
      </c>
      <c r="C117">
        <v>0.54</v>
      </c>
      <c r="D117" s="1">
        <v>5.4517857660000002E-2</v>
      </c>
      <c r="F117">
        <v>9</v>
      </c>
      <c r="G117">
        <v>47</v>
      </c>
      <c r="H117">
        <v>0.64</v>
      </c>
      <c r="I117">
        <v>0.64</v>
      </c>
      <c r="J117" s="1">
        <v>9.0324135439999995E-2</v>
      </c>
      <c r="K117">
        <v>8</v>
      </c>
      <c r="L117">
        <v>30</v>
      </c>
      <c r="M117">
        <v>47</v>
      </c>
      <c r="N117" s="2">
        <v>0</v>
      </c>
      <c r="O117" s="2">
        <v>0.26666666666666666</v>
      </c>
      <c r="P117" s="2">
        <v>0</v>
      </c>
      <c r="Q117" s="2">
        <v>0.1702127659574468</v>
      </c>
      <c r="R117" s="1" t="e">
        <v>#DIV/0!</v>
      </c>
      <c r="S117" s="1" t="e">
        <v>#DIV/0!</v>
      </c>
    </row>
    <row r="118" spans="1:19" x14ac:dyDescent="0.25">
      <c r="A118" t="s">
        <v>128</v>
      </c>
      <c r="B118">
        <v>0.86499999999999999</v>
      </c>
      <c r="C118">
        <v>0.86499999999999999</v>
      </c>
      <c r="D118" s="1">
        <v>2.1213203440000002E-2</v>
      </c>
      <c r="E118">
        <v>2</v>
      </c>
      <c r="F118">
        <v>2</v>
      </c>
      <c r="G118">
        <v>11</v>
      </c>
      <c r="H118">
        <v>0.84</v>
      </c>
      <c r="I118">
        <v>0.84</v>
      </c>
      <c r="J118" s="1">
        <v>0</v>
      </c>
      <c r="K118">
        <v>2</v>
      </c>
      <c r="L118">
        <v>2</v>
      </c>
      <c r="M118">
        <v>10</v>
      </c>
      <c r="N118" s="2">
        <v>1</v>
      </c>
      <c r="O118" s="2">
        <v>1</v>
      </c>
      <c r="P118" s="2">
        <v>0.18181818181818182</v>
      </c>
      <c r="Q118" s="2">
        <v>0.2</v>
      </c>
      <c r="R118" s="1">
        <v>1</v>
      </c>
      <c r="S118" s="1">
        <v>1.1000000000000001</v>
      </c>
    </row>
    <row r="119" spans="1:19" x14ac:dyDescent="0.25">
      <c r="A119" t="s">
        <v>129</v>
      </c>
      <c r="B119">
        <v>0.76</v>
      </c>
      <c r="C119">
        <v>0.77</v>
      </c>
      <c r="D119" s="1">
        <v>9.7675098629999998E-2</v>
      </c>
      <c r="E119">
        <v>4</v>
      </c>
      <c r="F119">
        <v>6</v>
      </c>
      <c r="G119">
        <v>28</v>
      </c>
      <c r="H119">
        <v>0.74</v>
      </c>
      <c r="I119">
        <v>0.74</v>
      </c>
      <c r="J119" s="1">
        <v>0.21147101530000001</v>
      </c>
      <c r="K119">
        <v>1</v>
      </c>
      <c r="L119">
        <v>2</v>
      </c>
      <c r="M119">
        <v>21</v>
      </c>
      <c r="N119" s="2">
        <v>0.66666666666666663</v>
      </c>
      <c r="O119" s="2">
        <v>0.5</v>
      </c>
      <c r="P119" s="2">
        <v>0.14285714285714285</v>
      </c>
      <c r="Q119" s="2">
        <v>4.7619047619047616E-2</v>
      </c>
      <c r="R119" s="1">
        <v>0.75</v>
      </c>
      <c r="S119" s="1">
        <v>0.33333333333333331</v>
      </c>
    </row>
    <row r="120" spans="1:19" x14ac:dyDescent="0.25">
      <c r="A120" t="s">
        <v>130</v>
      </c>
      <c r="B120">
        <v>0.74</v>
      </c>
      <c r="C120">
        <v>0.74</v>
      </c>
      <c r="D120" s="1" t="s">
        <v>15</v>
      </c>
      <c r="E120">
        <v>1</v>
      </c>
      <c r="F120">
        <v>1</v>
      </c>
      <c r="G120">
        <v>44</v>
      </c>
      <c r="H120">
        <v>0.77500000000000002</v>
      </c>
      <c r="I120">
        <v>0.77500000000000002</v>
      </c>
      <c r="J120" s="1">
        <v>0.13435028839999999</v>
      </c>
      <c r="K120">
        <v>1</v>
      </c>
      <c r="L120">
        <v>2</v>
      </c>
      <c r="M120">
        <v>44</v>
      </c>
      <c r="N120" s="2">
        <v>1</v>
      </c>
      <c r="O120" s="2">
        <v>0.5</v>
      </c>
      <c r="P120" s="2">
        <v>2.2727272727272728E-2</v>
      </c>
      <c r="Q120" s="2">
        <v>2.2727272727272728E-2</v>
      </c>
      <c r="R120" s="1">
        <v>0.5</v>
      </c>
      <c r="S120" s="1">
        <v>1</v>
      </c>
    </row>
    <row r="121" spans="1:19" x14ac:dyDescent="0.25">
      <c r="A121" t="s">
        <v>131</v>
      </c>
      <c r="B121">
        <v>0.81666666669999999</v>
      </c>
      <c r="C121">
        <v>0.81</v>
      </c>
      <c r="D121" s="1">
        <v>1.1547005379999999E-2</v>
      </c>
      <c r="E121">
        <v>3</v>
      </c>
      <c r="F121">
        <v>3</v>
      </c>
      <c r="G121">
        <v>4</v>
      </c>
      <c r="H121">
        <v>0.82</v>
      </c>
      <c r="I121">
        <v>0.89</v>
      </c>
      <c r="J121" s="1">
        <v>0.13</v>
      </c>
      <c r="K121">
        <v>2</v>
      </c>
      <c r="L121">
        <v>3</v>
      </c>
      <c r="M121">
        <v>5</v>
      </c>
      <c r="N121" s="2">
        <v>1</v>
      </c>
      <c r="O121" s="2">
        <v>0.66666666666666663</v>
      </c>
      <c r="P121" s="2">
        <v>0.75</v>
      </c>
      <c r="Q121" s="2">
        <v>0.4</v>
      </c>
      <c r="R121" s="1">
        <v>0.66666666666666663</v>
      </c>
      <c r="S121" s="1">
        <v>0.53333333333333333</v>
      </c>
    </row>
    <row r="122" spans="1:19" x14ac:dyDescent="0.25">
      <c r="A122" t="s">
        <v>132</v>
      </c>
      <c r="B122">
        <v>0.6</v>
      </c>
      <c r="C122">
        <v>0.59</v>
      </c>
      <c r="D122" s="1">
        <v>2.4143079509999998E-2</v>
      </c>
      <c r="F122">
        <v>9</v>
      </c>
      <c r="G122">
        <v>44</v>
      </c>
      <c r="H122">
        <v>0.68</v>
      </c>
      <c r="I122">
        <v>0.68</v>
      </c>
      <c r="J122" s="1" t="s">
        <v>15</v>
      </c>
      <c r="L122">
        <v>1</v>
      </c>
      <c r="M122">
        <v>44</v>
      </c>
      <c r="N122" s="2">
        <v>0</v>
      </c>
      <c r="O122" s="2">
        <v>0</v>
      </c>
      <c r="P122" s="2">
        <v>0</v>
      </c>
      <c r="Q122" s="2">
        <v>0</v>
      </c>
      <c r="R122" s="1" t="e">
        <v>#DIV/0!</v>
      </c>
      <c r="S122" s="1" t="e">
        <v>#DIV/0!</v>
      </c>
    </row>
    <row r="123" spans="1:19" x14ac:dyDescent="0.25">
      <c r="A123" t="s">
        <v>133</v>
      </c>
      <c r="B123">
        <v>0.85</v>
      </c>
      <c r="C123">
        <v>0.85</v>
      </c>
      <c r="D123" s="1">
        <v>2.8839743800000001E-2</v>
      </c>
      <c r="E123">
        <v>2</v>
      </c>
      <c r="F123">
        <v>2</v>
      </c>
      <c r="G123">
        <v>42</v>
      </c>
      <c r="H123">
        <v>0.78</v>
      </c>
      <c r="I123">
        <v>0.81</v>
      </c>
      <c r="J123" s="1">
        <v>8.953312444E-2</v>
      </c>
      <c r="K123">
        <v>5</v>
      </c>
      <c r="L123">
        <v>7</v>
      </c>
      <c r="M123">
        <v>43</v>
      </c>
      <c r="N123" s="2">
        <v>1</v>
      </c>
      <c r="O123" s="2">
        <v>0.7142857142857143</v>
      </c>
      <c r="P123" s="2">
        <v>4.7619047619047616E-2</v>
      </c>
      <c r="Q123" s="2">
        <v>0.11627906976744186</v>
      </c>
      <c r="R123" s="1">
        <v>0.7142857142857143</v>
      </c>
      <c r="S123" s="1">
        <v>2.441860465116279</v>
      </c>
    </row>
    <row r="124" spans="1:19" x14ac:dyDescent="0.25">
      <c r="A124" t="s">
        <v>134</v>
      </c>
      <c r="B124">
        <v>0.85</v>
      </c>
      <c r="C124">
        <v>0.85</v>
      </c>
      <c r="D124" s="1" t="s">
        <v>15</v>
      </c>
      <c r="E124">
        <v>1</v>
      </c>
      <c r="F124">
        <v>1</v>
      </c>
      <c r="G124">
        <v>5</v>
      </c>
      <c r="H124">
        <v>0.88</v>
      </c>
      <c r="I124">
        <v>0.88</v>
      </c>
      <c r="J124" s="1" t="s">
        <v>15</v>
      </c>
      <c r="K124">
        <v>1</v>
      </c>
      <c r="L124">
        <v>1</v>
      </c>
      <c r="M124">
        <v>10</v>
      </c>
      <c r="N124" s="2">
        <v>1</v>
      </c>
      <c r="O124" s="2">
        <v>1</v>
      </c>
      <c r="P124" s="2">
        <v>0.2</v>
      </c>
      <c r="Q124" s="2">
        <v>0.1</v>
      </c>
      <c r="R124" s="1">
        <v>1</v>
      </c>
      <c r="S124" s="1">
        <v>0.5</v>
      </c>
    </row>
    <row r="125" spans="1:19" x14ac:dyDescent="0.25">
      <c r="A125" t="s">
        <v>135</v>
      </c>
      <c r="B125">
        <v>0.63</v>
      </c>
      <c r="C125">
        <v>0.62</v>
      </c>
      <c r="D125" s="1">
        <v>3.0338001659999999E-2</v>
      </c>
      <c r="F125">
        <v>15</v>
      </c>
      <c r="G125">
        <v>49</v>
      </c>
      <c r="H125">
        <v>0.69</v>
      </c>
      <c r="I125">
        <v>0.63</v>
      </c>
      <c r="J125" s="1">
        <v>0.1149818368</v>
      </c>
      <c r="K125">
        <v>4</v>
      </c>
      <c r="L125">
        <v>9</v>
      </c>
      <c r="M125">
        <v>49</v>
      </c>
      <c r="N125" s="2">
        <v>0</v>
      </c>
      <c r="O125" s="2">
        <v>0.44444444444444442</v>
      </c>
      <c r="P125" s="2">
        <v>0</v>
      </c>
      <c r="Q125" s="2">
        <v>8.1632653061224483E-2</v>
      </c>
      <c r="R125" s="1" t="e">
        <v>#DIV/0!</v>
      </c>
      <c r="S125" s="1" t="e">
        <v>#DIV/0!</v>
      </c>
    </row>
    <row r="126" spans="1:19" x14ac:dyDescent="0.25">
      <c r="A126" t="s">
        <v>136</v>
      </c>
      <c r="B126">
        <v>0.65</v>
      </c>
      <c r="C126">
        <v>0.65</v>
      </c>
      <c r="D126" s="1">
        <v>6.8306707780000003E-2</v>
      </c>
      <c r="E126">
        <v>4</v>
      </c>
      <c r="F126">
        <v>22</v>
      </c>
      <c r="G126">
        <v>42</v>
      </c>
      <c r="H126">
        <v>0.67</v>
      </c>
      <c r="I126">
        <v>0.66</v>
      </c>
      <c r="J126" s="1">
        <v>8.5094994049999997E-2</v>
      </c>
      <c r="K126">
        <v>6</v>
      </c>
      <c r="L126">
        <v>19</v>
      </c>
      <c r="M126">
        <v>42</v>
      </c>
      <c r="N126" s="2">
        <v>0.18181818181818182</v>
      </c>
      <c r="O126" s="2">
        <v>0.31578947368421051</v>
      </c>
      <c r="P126" s="2">
        <v>9.5238095238095233E-2</v>
      </c>
      <c r="Q126" s="2">
        <v>0.14285714285714285</v>
      </c>
      <c r="R126" s="1">
        <v>1.7368421052631577</v>
      </c>
      <c r="S126" s="1">
        <v>1.5</v>
      </c>
    </row>
    <row r="127" spans="1:19" x14ac:dyDescent="0.25">
      <c r="A127" t="s">
        <v>137</v>
      </c>
      <c r="B127">
        <v>0.66</v>
      </c>
      <c r="C127">
        <v>0.64</v>
      </c>
      <c r="D127" s="1">
        <v>7.7945798790000007E-2</v>
      </c>
      <c r="E127">
        <v>4</v>
      </c>
      <c r="F127">
        <v>21</v>
      </c>
      <c r="G127">
        <v>48</v>
      </c>
      <c r="H127">
        <v>0.64</v>
      </c>
      <c r="I127">
        <v>0.62</v>
      </c>
      <c r="J127" s="1">
        <v>6.9659320479999995E-2</v>
      </c>
      <c r="K127">
        <v>4</v>
      </c>
      <c r="L127">
        <v>17</v>
      </c>
      <c r="M127">
        <v>48</v>
      </c>
      <c r="N127" s="2">
        <v>0.19047619047619047</v>
      </c>
      <c r="O127" s="2">
        <v>0.23529411764705882</v>
      </c>
      <c r="P127" s="2">
        <v>8.3333333333333329E-2</v>
      </c>
      <c r="Q127" s="2">
        <v>8.3333333333333329E-2</v>
      </c>
      <c r="R127" s="1">
        <v>1.2352941176470589</v>
      </c>
      <c r="S127" s="1">
        <v>1</v>
      </c>
    </row>
    <row r="128" spans="1:19" x14ac:dyDescent="0.25">
      <c r="A128" t="s">
        <v>138</v>
      </c>
      <c r="B128">
        <v>0.57999999999999996</v>
      </c>
      <c r="C128">
        <v>0.57999999999999996</v>
      </c>
      <c r="D128" s="1">
        <v>2.5031252869999999E-2</v>
      </c>
      <c r="F128">
        <v>22</v>
      </c>
      <c r="G128">
        <v>37</v>
      </c>
      <c r="H128">
        <v>0.61</v>
      </c>
      <c r="I128">
        <v>0.61</v>
      </c>
      <c r="J128" s="1">
        <v>3.9686791339999999E-2</v>
      </c>
      <c r="L128">
        <v>16</v>
      </c>
      <c r="M128">
        <v>37</v>
      </c>
      <c r="N128" s="2">
        <v>0</v>
      </c>
      <c r="O128" s="2">
        <v>0</v>
      </c>
      <c r="P128" s="2">
        <v>0</v>
      </c>
      <c r="Q128" s="2">
        <v>0</v>
      </c>
      <c r="R128" s="1" t="e">
        <v>#DIV/0!</v>
      </c>
      <c r="S128" s="1" t="e">
        <v>#DIV/0!</v>
      </c>
    </row>
    <row r="129" spans="1:19" x14ac:dyDescent="0.25">
      <c r="A129" t="s">
        <v>139</v>
      </c>
      <c r="B129">
        <v>0.84</v>
      </c>
      <c r="C129">
        <v>0.84</v>
      </c>
      <c r="D129" s="1" t="s">
        <v>15</v>
      </c>
      <c r="E129">
        <v>1</v>
      </c>
      <c r="F129">
        <v>1</v>
      </c>
      <c r="G129">
        <v>21</v>
      </c>
      <c r="H129">
        <v>0.88</v>
      </c>
      <c r="I129">
        <v>0.88</v>
      </c>
      <c r="J129" s="1" t="s">
        <v>15</v>
      </c>
      <c r="K129">
        <v>1</v>
      </c>
      <c r="L129">
        <v>1</v>
      </c>
      <c r="M129">
        <v>27</v>
      </c>
      <c r="N129" s="2">
        <v>1</v>
      </c>
      <c r="O129" s="2">
        <v>1</v>
      </c>
      <c r="P129" s="2">
        <v>4.7619047619047616E-2</v>
      </c>
      <c r="Q129" s="2">
        <v>3.7037037037037035E-2</v>
      </c>
      <c r="R129" s="1">
        <v>1</v>
      </c>
      <c r="S129" s="1">
        <v>0.77777777777777779</v>
      </c>
    </row>
    <row r="130" spans="1:19" x14ac:dyDescent="0.25">
      <c r="A130" t="s">
        <v>140</v>
      </c>
      <c r="B130">
        <v>0.62</v>
      </c>
      <c r="C130">
        <v>0.6</v>
      </c>
      <c r="D130" s="1">
        <v>6.8958990449999993E-2</v>
      </c>
      <c r="E130">
        <v>2</v>
      </c>
      <c r="F130">
        <v>9</v>
      </c>
      <c r="G130">
        <v>24</v>
      </c>
      <c r="H130">
        <v>0.64</v>
      </c>
      <c r="I130">
        <v>0.62</v>
      </c>
      <c r="J130" s="1">
        <v>9.0064172459999994E-2</v>
      </c>
      <c r="K130">
        <v>2</v>
      </c>
      <c r="L130">
        <v>9</v>
      </c>
      <c r="M130">
        <v>24</v>
      </c>
      <c r="N130" s="2">
        <v>0.22222222222222221</v>
      </c>
      <c r="O130" s="2">
        <v>0.22222222222222221</v>
      </c>
      <c r="P130" s="2">
        <v>8.3333333333333329E-2</v>
      </c>
      <c r="Q130" s="2">
        <v>8.3333333333333329E-2</v>
      </c>
      <c r="R130" s="1">
        <v>1</v>
      </c>
      <c r="S130" s="1">
        <v>1</v>
      </c>
    </row>
    <row r="131" spans="1:19" x14ac:dyDescent="0.25">
      <c r="A131" t="s">
        <v>141</v>
      </c>
      <c r="B131">
        <v>0.88</v>
      </c>
      <c r="C131">
        <v>0.88</v>
      </c>
      <c r="D131" s="1">
        <v>1.06420753E-2</v>
      </c>
      <c r="E131">
        <v>2</v>
      </c>
      <c r="F131">
        <v>2</v>
      </c>
      <c r="G131">
        <v>4</v>
      </c>
      <c r="H131">
        <v>0.83</v>
      </c>
      <c r="I131">
        <v>0.83</v>
      </c>
      <c r="J131" s="1">
        <v>3.790740418E-2</v>
      </c>
      <c r="K131">
        <v>4</v>
      </c>
      <c r="L131">
        <v>4</v>
      </c>
      <c r="M131">
        <v>8</v>
      </c>
      <c r="N131" s="2">
        <v>1</v>
      </c>
      <c r="O131" s="2">
        <v>1</v>
      </c>
      <c r="P131" s="2">
        <v>0.5</v>
      </c>
      <c r="Q131" s="2">
        <v>0.5</v>
      </c>
      <c r="R131" s="1">
        <v>1</v>
      </c>
      <c r="S131" s="1">
        <v>1</v>
      </c>
    </row>
    <row r="132" spans="1:19" x14ac:dyDescent="0.25">
      <c r="A132" t="s">
        <v>142</v>
      </c>
      <c r="B132">
        <v>0.85</v>
      </c>
      <c r="C132">
        <v>0.85</v>
      </c>
      <c r="D132" s="1" t="s">
        <v>15</v>
      </c>
      <c r="E132">
        <v>1</v>
      </c>
      <c r="F132">
        <v>1</v>
      </c>
      <c r="G132">
        <v>26</v>
      </c>
      <c r="H132">
        <v>0.7</v>
      </c>
      <c r="I132">
        <v>0.69</v>
      </c>
      <c r="J132" s="1">
        <v>3.6869758029999998E-2</v>
      </c>
      <c r="K132">
        <v>1</v>
      </c>
      <c r="L132">
        <v>3</v>
      </c>
      <c r="M132">
        <v>45</v>
      </c>
      <c r="N132" s="2">
        <v>1</v>
      </c>
      <c r="O132" s="2">
        <v>0.33333333333333331</v>
      </c>
      <c r="P132" s="2">
        <v>3.8461538461538464E-2</v>
      </c>
      <c r="Q132" s="2">
        <v>2.2222222222222223E-2</v>
      </c>
      <c r="R132" s="1">
        <v>0.33333333333333331</v>
      </c>
      <c r="S132" s="1">
        <v>0.57777777777777772</v>
      </c>
    </row>
    <row r="133" spans="1:19" x14ac:dyDescent="0.25">
      <c r="A133" t="s">
        <v>143</v>
      </c>
      <c r="B133">
        <v>0.89</v>
      </c>
      <c r="C133">
        <v>0.89</v>
      </c>
      <c r="D133" s="1" t="s">
        <v>15</v>
      </c>
      <c r="E133">
        <v>1</v>
      </c>
      <c r="F133">
        <v>1</v>
      </c>
      <c r="G133">
        <v>7</v>
      </c>
      <c r="H133">
        <v>0.87</v>
      </c>
      <c r="I133">
        <v>0.88</v>
      </c>
      <c r="J133" s="1">
        <v>1.6810443979999999E-2</v>
      </c>
      <c r="K133">
        <v>6</v>
      </c>
      <c r="L133">
        <v>6</v>
      </c>
      <c r="M133">
        <v>16</v>
      </c>
      <c r="N133" s="2">
        <v>1</v>
      </c>
      <c r="O133" s="2">
        <v>1</v>
      </c>
      <c r="P133" s="2">
        <v>0.14285714285714285</v>
      </c>
      <c r="Q133" s="2">
        <v>0.375</v>
      </c>
      <c r="R133" s="1">
        <v>1</v>
      </c>
      <c r="S133" s="1">
        <v>2.625</v>
      </c>
    </row>
    <row r="134" spans="1:19" x14ac:dyDescent="0.25">
      <c r="A134" t="s">
        <v>144</v>
      </c>
      <c r="B134">
        <v>0.62</v>
      </c>
      <c r="C134">
        <v>0.57999999999999996</v>
      </c>
      <c r="D134" s="1">
        <v>0.11139545889999999</v>
      </c>
      <c r="E134">
        <v>1</v>
      </c>
      <c r="F134">
        <v>7</v>
      </c>
      <c r="G134">
        <v>21</v>
      </c>
      <c r="H134">
        <v>0.67</v>
      </c>
      <c r="I134">
        <v>0.69</v>
      </c>
      <c r="J134" s="1">
        <v>4.0011317970000002E-2</v>
      </c>
      <c r="K134">
        <v>2</v>
      </c>
      <c r="L134">
        <v>5</v>
      </c>
      <c r="M134">
        <v>21</v>
      </c>
      <c r="N134" s="2">
        <v>0.14285714285714285</v>
      </c>
      <c r="O134" s="2">
        <v>0.4</v>
      </c>
      <c r="P134" s="2">
        <v>4.7619047619047616E-2</v>
      </c>
      <c r="Q134" s="2">
        <v>9.5238095238095233E-2</v>
      </c>
      <c r="R134" s="1">
        <v>2.8000000000000003</v>
      </c>
      <c r="S134" s="1">
        <v>2</v>
      </c>
    </row>
    <row r="135" spans="1:19" x14ac:dyDescent="0.25">
      <c r="A135" t="s">
        <v>145</v>
      </c>
      <c r="B135">
        <v>0.55000000000000004</v>
      </c>
      <c r="C135">
        <v>0.54</v>
      </c>
      <c r="D135" s="1">
        <v>3.4646836610000002E-2</v>
      </c>
      <c r="F135">
        <v>32</v>
      </c>
      <c r="G135">
        <v>53</v>
      </c>
      <c r="H135">
        <v>0.63</v>
      </c>
      <c r="I135">
        <v>0.61</v>
      </c>
      <c r="J135" s="1">
        <v>8.1675671470000002E-2</v>
      </c>
      <c r="K135">
        <v>4</v>
      </c>
      <c r="L135">
        <v>26</v>
      </c>
      <c r="M135">
        <v>53</v>
      </c>
      <c r="N135" s="2">
        <v>0</v>
      </c>
      <c r="O135" s="2">
        <v>0.15384615384615385</v>
      </c>
      <c r="P135" s="2">
        <v>0</v>
      </c>
      <c r="Q135" s="2">
        <v>7.5471698113207544E-2</v>
      </c>
      <c r="R135" s="1" t="e">
        <v>#DIV/0!</v>
      </c>
      <c r="S135" s="1" t="e">
        <v>#DIV/0!</v>
      </c>
    </row>
    <row r="136" spans="1:19" x14ac:dyDescent="0.25">
      <c r="A136" t="s">
        <v>146</v>
      </c>
      <c r="B136">
        <v>0.68</v>
      </c>
      <c r="C136">
        <v>0.66</v>
      </c>
      <c r="D136" s="1">
        <v>9.6599498749999999E-2</v>
      </c>
      <c r="E136">
        <v>11</v>
      </c>
      <c r="F136">
        <v>29</v>
      </c>
      <c r="G136">
        <v>41</v>
      </c>
      <c r="H136">
        <v>0.7</v>
      </c>
      <c r="I136">
        <v>0.69</v>
      </c>
      <c r="J136" s="1">
        <v>7.930151161E-2</v>
      </c>
      <c r="K136">
        <v>13</v>
      </c>
      <c r="L136">
        <v>29</v>
      </c>
      <c r="M136">
        <v>41</v>
      </c>
      <c r="N136" s="2">
        <v>0.37931034482758619</v>
      </c>
      <c r="O136" s="2">
        <v>0.44827586206896552</v>
      </c>
      <c r="P136" s="2">
        <v>0.26829268292682928</v>
      </c>
      <c r="Q136" s="2">
        <v>0.31707317073170732</v>
      </c>
      <c r="R136" s="1">
        <v>1.1818181818181819</v>
      </c>
      <c r="S136" s="1">
        <v>1.1818181818181817</v>
      </c>
    </row>
    <row r="137" spans="1:19" x14ac:dyDescent="0.25">
      <c r="A137" t="s">
        <v>147</v>
      </c>
      <c r="B137">
        <v>0.68</v>
      </c>
      <c r="C137">
        <v>0.65</v>
      </c>
      <c r="D137" s="1">
        <v>9.4215873689999993E-2</v>
      </c>
      <c r="E137">
        <v>1</v>
      </c>
      <c r="F137">
        <v>7</v>
      </c>
      <c r="G137">
        <v>50</v>
      </c>
      <c r="H137">
        <v>0.74</v>
      </c>
      <c r="I137">
        <v>0.78</v>
      </c>
      <c r="J137" s="1">
        <v>0.107419854</v>
      </c>
      <c r="K137">
        <v>8</v>
      </c>
      <c r="L137">
        <v>12</v>
      </c>
      <c r="M137">
        <v>49</v>
      </c>
      <c r="N137" s="2">
        <v>0.14285714285714285</v>
      </c>
      <c r="O137" s="2">
        <v>0.66666666666666663</v>
      </c>
      <c r="P137" s="2">
        <v>0.02</v>
      </c>
      <c r="Q137" s="2">
        <v>0.16326530612244897</v>
      </c>
      <c r="R137" s="1">
        <v>4.666666666666667</v>
      </c>
      <c r="S137" s="1">
        <v>8.1632653061224474</v>
      </c>
    </row>
    <row r="138" spans="1:19" x14ac:dyDescent="0.25">
      <c r="A138" t="s">
        <v>148</v>
      </c>
      <c r="B138">
        <v>0.72083333329999999</v>
      </c>
      <c r="C138">
        <v>0.71499999999999997</v>
      </c>
      <c r="D138" s="1">
        <v>8.3498321520000002E-2</v>
      </c>
      <c r="E138">
        <v>7</v>
      </c>
      <c r="F138">
        <v>12</v>
      </c>
      <c r="G138">
        <v>55</v>
      </c>
      <c r="H138">
        <v>0.71454545449999995</v>
      </c>
      <c r="I138">
        <v>0.7</v>
      </c>
      <c r="J138" s="1">
        <v>7.5678746869999994E-2</v>
      </c>
      <c r="K138">
        <v>7</v>
      </c>
      <c r="L138">
        <v>11</v>
      </c>
      <c r="M138">
        <v>47</v>
      </c>
      <c r="N138" s="2">
        <v>0.58333333333333337</v>
      </c>
      <c r="O138" s="2">
        <v>0.63636363636363635</v>
      </c>
      <c r="P138" s="2">
        <v>0.12727272727272726</v>
      </c>
      <c r="Q138" s="2">
        <v>0.14893617021276595</v>
      </c>
      <c r="R138" s="1">
        <v>1.0909090909090908</v>
      </c>
      <c r="S138" s="1">
        <v>1.1702127659574468</v>
      </c>
    </row>
    <row r="139" spans="1:19" x14ac:dyDescent="0.25">
      <c r="A139" t="s">
        <v>149</v>
      </c>
      <c r="B139">
        <v>0.82178571430000003</v>
      </c>
      <c r="C139">
        <v>0.82</v>
      </c>
      <c r="D139" s="1">
        <v>3.197309668E-2</v>
      </c>
      <c r="E139">
        <v>4</v>
      </c>
      <c r="F139">
        <v>4</v>
      </c>
      <c r="G139">
        <v>58</v>
      </c>
      <c r="H139">
        <v>0.73666666670000003</v>
      </c>
      <c r="I139">
        <v>0.75</v>
      </c>
      <c r="J139" s="1">
        <v>6.5012819250000006E-2</v>
      </c>
      <c r="K139">
        <v>4</v>
      </c>
      <c r="L139">
        <v>6</v>
      </c>
      <c r="M139">
        <v>61</v>
      </c>
      <c r="N139" s="2">
        <v>1</v>
      </c>
      <c r="O139" s="2">
        <v>0.66666666666666663</v>
      </c>
      <c r="P139" s="2">
        <v>6.8965517241379309E-2</v>
      </c>
      <c r="Q139" s="2">
        <v>6.5573770491803282E-2</v>
      </c>
      <c r="R139" s="1">
        <v>0.66666666666666663</v>
      </c>
      <c r="S139" s="1">
        <v>0.9508196721311476</v>
      </c>
    </row>
    <row r="140" spans="1:19" x14ac:dyDescent="0.25">
      <c r="A140" t="s">
        <v>150</v>
      </c>
      <c r="B140">
        <v>0.88</v>
      </c>
      <c r="C140">
        <v>0.88</v>
      </c>
      <c r="D140" s="1" t="s">
        <v>15</v>
      </c>
      <c r="E140">
        <v>1</v>
      </c>
      <c r="F140">
        <v>1</v>
      </c>
      <c r="G140">
        <v>27</v>
      </c>
      <c r="H140">
        <v>0.79</v>
      </c>
      <c r="I140">
        <v>0.82</v>
      </c>
      <c r="J140" s="1">
        <v>5.2311371420000002E-2</v>
      </c>
      <c r="K140">
        <v>7</v>
      </c>
      <c r="L140">
        <v>7</v>
      </c>
      <c r="M140">
        <v>36</v>
      </c>
      <c r="N140" s="2">
        <v>1</v>
      </c>
      <c r="O140" s="2">
        <v>1</v>
      </c>
      <c r="P140" s="2">
        <v>3.7037037037037035E-2</v>
      </c>
      <c r="Q140" s="2">
        <v>0.19444444444444445</v>
      </c>
      <c r="R140" s="1">
        <v>1</v>
      </c>
      <c r="S140" s="1">
        <v>5.25</v>
      </c>
    </row>
    <row r="141" spans="1:19" x14ac:dyDescent="0.25">
      <c r="A141" t="s">
        <v>151</v>
      </c>
      <c r="B141">
        <v>0.8335714286</v>
      </c>
      <c r="C141">
        <v>0.86</v>
      </c>
      <c r="D141" s="1">
        <v>8.0823372749999997E-2</v>
      </c>
      <c r="E141">
        <v>12</v>
      </c>
      <c r="F141">
        <v>14</v>
      </c>
      <c r="G141">
        <v>51</v>
      </c>
      <c r="H141">
        <v>0.75965517240000002</v>
      </c>
      <c r="I141">
        <v>0.74</v>
      </c>
      <c r="J141" s="1">
        <v>0.1031463163</v>
      </c>
      <c r="K141">
        <v>19</v>
      </c>
      <c r="L141">
        <v>29</v>
      </c>
      <c r="M141">
        <v>54</v>
      </c>
      <c r="N141" s="2">
        <v>0.8571428571428571</v>
      </c>
      <c r="O141" s="2">
        <v>0.65517241379310343</v>
      </c>
      <c r="P141" s="2">
        <v>0.23529411764705882</v>
      </c>
      <c r="Q141" s="2">
        <v>0.35185185185185186</v>
      </c>
      <c r="R141" s="1">
        <v>0.76436781609195403</v>
      </c>
      <c r="S141" s="1">
        <v>1.4953703703703705</v>
      </c>
    </row>
    <row r="142" spans="1:19" x14ac:dyDescent="0.25">
      <c r="A142" t="s">
        <v>152</v>
      </c>
      <c r="B142">
        <v>0.75</v>
      </c>
      <c r="C142">
        <v>0.75</v>
      </c>
      <c r="D142" s="1" t="s">
        <v>15</v>
      </c>
      <c r="E142">
        <v>1</v>
      </c>
      <c r="F142">
        <v>1</v>
      </c>
      <c r="G142">
        <v>43</v>
      </c>
      <c r="H142">
        <v>0.86</v>
      </c>
      <c r="I142">
        <v>0.86</v>
      </c>
      <c r="J142" s="1">
        <v>4.2426406870000002E-2</v>
      </c>
      <c r="K142">
        <v>2</v>
      </c>
      <c r="L142">
        <v>2</v>
      </c>
      <c r="M142">
        <v>35</v>
      </c>
      <c r="N142" s="2">
        <v>1</v>
      </c>
      <c r="O142" s="2">
        <v>1</v>
      </c>
      <c r="P142" s="2">
        <v>2.3255813953488372E-2</v>
      </c>
      <c r="Q142" s="2">
        <v>5.7142857142857141E-2</v>
      </c>
      <c r="R142" s="1">
        <v>1</v>
      </c>
      <c r="S142" s="1">
        <v>2.4571428571428573</v>
      </c>
    </row>
    <row r="143" spans="1:19" x14ac:dyDescent="0.25">
      <c r="A143" t="s">
        <v>153</v>
      </c>
      <c r="B143">
        <v>0.89500000000000002</v>
      </c>
      <c r="C143">
        <v>0.89500000000000002</v>
      </c>
      <c r="D143" s="1">
        <v>7.0710678119999997E-3</v>
      </c>
      <c r="E143">
        <v>3</v>
      </c>
      <c r="F143">
        <v>2</v>
      </c>
      <c r="G143">
        <v>44</v>
      </c>
      <c r="H143">
        <v>0.74933333329999996</v>
      </c>
      <c r="I143">
        <v>0.69</v>
      </c>
      <c r="J143" s="1">
        <v>9.8159248650000003E-2</v>
      </c>
      <c r="K143">
        <v>6</v>
      </c>
      <c r="L143">
        <v>15</v>
      </c>
      <c r="M143">
        <v>46</v>
      </c>
      <c r="N143" s="2">
        <v>1.5</v>
      </c>
      <c r="O143" s="2">
        <v>0.4</v>
      </c>
      <c r="P143" s="2">
        <v>6.8181818181818177E-2</v>
      </c>
      <c r="Q143" s="2">
        <v>0.13043478260869565</v>
      </c>
      <c r="R143" s="1">
        <v>0.4</v>
      </c>
      <c r="S143" s="1">
        <v>2.8695652173913042</v>
      </c>
    </row>
    <row r="144" spans="1:19" x14ac:dyDescent="0.25">
      <c r="A144" t="s">
        <v>154</v>
      </c>
      <c r="B144">
        <v>0.84</v>
      </c>
      <c r="C144">
        <v>0.84</v>
      </c>
      <c r="D144" s="1" t="s">
        <v>15</v>
      </c>
      <c r="E144">
        <v>1</v>
      </c>
      <c r="F144">
        <v>1</v>
      </c>
      <c r="G144">
        <v>3</v>
      </c>
      <c r="H144">
        <v>0.87666666670000004</v>
      </c>
      <c r="I144">
        <v>0.88</v>
      </c>
      <c r="J144" s="1">
        <v>2.5166114779999998E-2</v>
      </c>
      <c r="K144">
        <v>3</v>
      </c>
      <c r="L144">
        <v>3</v>
      </c>
      <c r="M144">
        <v>4</v>
      </c>
      <c r="N144" s="2">
        <v>1</v>
      </c>
      <c r="O144" s="2">
        <v>1</v>
      </c>
      <c r="P144" s="2">
        <v>0.33333333333333331</v>
      </c>
      <c r="Q144" s="2">
        <v>0.75</v>
      </c>
      <c r="R144" s="1">
        <v>1</v>
      </c>
      <c r="S144" s="1">
        <v>2.25</v>
      </c>
    </row>
    <row r="145" spans="1:19" x14ac:dyDescent="0.25">
      <c r="A145" t="s">
        <v>155</v>
      </c>
      <c r="B145">
        <v>0.88</v>
      </c>
      <c r="C145">
        <v>0.88</v>
      </c>
      <c r="D145" s="1" t="s">
        <v>15</v>
      </c>
      <c r="E145">
        <v>1</v>
      </c>
      <c r="F145">
        <v>1</v>
      </c>
      <c r="G145">
        <v>5</v>
      </c>
      <c r="H145">
        <v>0.82</v>
      </c>
      <c r="I145">
        <v>0.82</v>
      </c>
      <c r="J145" s="1">
        <v>5.0147452129999999E-2</v>
      </c>
      <c r="K145">
        <v>3</v>
      </c>
      <c r="L145">
        <v>3</v>
      </c>
      <c r="M145">
        <v>6</v>
      </c>
      <c r="N145" s="2">
        <v>1</v>
      </c>
      <c r="O145" s="2">
        <v>1</v>
      </c>
      <c r="P145" s="2">
        <v>0.2</v>
      </c>
      <c r="Q145" s="2">
        <v>0.5</v>
      </c>
      <c r="R145" s="1">
        <v>1</v>
      </c>
      <c r="S145" s="1">
        <v>2.5</v>
      </c>
    </row>
    <row r="146" spans="1:19" x14ac:dyDescent="0.25">
      <c r="A146" t="s">
        <v>156</v>
      </c>
      <c r="B146">
        <v>0.8</v>
      </c>
      <c r="C146">
        <v>0.8</v>
      </c>
      <c r="D146" s="1">
        <v>8.859352341E-2</v>
      </c>
      <c r="E146">
        <v>2</v>
      </c>
      <c r="F146">
        <v>2</v>
      </c>
      <c r="G146">
        <v>39</v>
      </c>
      <c r="H146">
        <v>0.73</v>
      </c>
      <c r="I146">
        <v>0.69</v>
      </c>
      <c r="J146" s="1">
        <v>9.7595084590000006E-2</v>
      </c>
      <c r="K146">
        <v>2</v>
      </c>
      <c r="L146">
        <v>4</v>
      </c>
      <c r="M146">
        <v>37</v>
      </c>
      <c r="N146" s="2">
        <v>1</v>
      </c>
      <c r="O146" s="2">
        <v>0.5</v>
      </c>
      <c r="P146" s="2">
        <v>5.128205128205128E-2</v>
      </c>
      <c r="Q146" s="2">
        <v>5.4054054054054057E-2</v>
      </c>
      <c r="R146" s="1">
        <v>0.5</v>
      </c>
      <c r="S146" s="1">
        <v>1.0540540540540542</v>
      </c>
    </row>
    <row r="147" spans="1:19" x14ac:dyDescent="0.25">
      <c r="A147" t="s">
        <v>157</v>
      </c>
      <c r="B147">
        <v>0.87</v>
      </c>
      <c r="C147">
        <v>0.87</v>
      </c>
      <c r="D147" s="1">
        <v>2.3550547729999999E-2</v>
      </c>
      <c r="E147">
        <v>4</v>
      </c>
      <c r="F147">
        <v>4</v>
      </c>
      <c r="G147">
        <v>7</v>
      </c>
      <c r="H147">
        <v>0.86</v>
      </c>
      <c r="I147">
        <v>0.87</v>
      </c>
      <c r="J147" s="1">
        <v>2.379831579E-2</v>
      </c>
      <c r="K147">
        <v>5</v>
      </c>
      <c r="L147">
        <v>5</v>
      </c>
      <c r="M147">
        <v>9</v>
      </c>
      <c r="N147" s="2">
        <v>1</v>
      </c>
      <c r="O147" s="2">
        <v>1</v>
      </c>
      <c r="P147" s="2">
        <v>0.5714285714285714</v>
      </c>
      <c r="Q147" s="2">
        <v>0.55555555555555558</v>
      </c>
      <c r="R147" s="1">
        <v>1</v>
      </c>
      <c r="S147" s="1">
        <v>0.97222222222222232</v>
      </c>
    </row>
    <row r="148" spans="1:19" x14ac:dyDescent="0.25">
      <c r="A148" t="s">
        <v>158</v>
      </c>
      <c r="B148">
        <v>0.76666666670000005</v>
      </c>
      <c r="C148">
        <v>0.75</v>
      </c>
      <c r="D148" s="1">
        <v>2.8867513460000001E-2</v>
      </c>
      <c r="E148">
        <v>3</v>
      </c>
      <c r="F148">
        <v>3</v>
      </c>
      <c r="G148">
        <v>55</v>
      </c>
      <c r="H148">
        <v>0.77</v>
      </c>
      <c r="I148">
        <v>0.77</v>
      </c>
      <c r="J148" s="1">
        <v>6.0415229870000003E-2</v>
      </c>
      <c r="K148">
        <v>4</v>
      </c>
      <c r="L148">
        <v>5</v>
      </c>
      <c r="M148">
        <v>52</v>
      </c>
      <c r="N148" s="2">
        <v>1</v>
      </c>
      <c r="O148" s="2">
        <v>0.8</v>
      </c>
      <c r="P148" s="2">
        <v>5.4545454545454543E-2</v>
      </c>
      <c r="Q148" s="2">
        <v>7.6923076923076927E-2</v>
      </c>
      <c r="R148" s="1">
        <v>0.8</v>
      </c>
      <c r="S148" s="1">
        <v>1.4102564102564104</v>
      </c>
    </row>
    <row r="149" spans="1:19" x14ac:dyDescent="0.25">
      <c r="A149" t="s">
        <v>159</v>
      </c>
      <c r="B149">
        <v>0.55000000000000004</v>
      </c>
      <c r="C149">
        <v>0.55000000000000004</v>
      </c>
      <c r="D149" s="1">
        <v>1.102647673E-2</v>
      </c>
      <c r="F149">
        <v>4</v>
      </c>
      <c r="G149">
        <v>31</v>
      </c>
      <c r="H149">
        <v>0.63</v>
      </c>
      <c r="I149">
        <v>0.64</v>
      </c>
      <c r="J149" s="1">
        <v>5.8946310469999999E-2</v>
      </c>
      <c r="L149">
        <v>8</v>
      </c>
      <c r="M149">
        <v>31</v>
      </c>
      <c r="N149" s="2">
        <v>0</v>
      </c>
      <c r="O149" s="2">
        <v>0</v>
      </c>
      <c r="P149" s="2">
        <v>0</v>
      </c>
      <c r="Q149" s="2">
        <v>0</v>
      </c>
      <c r="R149" s="1" t="e">
        <v>#DIV/0!</v>
      </c>
      <c r="S149" s="1" t="e">
        <v>#DIV/0!</v>
      </c>
    </row>
    <row r="150" spans="1:19" x14ac:dyDescent="0.25">
      <c r="A150" t="s">
        <v>160</v>
      </c>
      <c r="B150">
        <v>0.7</v>
      </c>
      <c r="C150">
        <v>0.7</v>
      </c>
      <c r="D150" s="1">
        <v>8.4852813740000005E-2</v>
      </c>
      <c r="E150">
        <v>1</v>
      </c>
      <c r="F150">
        <v>2</v>
      </c>
      <c r="G150">
        <v>55</v>
      </c>
      <c r="H150">
        <v>0.70799999999999996</v>
      </c>
      <c r="I150">
        <v>0.66</v>
      </c>
      <c r="J150" s="1">
        <v>8.043631021E-2</v>
      </c>
      <c r="K150">
        <v>2</v>
      </c>
      <c r="L150">
        <v>5</v>
      </c>
      <c r="M150">
        <v>39</v>
      </c>
      <c r="N150" s="2">
        <v>0.5</v>
      </c>
      <c r="O150" s="2">
        <v>0.4</v>
      </c>
      <c r="P150" s="2">
        <v>1.8181818181818181E-2</v>
      </c>
      <c r="Q150" s="2">
        <v>5.128205128205128E-2</v>
      </c>
      <c r="R150" s="1">
        <v>0.8</v>
      </c>
      <c r="S150" s="1">
        <v>2.8205128205128207</v>
      </c>
    </row>
    <row r="151" spans="1:19" x14ac:dyDescent="0.25">
      <c r="A151" t="s">
        <v>161</v>
      </c>
      <c r="B151">
        <v>0.86499999999999999</v>
      </c>
      <c r="C151">
        <v>0.86499999999999999</v>
      </c>
      <c r="D151" s="1">
        <v>2.1213203440000002E-2</v>
      </c>
      <c r="E151">
        <v>2</v>
      </c>
      <c r="F151">
        <v>2</v>
      </c>
      <c r="G151">
        <v>19</v>
      </c>
      <c r="H151">
        <v>0.78333333329999999</v>
      </c>
      <c r="I151">
        <v>0.79</v>
      </c>
      <c r="J151" s="1">
        <v>7.0237691690000006E-2</v>
      </c>
      <c r="K151">
        <v>3</v>
      </c>
      <c r="L151">
        <v>3</v>
      </c>
      <c r="M151">
        <v>20</v>
      </c>
      <c r="N151" s="2">
        <v>1</v>
      </c>
      <c r="O151" s="2">
        <v>1</v>
      </c>
      <c r="P151" s="2">
        <v>0.10526315789473684</v>
      </c>
      <c r="Q151" s="2">
        <v>0.15</v>
      </c>
      <c r="R151" s="1">
        <v>1</v>
      </c>
      <c r="S151" s="1">
        <v>1.425</v>
      </c>
    </row>
    <row r="152" spans="1:19" x14ac:dyDescent="0.25">
      <c r="A152" t="s">
        <v>162</v>
      </c>
      <c r="B152">
        <v>0.61</v>
      </c>
      <c r="C152">
        <v>0.56999999999999995</v>
      </c>
      <c r="D152" s="1">
        <v>6.9575117759999999E-2</v>
      </c>
      <c r="E152">
        <v>2</v>
      </c>
      <c r="F152">
        <v>13</v>
      </c>
      <c r="G152">
        <v>33</v>
      </c>
      <c r="H152">
        <v>0.68</v>
      </c>
      <c r="I152">
        <v>0.67</v>
      </c>
      <c r="J152" s="1">
        <v>0.10634998129999999</v>
      </c>
      <c r="K152">
        <v>8</v>
      </c>
      <c r="L152">
        <v>16</v>
      </c>
      <c r="M152">
        <v>33</v>
      </c>
      <c r="N152" s="2">
        <v>0.15384615384615385</v>
      </c>
      <c r="O152" s="2">
        <v>0.5</v>
      </c>
      <c r="P152" s="2">
        <v>6.0606060606060608E-2</v>
      </c>
      <c r="Q152" s="2">
        <v>0.24242424242424243</v>
      </c>
      <c r="R152" s="1">
        <v>3.25</v>
      </c>
      <c r="S152" s="1">
        <v>4</v>
      </c>
    </row>
    <row r="153" spans="1:19" x14ac:dyDescent="0.25">
      <c r="A153" t="s">
        <v>163</v>
      </c>
      <c r="B153">
        <v>0.66</v>
      </c>
      <c r="C153">
        <v>0.59</v>
      </c>
      <c r="D153" s="1">
        <v>0.1217994959</v>
      </c>
      <c r="E153">
        <v>2</v>
      </c>
      <c r="F153">
        <v>6</v>
      </c>
      <c r="G153">
        <v>34</v>
      </c>
      <c r="H153">
        <v>0.71</v>
      </c>
      <c r="I153">
        <v>0.75</v>
      </c>
      <c r="J153" s="1">
        <v>0.1175252539</v>
      </c>
      <c r="K153">
        <v>5</v>
      </c>
      <c r="L153">
        <v>9</v>
      </c>
      <c r="M153">
        <v>34</v>
      </c>
      <c r="N153" s="2">
        <v>0.33333333333333331</v>
      </c>
      <c r="O153" s="2">
        <v>0.55555555555555558</v>
      </c>
      <c r="P153" s="2">
        <v>5.8823529411764705E-2</v>
      </c>
      <c r="Q153" s="2">
        <v>0.14705882352941177</v>
      </c>
      <c r="R153" s="1">
        <v>1.6666666666666667</v>
      </c>
      <c r="S153" s="1">
        <v>2.5</v>
      </c>
    </row>
    <row r="154" spans="1:19" x14ac:dyDescent="0.25">
      <c r="A154" t="s">
        <v>164</v>
      </c>
      <c r="B154">
        <v>0.875</v>
      </c>
      <c r="C154">
        <v>0.875</v>
      </c>
      <c r="D154" s="1">
        <v>2.1213203440000002E-2</v>
      </c>
      <c r="E154">
        <v>2</v>
      </c>
      <c r="F154">
        <v>2</v>
      </c>
      <c r="G154">
        <v>8</v>
      </c>
      <c r="H154">
        <v>0.9</v>
      </c>
      <c r="I154">
        <v>0.9</v>
      </c>
      <c r="J154" s="1" t="s">
        <v>15</v>
      </c>
      <c r="K154">
        <v>1</v>
      </c>
      <c r="L154">
        <v>1</v>
      </c>
      <c r="M154">
        <v>11</v>
      </c>
      <c r="N154" s="2">
        <v>1</v>
      </c>
      <c r="O154" s="2">
        <v>1</v>
      </c>
      <c r="P154" s="2">
        <v>0.25</v>
      </c>
      <c r="Q154" s="2">
        <v>9.0909090909090912E-2</v>
      </c>
      <c r="R154" s="1">
        <v>1</v>
      </c>
      <c r="S154" s="1">
        <v>0.36363636363636365</v>
      </c>
    </row>
    <row r="155" spans="1:19" x14ac:dyDescent="0.25">
      <c r="A155" t="s">
        <v>165</v>
      </c>
      <c r="B155">
        <v>0.87</v>
      </c>
      <c r="C155">
        <v>0.87</v>
      </c>
      <c r="D155" s="1" t="s">
        <v>15</v>
      </c>
      <c r="E155">
        <v>1</v>
      </c>
      <c r="F155">
        <v>1</v>
      </c>
      <c r="G155">
        <v>39</v>
      </c>
      <c r="H155">
        <v>0.80444444439999996</v>
      </c>
      <c r="I155">
        <v>0.79</v>
      </c>
      <c r="J155" s="1">
        <v>4.530759073E-2</v>
      </c>
      <c r="K155">
        <v>9</v>
      </c>
      <c r="L155">
        <v>9</v>
      </c>
      <c r="M155">
        <v>42</v>
      </c>
      <c r="N155" s="2">
        <v>1</v>
      </c>
      <c r="O155" s="2">
        <v>1</v>
      </c>
      <c r="P155" s="2">
        <v>2.564102564102564E-2</v>
      </c>
      <c r="Q155" s="2">
        <v>0.21428571428571427</v>
      </c>
      <c r="R155" s="1">
        <v>1</v>
      </c>
      <c r="S155" s="1">
        <v>8.3571428571428577</v>
      </c>
    </row>
    <row r="156" spans="1:19" x14ac:dyDescent="0.25">
      <c r="A156" t="s">
        <v>166</v>
      </c>
      <c r="B156">
        <v>0.88</v>
      </c>
      <c r="C156">
        <v>0.88</v>
      </c>
      <c r="D156" s="1">
        <v>1.9372641749999999E-2</v>
      </c>
      <c r="E156">
        <v>8</v>
      </c>
      <c r="F156">
        <v>8</v>
      </c>
      <c r="G156">
        <v>10</v>
      </c>
      <c r="H156">
        <v>0.88</v>
      </c>
      <c r="I156">
        <v>0.89</v>
      </c>
      <c r="J156" s="1">
        <v>2.177478339E-2</v>
      </c>
      <c r="K156">
        <v>4</v>
      </c>
      <c r="L156">
        <v>4</v>
      </c>
      <c r="M156">
        <v>7</v>
      </c>
      <c r="N156" s="2">
        <v>1</v>
      </c>
      <c r="O156" s="2">
        <v>1</v>
      </c>
      <c r="P156" s="2">
        <v>0.8</v>
      </c>
      <c r="Q156" s="2">
        <v>0.5714285714285714</v>
      </c>
      <c r="R156" s="1">
        <v>1</v>
      </c>
      <c r="S156" s="1">
        <v>0.71428571428571419</v>
      </c>
    </row>
    <row r="157" spans="1:19" x14ac:dyDescent="0.25">
      <c r="A157" t="s">
        <v>167</v>
      </c>
      <c r="B157">
        <v>0.64</v>
      </c>
      <c r="C157">
        <v>0.64</v>
      </c>
      <c r="D157" s="1">
        <v>4.4266980669999997E-2</v>
      </c>
      <c r="F157">
        <v>2</v>
      </c>
      <c r="G157">
        <v>46</v>
      </c>
      <c r="H157">
        <v>0.73</v>
      </c>
      <c r="I157">
        <v>0.7</v>
      </c>
      <c r="J157" s="1">
        <v>7.7440892789999993E-2</v>
      </c>
      <c r="K157">
        <v>5</v>
      </c>
      <c r="L157">
        <v>10</v>
      </c>
      <c r="M157">
        <v>46</v>
      </c>
      <c r="N157" s="2">
        <v>0</v>
      </c>
      <c r="O157" s="2">
        <v>0.5</v>
      </c>
      <c r="P157" s="2">
        <v>0</v>
      </c>
      <c r="Q157" s="2">
        <v>0.10869565217391304</v>
      </c>
      <c r="R157" s="1" t="e">
        <v>#DIV/0!</v>
      </c>
      <c r="S157" s="1" t="e">
        <v>#DIV/0!</v>
      </c>
    </row>
    <row r="158" spans="1:19" x14ac:dyDescent="0.25">
      <c r="A158" t="s">
        <v>168</v>
      </c>
      <c r="B158">
        <v>0.73399999999999999</v>
      </c>
      <c r="C158">
        <v>0.76</v>
      </c>
      <c r="D158" s="1">
        <v>9.8893882520000004E-2</v>
      </c>
      <c r="E158">
        <v>3</v>
      </c>
      <c r="F158">
        <v>5</v>
      </c>
      <c r="G158">
        <v>83</v>
      </c>
      <c r="H158">
        <v>0.6733333333</v>
      </c>
      <c r="I158">
        <v>0.7</v>
      </c>
      <c r="J158" s="1">
        <v>4.6188021539999999E-2</v>
      </c>
      <c r="K158">
        <v>2</v>
      </c>
      <c r="L158">
        <v>3</v>
      </c>
      <c r="M158">
        <v>57</v>
      </c>
      <c r="N158" s="2">
        <v>0.6</v>
      </c>
      <c r="O158" s="2">
        <v>0.66666666666666663</v>
      </c>
      <c r="P158" s="2">
        <v>3.614457831325301E-2</v>
      </c>
      <c r="Q158" s="2">
        <v>3.5087719298245612E-2</v>
      </c>
      <c r="R158" s="1">
        <v>1.1111111111111112</v>
      </c>
      <c r="S158" s="1">
        <v>0.9707602339181286</v>
      </c>
    </row>
    <row r="159" spans="1:19" x14ac:dyDescent="0.25">
      <c r="A159" t="s">
        <v>169</v>
      </c>
      <c r="B159">
        <v>0.79500000000000004</v>
      </c>
      <c r="C159">
        <v>0.81</v>
      </c>
      <c r="D159" s="1">
        <v>6.4730209329999996E-2</v>
      </c>
      <c r="E159">
        <v>6</v>
      </c>
      <c r="F159">
        <v>6</v>
      </c>
      <c r="G159">
        <v>63</v>
      </c>
      <c r="H159">
        <v>0.78800000000000003</v>
      </c>
      <c r="I159">
        <v>0.82</v>
      </c>
      <c r="J159" s="1">
        <v>9.8070269589999995E-2</v>
      </c>
      <c r="K159">
        <v>8</v>
      </c>
      <c r="L159">
        <v>10</v>
      </c>
      <c r="M159">
        <v>58</v>
      </c>
      <c r="N159" s="2">
        <v>1</v>
      </c>
      <c r="O159" s="2">
        <v>0.8</v>
      </c>
      <c r="P159" s="2">
        <v>9.5238095238095233E-2</v>
      </c>
      <c r="Q159" s="2">
        <v>0.13793103448275862</v>
      </c>
      <c r="R159" s="1">
        <v>0.8</v>
      </c>
      <c r="S159" s="1">
        <v>1.4482758620689655</v>
      </c>
    </row>
    <row r="160" spans="1:19" x14ac:dyDescent="0.25">
      <c r="A160" t="s">
        <v>170</v>
      </c>
      <c r="B160">
        <v>0.75</v>
      </c>
      <c r="C160">
        <v>0.76</v>
      </c>
      <c r="D160" s="1">
        <v>5.5640834409999999E-2</v>
      </c>
      <c r="E160">
        <v>9</v>
      </c>
      <c r="F160">
        <v>11</v>
      </c>
      <c r="G160">
        <v>20</v>
      </c>
      <c r="H160">
        <v>0.73</v>
      </c>
      <c r="I160">
        <v>0.71</v>
      </c>
      <c r="J160" s="1">
        <v>6.5460777519999999E-2</v>
      </c>
      <c r="K160">
        <v>6</v>
      </c>
      <c r="L160">
        <v>8</v>
      </c>
      <c r="M160">
        <v>20</v>
      </c>
      <c r="N160" s="2">
        <v>0.81818181818181823</v>
      </c>
      <c r="O160" s="2">
        <v>0.75</v>
      </c>
      <c r="P160" s="2">
        <v>0.45</v>
      </c>
      <c r="Q160" s="2">
        <v>0.3</v>
      </c>
      <c r="R160" s="1">
        <v>0.91666666666666663</v>
      </c>
      <c r="S160" s="1">
        <v>0.66666666666666663</v>
      </c>
    </row>
    <row r="161" spans="1:19" x14ac:dyDescent="0.25">
      <c r="A161" t="s">
        <v>171</v>
      </c>
      <c r="B161">
        <v>0.63</v>
      </c>
      <c r="C161">
        <v>0.63</v>
      </c>
      <c r="D161" s="1">
        <v>1.7940924770000002E-2</v>
      </c>
      <c r="F161">
        <v>16</v>
      </c>
      <c r="G161">
        <v>25</v>
      </c>
      <c r="H161">
        <v>0.66</v>
      </c>
      <c r="I161">
        <v>0.66</v>
      </c>
      <c r="J161" s="1">
        <v>5.7656261270000002E-2</v>
      </c>
      <c r="K161">
        <v>1</v>
      </c>
      <c r="L161">
        <v>8</v>
      </c>
      <c r="M161">
        <v>25</v>
      </c>
      <c r="N161" s="2">
        <v>0</v>
      </c>
      <c r="O161" s="2">
        <v>0.125</v>
      </c>
      <c r="P161" s="2">
        <v>0</v>
      </c>
      <c r="Q161" s="2">
        <v>0.04</v>
      </c>
      <c r="R161" s="1" t="e">
        <v>#DIV/0!</v>
      </c>
      <c r="S161" s="1" t="e">
        <v>#DIV/0!</v>
      </c>
    </row>
    <row r="162" spans="1:19" x14ac:dyDescent="0.25">
      <c r="A162" t="s">
        <v>172</v>
      </c>
      <c r="B162">
        <v>0.56999999999999995</v>
      </c>
      <c r="C162">
        <v>0.56999999999999995</v>
      </c>
      <c r="D162" s="1" t="s">
        <v>15</v>
      </c>
      <c r="F162">
        <v>1</v>
      </c>
      <c r="G162">
        <v>10</v>
      </c>
      <c r="H162">
        <v>0.66</v>
      </c>
      <c r="I162">
        <v>0.66</v>
      </c>
      <c r="J162" s="1">
        <v>6.0539964139999999E-3</v>
      </c>
      <c r="L162">
        <v>2</v>
      </c>
      <c r="M162">
        <v>10</v>
      </c>
      <c r="N162" s="2">
        <v>0</v>
      </c>
      <c r="O162" s="2">
        <v>0</v>
      </c>
      <c r="P162" s="2">
        <v>0</v>
      </c>
      <c r="Q162" s="2">
        <v>0</v>
      </c>
      <c r="R162" s="1" t="e">
        <v>#DIV/0!</v>
      </c>
      <c r="S162" s="1" t="e">
        <v>#DIV/0!</v>
      </c>
    </row>
    <row r="163" spans="1:19" x14ac:dyDescent="0.25">
      <c r="A163" t="s">
        <v>173</v>
      </c>
      <c r="B163">
        <v>0.71</v>
      </c>
      <c r="C163">
        <v>0.71</v>
      </c>
      <c r="D163" s="1" t="s">
        <v>15</v>
      </c>
      <c r="E163">
        <v>1</v>
      </c>
      <c r="F163">
        <v>1</v>
      </c>
      <c r="G163">
        <v>36</v>
      </c>
      <c r="H163">
        <v>0.75</v>
      </c>
      <c r="I163">
        <v>0.76</v>
      </c>
      <c r="J163" s="1">
        <v>9.0174046960000004E-2</v>
      </c>
      <c r="K163">
        <v>4</v>
      </c>
      <c r="L163">
        <v>6</v>
      </c>
      <c r="M163">
        <v>36</v>
      </c>
      <c r="N163" s="2">
        <v>1</v>
      </c>
      <c r="O163" s="2">
        <v>0.66666666666666663</v>
      </c>
      <c r="P163" s="2">
        <v>2.7777777777777776E-2</v>
      </c>
      <c r="Q163" s="2">
        <v>0.1111111111111111</v>
      </c>
      <c r="R163" s="1">
        <v>0.66666666666666663</v>
      </c>
      <c r="S163" s="1">
        <v>4</v>
      </c>
    </row>
    <row r="164" spans="1:19" x14ac:dyDescent="0.25">
      <c r="A164" t="s">
        <v>174</v>
      </c>
      <c r="B164">
        <v>0.7944</v>
      </c>
      <c r="C164">
        <v>0.81</v>
      </c>
      <c r="D164" s="1">
        <v>7.3034238550000005E-2</v>
      </c>
      <c r="E164">
        <v>23</v>
      </c>
      <c r="F164">
        <v>25</v>
      </c>
      <c r="G164">
        <v>26</v>
      </c>
      <c r="H164">
        <v>0.8127272727</v>
      </c>
      <c r="I164">
        <v>0.82</v>
      </c>
      <c r="J164" s="1">
        <v>5.6076632789999997E-2</v>
      </c>
      <c r="K164">
        <v>21</v>
      </c>
      <c r="L164">
        <v>22</v>
      </c>
      <c r="M164">
        <v>22</v>
      </c>
      <c r="N164" s="2">
        <v>0.92</v>
      </c>
      <c r="O164" s="2">
        <v>0.95454545454545459</v>
      </c>
      <c r="P164" s="2">
        <v>0.88461538461538458</v>
      </c>
      <c r="Q164" s="2">
        <v>0.95454545454545459</v>
      </c>
      <c r="R164" s="1">
        <v>1.0375494071146245</v>
      </c>
      <c r="S164" s="1">
        <v>1.0790513833992095</v>
      </c>
    </row>
    <row r="165" spans="1:19" x14ac:dyDescent="0.25">
      <c r="A165" t="s">
        <v>175</v>
      </c>
      <c r="B165">
        <v>0.88600000000000001</v>
      </c>
      <c r="C165">
        <v>0.88</v>
      </c>
      <c r="D165" s="1">
        <v>8.9442719100000009E-3</v>
      </c>
      <c r="E165">
        <v>5</v>
      </c>
      <c r="F165">
        <v>5</v>
      </c>
      <c r="G165">
        <v>7</v>
      </c>
      <c r="H165">
        <v>0.85</v>
      </c>
      <c r="I165">
        <v>0.84</v>
      </c>
      <c r="J165" s="1">
        <v>1.4142135619999999E-2</v>
      </c>
      <c r="K165">
        <v>5</v>
      </c>
      <c r="L165">
        <v>5</v>
      </c>
      <c r="M165">
        <v>5</v>
      </c>
      <c r="N165" s="2">
        <v>1</v>
      </c>
      <c r="O165" s="2">
        <v>1</v>
      </c>
      <c r="P165" s="2">
        <v>0.7142857142857143</v>
      </c>
      <c r="Q165" s="2">
        <v>1</v>
      </c>
      <c r="R165" s="1">
        <v>1</v>
      </c>
      <c r="S165" s="1">
        <v>1.4</v>
      </c>
    </row>
    <row r="166" spans="1:19" x14ac:dyDescent="0.25">
      <c r="A166" t="s">
        <v>177</v>
      </c>
      <c r="B166">
        <v>0.56999999999999995</v>
      </c>
      <c r="C166">
        <v>0.55000000000000004</v>
      </c>
      <c r="D166" s="1">
        <v>5.9870017560000002E-2</v>
      </c>
      <c r="E166">
        <v>2</v>
      </c>
      <c r="F166">
        <v>32</v>
      </c>
      <c r="G166">
        <v>31</v>
      </c>
      <c r="H166">
        <v>0.65</v>
      </c>
      <c r="I166">
        <v>0.65</v>
      </c>
      <c r="J166" s="1">
        <v>8.3803838970000002E-2</v>
      </c>
      <c r="K166">
        <v>8</v>
      </c>
      <c r="L166">
        <v>42</v>
      </c>
      <c r="M166">
        <v>31</v>
      </c>
      <c r="N166" s="2">
        <v>6.25E-2</v>
      </c>
      <c r="O166" s="2">
        <v>0.19047619047619047</v>
      </c>
      <c r="P166" s="2">
        <v>6.4516129032258063E-2</v>
      </c>
      <c r="Q166" s="2">
        <v>0.25806451612903225</v>
      </c>
      <c r="R166" s="1">
        <v>3.0476190476190474</v>
      </c>
      <c r="S166" s="1">
        <v>4</v>
      </c>
    </row>
    <row r="167" spans="1:19" x14ac:dyDescent="0.25">
      <c r="A167" t="s">
        <v>176</v>
      </c>
      <c r="B167">
        <v>0.54</v>
      </c>
      <c r="C167">
        <v>0.55000000000000004</v>
      </c>
      <c r="D167" s="1">
        <v>4.7298067049999998E-3</v>
      </c>
      <c r="F167">
        <v>3</v>
      </c>
      <c r="G167">
        <v>70</v>
      </c>
      <c r="H167">
        <v>0.63</v>
      </c>
      <c r="I167">
        <v>0.64</v>
      </c>
      <c r="J167" s="1">
        <v>6.6304511339999997E-2</v>
      </c>
      <c r="K167">
        <v>3</v>
      </c>
      <c r="L167">
        <v>12</v>
      </c>
      <c r="M167">
        <v>70</v>
      </c>
      <c r="N167" s="2">
        <v>0</v>
      </c>
      <c r="O167" s="2">
        <v>0.25</v>
      </c>
      <c r="P167" s="2">
        <v>0</v>
      </c>
      <c r="Q167" s="2">
        <v>4.2857142857142858E-2</v>
      </c>
      <c r="R167" s="1" t="e">
        <v>#DIV/0!</v>
      </c>
      <c r="S167" s="1" t="e">
        <v>#DIV/0!</v>
      </c>
    </row>
    <row r="168" spans="1:19" x14ac:dyDescent="0.25">
      <c r="A168" t="s">
        <v>178</v>
      </c>
      <c r="B168">
        <v>0.62</v>
      </c>
      <c r="C168">
        <v>0.61</v>
      </c>
      <c r="D168" s="1">
        <v>6.5229576720000002E-2</v>
      </c>
      <c r="E168">
        <v>2</v>
      </c>
      <c r="F168">
        <v>18</v>
      </c>
      <c r="G168">
        <v>28</v>
      </c>
      <c r="H168">
        <v>0.68</v>
      </c>
      <c r="I168">
        <v>0.66</v>
      </c>
      <c r="J168" s="1">
        <v>9.3355462210000004E-2</v>
      </c>
      <c r="K168">
        <v>5</v>
      </c>
      <c r="L168">
        <v>13</v>
      </c>
      <c r="M168">
        <v>28</v>
      </c>
      <c r="N168" s="2">
        <v>0.1111111111111111</v>
      </c>
      <c r="O168" s="2">
        <v>0.38461538461538464</v>
      </c>
      <c r="P168" s="2">
        <v>7.1428571428571425E-2</v>
      </c>
      <c r="Q168" s="2">
        <v>0.17857142857142858</v>
      </c>
      <c r="R168" s="1">
        <v>3.4615384615384621</v>
      </c>
      <c r="S168" s="1">
        <v>2.5</v>
      </c>
    </row>
    <row r="169" spans="1:19" x14ac:dyDescent="0.25">
      <c r="A169" t="s">
        <v>179</v>
      </c>
      <c r="B169">
        <v>0.56000000000000005</v>
      </c>
      <c r="C169">
        <v>0.56000000000000005</v>
      </c>
      <c r="D169" s="1">
        <v>1.1523431069999999E-2</v>
      </c>
      <c r="F169">
        <v>12</v>
      </c>
      <c r="G169">
        <v>48</v>
      </c>
      <c r="H169">
        <v>0.65</v>
      </c>
      <c r="I169">
        <v>0.66</v>
      </c>
      <c r="J169" s="1">
        <v>7.70895885E-2</v>
      </c>
      <c r="K169">
        <v>6</v>
      </c>
      <c r="L169">
        <v>26</v>
      </c>
      <c r="M169">
        <v>48</v>
      </c>
      <c r="N169" s="2">
        <v>0</v>
      </c>
      <c r="O169" s="2">
        <v>0.23076923076923078</v>
      </c>
      <c r="P169" s="2">
        <v>0</v>
      </c>
      <c r="Q169" s="2">
        <v>0.125</v>
      </c>
      <c r="R169" s="1" t="e">
        <v>#DIV/0!</v>
      </c>
      <c r="S169" s="1" t="e">
        <v>#DIV/0!</v>
      </c>
    </row>
    <row r="170" spans="1:19" x14ac:dyDescent="0.25">
      <c r="A170" t="s">
        <v>180</v>
      </c>
      <c r="B170">
        <v>0.56999999999999995</v>
      </c>
      <c r="C170">
        <v>0.54</v>
      </c>
      <c r="D170" s="1">
        <v>7.6693043409999995E-2</v>
      </c>
      <c r="E170">
        <v>3</v>
      </c>
      <c r="F170">
        <v>29</v>
      </c>
      <c r="G170">
        <v>37</v>
      </c>
      <c r="H170">
        <v>0.64</v>
      </c>
      <c r="I170">
        <v>0.61</v>
      </c>
      <c r="J170" s="1">
        <v>8.8967243510000002E-2</v>
      </c>
      <c r="K170">
        <v>7</v>
      </c>
      <c r="L170">
        <v>30</v>
      </c>
      <c r="M170">
        <v>37</v>
      </c>
      <c r="N170" s="2">
        <v>0.10344827586206896</v>
      </c>
      <c r="O170" s="2">
        <v>0.23333333333333334</v>
      </c>
      <c r="P170" s="2">
        <v>8.1081081081081086E-2</v>
      </c>
      <c r="Q170" s="2">
        <v>0.1891891891891892</v>
      </c>
      <c r="R170" s="1">
        <v>2.2555555555555555</v>
      </c>
      <c r="S170" s="1">
        <v>2.3333333333333335</v>
      </c>
    </row>
    <row r="171" spans="1:19" x14ac:dyDescent="0.25">
      <c r="A171" t="s">
        <v>181</v>
      </c>
      <c r="B171">
        <v>0.54</v>
      </c>
      <c r="C171">
        <v>0.53</v>
      </c>
      <c r="D171" s="1">
        <v>1.0703783939999999E-2</v>
      </c>
      <c r="F171">
        <v>3</v>
      </c>
      <c r="G171">
        <v>33</v>
      </c>
      <c r="H171">
        <v>0.65</v>
      </c>
      <c r="I171">
        <v>0.64</v>
      </c>
      <c r="J171" s="1">
        <v>7.7745714019999995E-2</v>
      </c>
      <c r="K171">
        <v>2</v>
      </c>
      <c r="L171">
        <v>9</v>
      </c>
      <c r="M171">
        <v>33</v>
      </c>
      <c r="N171" s="2">
        <v>0</v>
      </c>
      <c r="O171" s="2">
        <v>0.22222222222222221</v>
      </c>
      <c r="P171" s="2">
        <v>0</v>
      </c>
      <c r="Q171" s="2">
        <v>6.0606060606060608E-2</v>
      </c>
      <c r="R171" s="1" t="e">
        <v>#DIV/0!</v>
      </c>
      <c r="S171" s="1" t="e">
        <v>#DIV/0!</v>
      </c>
    </row>
    <row r="172" spans="1:19" x14ac:dyDescent="0.25">
      <c r="A172" t="s">
        <v>182</v>
      </c>
      <c r="B172">
        <v>0.77666666669999995</v>
      </c>
      <c r="C172">
        <v>0.79</v>
      </c>
      <c r="D172" s="1">
        <v>9.0737717260000003E-2</v>
      </c>
      <c r="E172">
        <v>2</v>
      </c>
      <c r="F172">
        <v>3</v>
      </c>
      <c r="G172">
        <v>56</v>
      </c>
      <c r="H172">
        <v>0.77133333329999998</v>
      </c>
      <c r="I172">
        <v>0.78</v>
      </c>
      <c r="J172" s="1">
        <v>6.6640471039999996E-2</v>
      </c>
      <c r="K172">
        <v>12</v>
      </c>
      <c r="L172">
        <v>15</v>
      </c>
      <c r="M172">
        <v>54</v>
      </c>
      <c r="N172" s="2">
        <v>0.66666666666666663</v>
      </c>
      <c r="O172" s="2">
        <v>0.8</v>
      </c>
      <c r="P172" s="2">
        <v>3.5714285714285712E-2</v>
      </c>
      <c r="Q172" s="2">
        <v>0.22222222222222221</v>
      </c>
      <c r="R172" s="1">
        <v>1.2000000000000002</v>
      </c>
      <c r="S172" s="1">
        <v>6.2222222222222223</v>
      </c>
    </row>
    <row r="173" spans="1:19" x14ac:dyDescent="0.25">
      <c r="A173" t="s">
        <v>183</v>
      </c>
      <c r="B173">
        <v>0.87</v>
      </c>
      <c r="C173">
        <v>0.87</v>
      </c>
      <c r="D173" s="1" t="s">
        <v>15</v>
      </c>
      <c r="E173">
        <v>1</v>
      </c>
      <c r="F173">
        <v>1</v>
      </c>
      <c r="G173">
        <v>12</v>
      </c>
      <c r="H173">
        <v>0.83</v>
      </c>
      <c r="I173">
        <v>0.86</v>
      </c>
      <c r="J173" s="1">
        <v>5.196152423E-2</v>
      </c>
      <c r="K173">
        <v>3</v>
      </c>
      <c r="L173">
        <v>3</v>
      </c>
      <c r="M173">
        <v>6</v>
      </c>
      <c r="N173" s="2">
        <v>1</v>
      </c>
      <c r="O173" s="2">
        <v>1</v>
      </c>
      <c r="P173" s="2">
        <v>8.3333333333333329E-2</v>
      </c>
      <c r="Q173" s="2">
        <v>0.5</v>
      </c>
      <c r="R173" s="1">
        <v>1</v>
      </c>
      <c r="S173" s="1">
        <v>6</v>
      </c>
    </row>
    <row r="174" spans="1:19" x14ac:dyDescent="0.25">
      <c r="A174" t="s">
        <v>184</v>
      </c>
      <c r="B174">
        <v>0.83</v>
      </c>
      <c r="C174">
        <v>0.83</v>
      </c>
      <c r="D174" s="1">
        <v>4.9021935070000001E-3</v>
      </c>
      <c r="E174">
        <v>2</v>
      </c>
      <c r="F174">
        <v>2</v>
      </c>
      <c r="G174">
        <v>10</v>
      </c>
      <c r="H174">
        <v>0.83</v>
      </c>
      <c r="I174">
        <v>0.83</v>
      </c>
      <c r="J174" s="1" t="s">
        <v>15</v>
      </c>
      <c r="K174">
        <v>1</v>
      </c>
      <c r="L174">
        <v>1</v>
      </c>
      <c r="M174">
        <v>10</v>
      </c>
      <c r="N174" s="2">
        <v>1</v>
      </c>
      <c r="O174" s="2">
        <v>1</v>
      </c>
      <c r="P174" s="2">
        <v>0.2</v>
      </c>
      <c r="Q174" s="2">
        <v>0.1</v>
      </c>
      <c r="R174" s="1">
        <v>1</v>
      </c>
      <c r="S174" s="1">
        <v>0.5</v>
      </c>
    </row>
    <row r="175" spans="1:19" x14ac:dyDescent="0.25">
      <c r="A175" t="s">
        <v>185</v>
      </c>
      <c r="B175">
        <v>0.63</v>
      </c>
      <c r="C175">
        <v>0.62</v>
      </c>
      <c r="D175" s="1">
        <v>8.1615275099999995E-2</v>
      </c>
      <c r="E175">
        <v>1</v>
      </c>
      <c r="F175">
        <v>18</v>
      </c>
      <c r="G175">
        <v>50</v>
      </c>
      <c r="H175">
        <v>0.7</v>
      </c>
      <c r="I175">
        <v>0.7</v>
      </c>
      <c r="J175" s="1">
        <v>0.1042745288</v>
      </c>
      <c r="K175">
        <v>8</v>
      </c>
      <c r="L175">
        <v>17</v>
      </c>
      <c r="M175">
        <v>50</v>
      </c>
      <c r="N175" s="2">
        <v>5.5555555555555552E-2</v>
      </c>
      <c r="O175" s="2">
        <v>0.47058823529411764</v>
      </c>
      <c r="P175" s="2">
        <v>0.02</v>
      </c>
      <c r="Q175" s="2">
        <v>0.16</v>
      </c>
      <c r="R175" s="1">
        <v>8.4705882352941178</v>
      </c>
      <c r="S175" s="1">
        <v>8</v>
      </c>
    </row>
    <row r="176" spans="1:19" x14ac:dyDescent="0.25">
      <c r="A176" t="s">
        <v>186</v>
      </c>
      <c r="B176">
        <v>0.65</v>
      </c>
      <c r="C176">
        <v>0.65</v>
      </c>
      <c r="D176" s="1" t="s">
        <v>15</v>
      </c>
      <c r="F176">
        <v>1</v>
      </c>
      <c r="G176">
        <v>34</v>
      </c>
      <c r="H176">
        <v>0.79</v>
      </c>
      <c r="I176">
        <v>0.8</v>
      </c>
      <c r="J176" s="1">
        <v>4.5513823270000003E-2</v>
      </c>
      <c r="K176">
        <v>3</v>
      </c>
      <c r="L176">
        <v>3</v>
      </c>
      <c r="M176">
        <v>34</v>
      </c>
      <c r="N176" s="2">
        <v>0</v>
      </c>
      <c r="O176" s="2">
        <v>1</v>
      </c>
      <c r="P176" s="2">
        <v>0</v>
      </c>
      <c r="Q176" s="2">
        <v>8.8235294117647065E-2</v>
      </c>
      <c r="R176" s="1" t="e">
        <v>#DIV/0!</v>
      </c>
      <c r="S176" s="1" t="e">
        <v>#DIV/0!</v>
      </c>
    </row>
    <row r="177" spans="1:19" x14ac:dyDescent="0.25">
      <c r="A177" t="s">
        <v>188</v>
      </c>
      <c r="B177">
        <v>0.57999999999999996</v>
      </c>
      <c r="C177">
        <v>0.57999999999999996</v>
      </c>
      <c r="D177" s="1">
        <v>2.8565009209999999E-2</v>
      </c>
      <c r="F177">
        <v>17</v>
      </c>
      <c r="G177">
        <v>21</v>
      </c>
      <c r="H177">
        <v>0.64</v>
      </c>
      <c r="I177">
        <v>0.62</v>
      </c>
      <c r="J177" s="1">
        <v>7.2141585130000005E-2</v>
      </c>
      <c r="K177">
        <v>3</v>
      </c>
      <c r="L177">
        <v>13</v>
      </c>
      <c r="M177">
        <v>21</v>
      </c>
      <c r="N177" s="2">
        <v>0</v>
      </c>
      <c r="O177" s="2">
        <v>0.23076923076923078</v>
      </c>
      <c r="P177" s="2">
        <v>0</v>
      </c>
      <c r="Q177" s="2">
        <v>0.14285714285714285</v>
      </c>
      <c r="R177" s="1" t="e">
        <v>#DIV/0!</v>
      </c>
      <c r="S177" s="1" t="e">
        <v>#DIV/0!</v>
      </c>
    </row>
    <row r="178" spans="1:19" x14ac:dyDescent="0.25">
      <c r="A178" t="s">
        <v>187</v>
      </c>
      <c r="B178">
        <v>0.8</v>
      </c>
      <c r="C178">
        <v>0.81</v>
      </c>
      <c r="D178" s="1">
        <v>5.436337913E-2</v>
      </c>
      <c r="E178">
        <v>16</v>
      </c>
      <c r="F178">
        <v>17</v>
      </c>
      <c r="G178">
        <v>35</v>
      </c>
      <c r="H178">
        <v>0.81</v>
      </c>
      <c r="I178">
        <v>0.81</v>
      </c>
      <c r="J178" s="1">
        <v>3.5586495750000002E-2</v>
      </c>
      <c r="K178">
        <v>13</v>
      </c>
      <c r="L178">
        <v>13</v>
      </c>
      <c r="M178">
        <v>35</v>
      </c>
      <c r="N178" s="2">
        <v>0.94117647058823528</v>
      </c>
      <c r="O178" s="2">
        <v>1</v>
      </c>
      <c r="P178" s="2">
        <v>0.45714285714285713</v>
      </c>
      <c r="Q178" s="2">
        <v>0.37142857142857144</v>
      </c>
      <c r="R178" s="1">
        <v>1.0625</v>
      </c>
      <c r="S178" s="1">
        <v>0.8125</v>
      </c>
    </row>
    <row r="179" spans="1:19" x14ac:dyDescent="0.25">
      <c r="A179" t="s">
        <v>189</v>
      </c>
      <c r="B179">
        <v>0.66</v>
      </c>
      <c r="C179">
        <v>0.65</v>
      </c>
      <c r="D179" s="1">
        <v>7.3019836470000002E-2</v>
      </c>
      <c r="E179">
        <v>1</v>
      </c>
      <c r="F179">
        <v>3</v>
      </c>
      <c r="G179">
        <v>27</v>
      </c>
      <c r="H179">
        <v>0.67</v>
      </c>
      <c r="I179">
        <v>0.66</v>
      </c>
      <c r="J179" s="1">
        <v>7.8258268709999995E-2</v>
      </c>
      <c r="K179">
        <v>2</v>
      </c>
      <c r="L179">
        <v>7</v>
      </c>
      <c r="M179">
        <v>27</v>
      </c>
      <c r="N179" s="2">
        <v>0.33333333333333331</v>
      </c>
      <c r="O179" s="2">
        <v>0.2857142857142857</v>
      </c>
      <c r="P179" s="2">
        <v>3.7037037037037035E-2</v>
      </c>
      <c r="Q179" s="2">
        <v>7.407407407407407E-2</v>
      </c>
      <c r="R179" s="1">
        <v>0.8571428571428571</v>
      </c>
      <c r="S179" s="1">
        <v>2</v>
      </c>
    </row>
    <row r="180" spans="1:19" x14ac:dyDescent="0.25">
      <c r="A180" t="s">
        <v>190</v>
      </c>
      <c r="B180">
        <v>0.6</v>
      </c>
      <c r="C180">
        <v>0.59</v>
      </c>
      <c r="D180" s="1">
        <v>3.7800979899999997E-2</v>
      </c>
      <c r="F180">
        <v>5</v>
      </c>
      <c r="G180">
        <v>27</v>
      </c>
      <c r="H180">
        <v>0.67</v>
      </c>
      <c r="I180">
        <v>0.66</v>
      </c>
      <c r="J180" s="1">
        <v>8.3672544079999994E-2</v>
      </c>
      <c r="K180">
        <v>3</v>
      </c>
      <c r="L180">
        <v>8</v>
      </c>
      <c r="M180">
        <v>27</v>
      </c>
      <c r="N180" s="2">
        <v>0</v>
      </c>
      <c r="O180" s="2">
        <v>0.375</v>
      </c>
      <c r="P180" s="2">
        <v>0</v>
      </c>
      <c r="Q180" s="2">
        <v>0.1111111111111111</v>
      </c>
      <c r="R180" s="1" t="e">
        <v>#DIV/0!</v>
      </c>
      <c r="S180" s="1" t="e">
        <v>#DIV/0!</v>
      </c>
    </row>
    <row r="181" spans="1:19" x14ac:dyDescent="0.25">
      <c r="A181" t="s">
        <v>191</v>
      </c>
      <c r="B181">
        <v>0.72</v>
      </c>
      <c r="C181">
        <v>0.72</v>
      </c>
      <c r="D181" s="1">
        <v>0.21754258109999999</v>
      </c>
      <c r="E181">
        <v>1</v>
      </c>
      <c r="F181">
        <v>2</v>
      </c>
      <c r="G181">
        <v>13</v>
      </c>
      <c r="H181">
        <v>0.53</v>
      </c>
      <c r="I181">
        <v>0.53</v>
      </c>
      <c r="J181" s="1" t="s">
        <v>15</v>
      </c>
      <c r="L181">
        <v>1</v>
      </c>
      <c r="M181">
        <v>13</v>
      </c>
      <c r="N181" s="2">
        <v>0.5</v>
      </c>
      <c r="O181" s="2">
        <v>0</v>
      </c>
      <c r="P181" s="2">
        <v>7.6923076923076927E-2</v>
      </c>
      <c r="Q181" s="2">
        <v>0</v>
      </c>
      <c r="R181" s="1">
        <v>0</v>
      </c>
      <c r="S181" s="1">
        <v>0</v>
      </c>
    </row>
    <row r="182" spans="1:19" x14ac:dyDescent="0.25">
      <c r="A182" t="s">
        <v>192</v>
      </c>
      <c r="B182">
        <v>0.56000000000000005</v>
      </c>
      <c r="C182">
        <v>0.56000000000000005</v>
      </c>
      <c r="D182" s="1">
        <v>9.5176033439999998E-3</v>
      </c>
      <c r="F182">
        <v>4</v>
      </c>
      <c r="G182">
        <v>15</v>
      </c>
      <c r="H182">
        <v>0.63</v>
      </c>
      <c r="I182">
        <v>0.61</v>
      </c>
      <c r="J182" s="1">
        <v>7.0442174189999998E-2</v>
      </c>
      <c r="K182">
        <v>1</v>
      </c>
      <c r="L182">
        <v>8</v>
      </c>
      <c r="M182">
        <v>15</v>
      </c>
      <c r="N182" s="2">
        <v>0</v>
      </c>
      <c r="O182" s="2">
        <v>0.125</v>
      </c>
      <c r="P182" s="2">
        <v>0</v>
      </c>
      <c r="Q182" s="2">
        <v>6.6666666666666666E-2</v>
      </c>
      <c r="R182" s="1" t="e">
        <v>#DIV/0!</v>
      </c>
      <c r="S182" s="1" t="e">
        <v>#DIV/0!</v>
      </c>
    </row>
    <row r="183" spans="1:19" x14ac:dyDescent="0.25">
      <c r="A183" t="s">
        <v>193</v>
      </c>
      <c r="B183">
        <v>0.8</v>
      </c>
      <c r="C183">
        <v>0.8</v>
      </c>
      <c r="D183" s="1" t="s">
        <v>15</v>
      </c>
      <c r="E183">
        <v>1</v>
      </c>
      <c r="F183">
        <v>1</v>
      </c>
      <c r="G183">
        <v>4</v>
      </c>
      <c r="H183">
        <v>0.83</v>
      </c>
      <c r="I183">
        <v>0.83</v>
      </c>
      <c r="J183" s="1" t="s">
        <v>15</v>
      </c>
      <c r="K183">
        <v>1</v>
      </c>
      <c r="L183">
        <v>1</v>
      </c>
      <c r="M183">
        <v>4</v>
      </c>
      <c r="N183" s="2">
        <v>1</v>
      </c>
      <c r="O183" s="2">
        <v>1</v>
      </c>
      <c r="P183" s="2">
        <v>0.25</v>
      </c>
      <c r="Q183" s="2">
        <v>0.25</v>
      </c>
      <c r="R183" s="1">
        <v>1</v>
      </c>
      <c r="S183" s="1">
        <v>1</v>
      </c>
    </row>
    <row r="184" spans="1:19" x14ac:dyDescent="0.25">
      <c r="A184" t="s">
        <v>194</v>
      </c>
      <c r="B184">
        <v>0.55000000000000004</v>
      </c>
      <c r="C184">
        <v>0.54</v>
      </c>
      <c r="D184" s="1">
        <v>1.8392495849999999E-2</v>
      </c>
      <c r="F184">
        <v>13</v>
      </c>
      <c r="G184">
        <v>51</v>
      </c>
      <c r="H184">
        <v>0.6</v>
      </c>
      <c r="I184">
        <v>0.56999999999999995</v>
      </c>
      <c r="J184" s="1">
        <v>5.6271346049999997E-2</v>
      </c>
      <c r="K184">
        <v>1</v>
      </c>
      <c r="L184">
        <v>21</v>
      </c>
      <c r="M184">
        <v>51</v>
      </c>
      <c r="N184" s="2">
        <v>0</v>
      </c>
      <c r="O184" s="2">
        <v>4.7619047619047616E-2</v>
      </c>
      <c r="P184" s="2">
        <v>0</v>
      </c>
      <c r="Q184" s="2">
        <v>1.9607843137254902E-2</v>
      </c>
      <c r="R184" s="1" t="e">
        <v>#DIV/0!</v>
      </c>
      <c r="S184" s="1" t="e">
        <v>#DIV/0!</v>
      </c>
    </row>
    <row r="185" spans="1:19" x14ac:dyDescent="0.25">
      <c r="A185" t="s">
        <v>195</v>
      </c>
      <c r="B185">
        <v>0.62</v>
      </c>
      <c r="C185">
        <v>0.61</v>
      </c>
      <c r="D185" s="1">
        <v>7.2371930279999996E-2</v>
      </c>
      <c r="E185">
        <v>6</v>
      </c>
      <c r="F185">
        <v>30</v>
      </c>
      <c r="G185">
        <v>57</v>
      </c>
      <c r="H185">
        <v>0.64</v>
      </c>
      <c r="I185">
        <v>0.63</v>
      </c>
      <c r="J185" s="1">
        <v>7.0122826250000006E-2</v>
      </c>
      <c r="K185">
        <v>3</v>
      </c>
      <c r="L185">
        <v>35</v>
      </c>
      <c r="M185">
        <v>57</v>
      </c>
      <c r="N185" s="2">
        <v>0.2</v>
      </c>
      <c r="O185" s="2">
        <v>8.5714285714285715E-2</v>
      </c>
      <c r="P185" s="2">
        <v>0.10526315789473684</v>
      </c>
      <c r="Q185" s="2">
        <v>5.2631578947368418E-2</v>
      </c>
      <c r="R185" s="1">
        <v>0.42857142857142855</v>
      </c>
      <c r="S185" s="1">
        <v>0.5</v>
      </c>
    </row>
    <row r="186" spans="1:19" x14ac:dyDescent="0.25">
      <c r="A186" t="s">
        <v>196</v>
      </c>
      <c r="B186">
        <v>0.75</v>
      </c>
      <c r="C186">
        <v>0.74</v>
      </c>
      <c r="D186" s="1">
        <v>8.0858708979999999E-2</v>
      </c>
      <c r="E186">
        <v>3</v>
      </c>
      <c r="F186">
        <v>5</v>
      </c>
      <c r="G186">
        <v>8</v>
      </c>
      <c r="H186">
        <v>0.78</v>
      </c>
      <c r="I186">
        <v>0.79</v>
      </c>
      <c r="J186" s="1">
        <v>4.7407214640000001E-2</v>
      </c>
      <c r="K186">
        <v>3</v>
      </c>
      <c r="L186">
        <v>3</v>
      </c>
      <c r="M186">
        <v>8</v>
      </c>
      <c r="N186" s="2">
        <v>0.6</v>
      </c>
      <c r="O186" s="2">
        <v>1</v>
      </c>
      <c r="P186" s="2">
        <v>0.375</v>
      </c>
      <c r="Q186" s="2">
        <v>0.375</v>
      </c>
      <c r="R186" s="1">
        <v>1.6666666666666667</v>
      </c>
      <c r="S186" s="1">
        <v>1</v>
      </c>
    </row>
    <row r="187" spans="1:19" x14ac:dyDescent="0.25">
      <c r="A187" t="s">
        <v>197</v>
      </c>
      <c r="B187">
        <v>0.86666666670000003</v>
      </c>
      <c r="C187">
        <v>0.88</v>
      </c>
      <c r="D187" s="1">
        <v>2.3094010769999999E-2</v>
      </c>
      <c r="E187">
        <v>3</v>
      </c>
      <c r="F187">
        <v>3</v>
      </c>
      <c r="G187">
        <v>11</v>
      </c>
      <c r="H187">
        <v>0.83</v>
      </c>
      <c r="I187">
        <v>0.83</v>
      </c>
      <c r="J187" s="1" t="s">
        <v>15</v>
      </c>
      <c r="K187">
        <v>1</v>
      </c>
      <c r="L187">
        <v>1</v>
      </c>
      <c r="M187">
        <v>9</v>
      </c>
      <c r="N187" s="2">
        <v>1</v>
      </c>
      <c r="O187" s="2">
        <v>1</v>
      </c>
      <c r="P187" s="2">
        <v>0.27272727272727271</v>
      </c>
      <c r="Q187" s="2">
        <v>0.1111111111111111</v>
      </c>
      <c r="R187" s="1">
        <v>1</v>
      </c>
      <c r="S187" s="1">
        <v>0.40740740740740744</v>
      </c>
    </row>
    <row r="188" spans="1:19" x14ac:dyDescent="0.25">
      <c r="A188" t="s">
        <v>198</v>
      </c>
      <c r="B188">
        <v>0.87</v>
      </c>
      <c r="C188">
        <v>0.87</v>
      </c>
      <c r="D188" s="1" t="s">
        <v>15</v>
      </c>
      <c r="E188">
        <v>1</v>
      </c>
      <c r="F188">
        <v>1</v>
      </c>
      <c r="G188">
        <v>18</v>
      </c>
      <c r="H188">
        <v>0.875</v>
      </c>
      <c r="I188">
        <v>0.875</v>
      </c>
      <c r="J188" s="1">
        <v>7.0710678119999997E-3</v>
      </c>
      <c r="K188">
        <v>1</v>
      </c>
      <c r="L188">
        <v>2</v>
      </c>
      <c r="M188">
        <v>39</v>
      </c>
      <c r="N188" s="2">
        <v>1</v>
      </c>
      <c r="O188" s="2">
        <v>0.5</v>
      </c>
      <c r="P188" s="2">
        <v>5.5555555555555552E-2</v>
      </c>
      <c r="Q188" s="2">
        <v>2.564102564102564E-2</v>
      </c>
      <c r="R188" s="1">
        <v>0.5</v>
      </c>
      <c r="S188" s="1">
        <v>0.46153846153846156</v>
      </c>
    </row>
    <row r="189" spans="1:19" x14ac:dyDescent="0.25">
      <c r="A189" t="s">
        <v>199</v>
      </c>
      <c r="B189">
        <v>0.82</v>
      </c>
      <c r="C189">
        <v>0.82</v>
      </c>
      <c r="D189" s="1">
        <v>4.8264935770000003E-2</v>
      </c>
      <c r="E189">
        <v>5</v>
      </c>
      <c r="F189">
        <v>5</v>
      </c>
      <c r="G189">
        <v>51</v>
      </c>
      <c r="H189">
        <v>0.77</v>
      </c>
      <c r="I189">
        <v>0.81</v>
      </c>
      <c r="J189" s="1">
        <v>7.8848521079999997E-2</v>
      </c>
      <c r="K189">
        <v>11</v>
      </c>
      <c r="L189">
        <v>14</v>
      </c>
      <c r="M189">
        <v>52</v>
      </c>
      <c r="N189" s="2">
        <v>1</v>
      </c>
      <c r="O189" s="2">
        <v>0.7857142857142857</v>
      </c>
      <c r="P189" s="2">
        <v>9.8039215686274508E-2</v>
      </c>
      <c r="Q189" s="2">
        <v>0.21153846153846154</v>
      </c>
      <c r="R189" s="1">
        <v>0.7857142857142857</v>
      </c>
      <c r="S189" s="1">
        <v>2.1576923076923076</v>
      </c>
    </row>
    <row r="190" spans="1:19" x14ac:dyDescent="0.25">
      <c r="A190" t="s">
        <v>200</v>
      </c>
      <c r="B190">
        <v>0.82499999999999996</v>
      </c>
      <c r="C190">
        <v>0.84</v>
      </c>
      <c r="D190" s="1">
        <v>4.7258156260000003E-2</v>
      </c>
      <c r="E190">
        <v>5</v>
      </c>
      <c r="F190">
        <v>4</v>
      </c>
      <c r="G190">
        <v>56</v>
      </c>
      <c r="H190">
        <v>0.8</v>
      </c>
      <c r="I190">
        <v>0.8</v>
      </c>
      <c r="J190" s="1">
        <v>6.8068592859999999E-2</v>
      </c>
      <c r="K190">
        <v>11</v>
      </c>
      <c r="L190">
        <v>13</v>
      </c>
      <c r="M190">
        <v>46</v>
      </c>
      <c r="N190" s="2">
        <v>1.25</v>
      </c>
      <c r="O190" s="2">
        <v>0.84615384615384615</v>
      </c>
      <c r="P190" s="2">
        <v>8.9285714285714288E-2</v>
      </c>
      <c r="Q190" s="2">
        <v>0.2391304347826087</v>
      </c>
      <c r="R190" s="1">
        <v>0.84615384615384615</v>
      </c>
      <c r="S190" s="1">
        <v>3.347826086956522</v>
      </c>
    </row>
    <row r="191" spans="1:19" x14ac:dyDescent="0.25">
      <c r="A191" t="s">
        <v>201</v>
      </c>
      <c r="B191">
        <v>0.87</v>
      </c>
      <c r="C191">
        <v>0.87</v>
      </c>
      <c r="D191" s="1">
        <v>1.4142135619999999E-2</v>
      </c>
      <c r="E191">
        <v>2</v>
      </c>
      <c r="F191">
        <v>2</v>
      </c>
      <c r="G191">
        <v>5</v>
      </c>
      <c r="H191">
        <v>0.89249999999999996</v>
      </c>
      <c r="I191">
        <v>0.89500000000000002</v>
      </c>
      <c r="J191" s="1">
        <v>9.5742710779999993E-3</v>
      </c>
      <c r="K191">
        <v>4</v>
      </c>
      <c r="L191">
        <v>4</v>
      </c>
      <c r="M191">
        <v>9</v>
      </c>
      <c r="N191" s="2">
        <v>1</v>
      </c>
      <c r="O191" s="2">
        <v>1</v>
      </c>
      <c r="P191" s="2">
        <v>0.4</v>
      </c>
      <c r="Q191" s="2">
        <v>0.44444444444444442</v>
      </c>
      <c r="R191" s="1">
        <v>1</v>
      </c>
      <c r="S191" s="1">
        <v>1.1111111111111109</v>
      </c>
    </row>
    <row r="192" spans="1:19" x14ac:dyDescent="0.25">
      <c r="A192" t="s">
        <v>202</v>
      </c>
      <c r="B192">
        <v>0.62</v>
      </c>
      <c r="C192">
        <v>0.63</v>
      </c>
      <c r="D192" s="1">
        <v>1.2191492640000001E-2</v>
      </c>
      <c r="F192">
        <v>3</v>
      </c>
      <c r="G192">
        <v>19</v>
      </c>
      <c r="H192">
        <v>0.61</v>
      </c>
      <c r="I192">
        <v>0.6</v>
      </c>
      <c r="J192" s="1">
        <v>3.1605380039999999E-2</v>
      </c>
      <c r="L192">
        <v>7</v>
      </c>
      <c r="M192">
        <v>19</v>
      </c>
      <c r="N192" s="2">
        <v>0</v>
      </c>
      <c r="O192" s="2">
        <v>0</v>
      </c>
      <c r="P192" s="2">
        <v>0</v>
      </c>
      <c r="Q192" s="2">
        <v>0</v>
      </c>
      <c r="R192" s="1" t="e">
        <v>#DIV/0!</v>
      </c>
      <c r="S192" s="1" t="e">
        <v>#DIV/0!</v>
      </c>
    </row>
    <row r="193" spans="1:19" x14ac:dyDescent="0.25">
      <c r="A193" t="s">
        <v>203</v>
      </c>
      <c r="B193">
        <v>0.57999999999999996</v>
      </c>
      <c r="C193">
        <v>0.54</v>
      </c>
      <c r="D193" s="1">
        <v>6.2846946919999994E-2</v>
      </c>
      <c r="F193">
        <v>5</v>
      </c>
      <c r="G193">
        <v>23</v>
      </c>
      <c r="H193">
        <v>0.63</v>
      </c>
      <c r="I193">
        <v>0.59</v>
      </c>
      <c r="J193" s="1">
        <v>7.5908113669999999E-2</v>
      </c>
      <c r="K193">
        <v>3</v>
      </c>
      <c r="L193">
        <v>11</v>
      </c>
      <c r="M193">
        <v>23</v>
      </c>
      <c r="N193" s="2">
        <v>0</v>
      </c>
      <c r="O193" s="2">
        <v>0.27272727272727271</v>
      </c>
      <c r="P193" s="2">
        <v>0</v>
      </c>
      <c r="Q193" s="2">
        <v>0.13043478260869565</v>
      </c>
      <c r="R193" s="1" t="e">
        <v>#DIV/0!</v>
      </c>
      <c r="S193" s="1" t="e">
        <v>#DIV/0!</v>
      </c>
    </row>
    <row r="194" spans="1:19" x14ac:dyDescent="0.25">
      <c r="A194" t="s">
        <v>204</v>
      </c>
      <c r="B194">
        <v>0.85</v>
      </c>
      <c r="C194">
        <v>0.85</v>
      </c>
      <c r="D194" s="1" t="s">
        <v>15</v>
      </c>
      <c r="E194">
        <v>1</v>
      </c>
      <c r="F194">
        <v>1</v>
      </c>
      <c r="G194">
        <v>37</v>
      </c>
      <c r="H194">
        <v>0.78500000000000003</v>
      </c>
      <c r="I194">
        <v>0.81</v>
      </c>
      <c r="J194" s="1">
        <v>8.8128693780000003E-2</v>
      </c>
      <c r="K194">
        <v>3</v>
      </c>
      <c r="L194">
        <v>4</v>
      </c>
      <c r="M194">
        <v>41</v>
      </c>
      <c r="N194" s="2">
        <v>1</v>
      </c>
      <c r="O194" s="2">
        <v>0.75</v>
      </c>
      <c r="P194" s="2">
        <v>2.7027027027027029E-2</v>
      </c>
      <c r="Q194" s="2">
        <v>7.3170731707317069E-2</v>
      </c>
      <c r="R194" s="1">
        <v>0.75</v>
      </c>
      <c r="S194" s="1">
        <v>2.7073170731707314</v>
      </c>
    </row>
    <row r="195" spans="1:19" x14ac:dyDescent="0.25">
      <c r="A195" t="s">
        <v>205</v>
      </c>
      <c r="B195">
        <v>0.55000000000000004</v>
      </c>
      <c r="C195">
        <v>0.55000000000000004</v>
      </c>
      <c r="D195" s="1">
        <v>2.4437572099999999E-2</v>
      </c>
      <c r="F195">
        <v>36</v>
      </c>
      <c r="G195">
        <v>60</v>
      </c>
      <c r="H195">
        <v>0.61</v>
      </c>
      <c r="I195">
        <v>0.6</v>
      </c>
      <c r="J195" s="1">
        <v>6.7771172069999996E-2</v>
      </c>
      <c r="K195">
        <v>2</v>
      </c>
      <c r="L195">
        <v>32</v>
      </c>
      <c r="M195">
        <v>60</v>
      </c>
      <c r="N195" s="2">
        <v>0</v>
      </c>
      <c r="O195" s="2">
        <v>6.25E-2</v>
      </c>
      <c r="P195" s="2">
        <v>0</v>
      </c>
      <c r="Q195" s="2">
        <v>3.3333333333333333E-2</v>
      </c>
      <c r="R195" s="1" t="e">
        <v>#DIV/0!</v>
      </c>
      <c r="S195" s="1" t="e">
        <v>#DIV/0!</v>
      </c>
    </row>
    <row r="196" spans="1:19" x14ac:dyDescent="0.25">
      <c r="A196" t="s">
        <v>206</v>
      </c>
      <c r="B196">
        <v>0.86</v>
      </c>
      <c r="C196">
        <v>0.86</v>
      </c>
      <c r="D196" s="1" t="s">
        <v>15</v>
      </c>
      <c r="E196">
        <v>1</v>
      </c>
      <c r="F196">
        <v>1</v>
      </c>
      <c r="G196">
        <v>2</v>
      </c>
      <c r="H196">
        <v>0.81</v>
      </c>
      <c r="I196">
        <v>0.81</v>
      </c>
      <c r="J196" s="1">
        <v>2.9249964060000001E-2</v>
      </c>
      <c r="K196">
        <v>2</v>
      </c>
      <c r="L196">
        <v>2</v>
      </c>
      <c r="M196">
        <v>8</v>
      </c>
      <c r="N196" s="2">
        <v>1</v>
      </c>
      <c r="O196" s="2">
        <v>1</v>
      </c>
      <c r="P196" s="2">
        <v>0.5</v>
      </c>
      <c r="Q196" s="2">
        <v>0.25</v>
      </c>
      <c r="R196" s="1">
        <v>1</v>
      </c>
      <c r="S196" s="1">
        <v>0.5</v>
      </c>
    </row>
    <row r="197" spans="1:19" x14ac:dyDescent="0.25">
      <c r="A197" t="s">
        <v>207</v>
      </c>
      <c r="B197">
        <v>0.6</v>
      </c>
      <c r="C197">
        <v>0.57999999999999996</v>
      </c>
      <c r="D197" s="1">
        <v>7.3657963579999999E-2</v>
      </c>
      <c r="E197">
        <v>1</v>
      </c>
      <c r="F197">
        <v>15</v>
      </c>
      <c r="G197">
        <v>39</v>
      </c>
      <c r="H197">
        <v>0.66</v>
      </c>
      <c r="I197">
        <v>0.63</v>
      </c>
      <c r="J197" s="1">
        <v>9.4874778430000001E-2</v>
      </c>
      <c r="K197">
        <v>5</v>
      </c>
      <c r="L197">
        <v>12</v>
      </c>
      <c r="M197">
        <v>39</v>
      </c>
      <c r="N197" s="2">
        <v>6.6666666666666666E-2</v>
      </c>
      <c r="O197" s="2">
        <v>0.41666666666666669</v>
      </c>
      <c r="P197" s="2">
        <v>2.564102564102564E-2</v>
      </c>
      <c r="Q197" s="2">
        <v>0.12820512820512819</v>
      </c>
      <c r="R197" s="1">
        <v>6.25</v>
      </c>
      <c r="S197" s="1">
        <v>5</v>
      </c>
    </row>
    <row r="198" spans="1:19" x14ac:dyDescent="0.25">
      <c r="A198" t="s">
        <v>208</v>
      </c>
      <c r="B198">
        <v>0.84799999999999998</v>
      </c>
      <c r="C198">
        <v>0.84</v>
      </c>
      <c r="D198" s="1">
        <v>3.0331501779999999E-2</v>
      </c>
      <c r="E198">
        <v>5</v>
      </c>
      <c r="F198">
        <v>5</v>
      </c>
      <c r="G198">
        <v>15</v>
      </c>
      <c r="H198">
        <v>0.75166666670000004</v>
      </c>
      <c r="I198">
        <v>0.82</v>
      </c>
      <c r="J198" s="1">
        <v>0.1423259171</v>
      </c>
      <c r="K198">
        <v>4</v>
      </c>
      <c r="L198">
        <v>6</v>
      </c>
      <c r="M198">
        <v>18</v>
      </c>
      <c r="N198" s="2">
        <v>1</v>
      </c>
      <c r="O198" s="2">
        <v>0.66666666666666663</v>
      </c>
      <c r="P198" s="2">
        <v>0.33333333333333331</v>
      </c>
      <c r="Q198" s="2">
        <v>0.22222222222222221</v>
      </c>
      <c r="R198" s="1">
        <v>0.66666666666666663</v>
      </c>
      <c r="S198" s="1">
        <v>0.66666666666666663</v>
      </c>
    </row>
    <row r="199" spans="1:19" x14ac:dyDescent="0.25">
      <c r="A199" t="s">
        <v>209</v>
      </c>
      <c r="B199">
        <v>0.85</v>
      </c>
      <c r="C199">
        <v>0.85</v>
      </c>
      <c r="D199" s="1">
        <v>2.7331562309999998E-4</v>
      </c>
      <c r="E199">
        <v>2</v>
      </c>
      <c r="F199">
        <v>2</v>
      </c>
      <c r="G199">
        <v>15</v>
      </c>
      <c r="H199">
        <v>0.85</v>
      </c>
      <c r="I199">
        <v>0.85</v>
      </c>
      <c r="J199" s="1">
        <v>3.4470716910000002E-3</v>
      </c>
      <c r="K199">
        <v>2</v>
      </c>
      <c r="L199">
        <v>2</v>
      </c>
      <c r="M199">
        <v>19</v>
      </c>
      <c r="N199" s="2">
        <v>1</v>
      </c>
      <c r="O199" s="2">
        <v>1</v>
      </c>
      <c r="P199" s="2">
        <v>0.13333333333333333</v>
      </c>
      <c r="Q199" s="2">
        <v>0.10526315789473684</v>
      </c>
      <c r="R199" s="1">
        <v>1</v>
      </c>
      <c r="S199" s="1">
        <v>0.78947368421052633</v>
      </c>
    </row>
    <row r="200" spans="1:19" x14ac:dyDescent="0.25">
      <c r="A200" t="s">
        <v>210</v>
      </c>
      <c r="B200">
        <v>0.67</v>
      </c>
      <c r="C200">
        <v>0.67</v>
      </c>
      <c r="D200" s="1">
        <v>4.9415723709999998E-2</v>
      </c>
      <c r="E200">
        <v>24</v>
      </c>
      <c r="F200">
        <v>65</v>
      </c>
      <c r="G200">
        <v>67</v>
      </c>
      <c r="H200">
        <v>0.7</v>
      </c>
      <c r="I200">
        <v>0.7</v>
      </c>
      <c r="J200" s="1">
        <v>4.5335571499999998E-2</v>
      </c>
      <c r="K200">
        <v>33</v>
      </c>
      <c r="L200">
        <v>67</v>
      </c>
      <c r="M200">
        <v>67</v>
      </c>
      <c r="N200" s="2">
        <v>0.36923076923076925</v>
      </c>
      <c r="O200" s="2">
        <v>0.4925373134328358</v>
      </c>
      <c r="P200" s="2">
        <v>0.35820895522388058</v>
      </c>
      <c r="Q200" s="2">
        <v>0.4925373134328358</v>
      </c>
      <c r="R200" s="1">
        <v>1.333955223880597</v>
      </c>
      <c r="S200" s="1">
        <v>1.375</v>
      </c>
    </row>
    <row r="201" spans="1:19" x14ac:dyDescent="0.25">
      <c r="A201" t="s">
        <v>211</v>
      </c>
      <c r="B201">
        <v>0.57999999999999996</v>
      </c>
      <c r="C201">
        <v>0.57999999999999996</v>
      </c>
      <c r="D201" s="1">
        <v>1.8984223080000001E-2</v>
      </c>
      <c r="F201">
        <v>2</v>
      </c>
      <c r="G201">
        <v>8</v>
      </c>
      <c r="H201">
        <v>0.83</v>
      </c>
      <c r="I201">
        <v>0.83</v>
      </c>
      <c r="J201" s="1">
        <v>2.4289457E-2</v>
      </c>
      <c r="K201">
        <v>2</v>
      </c>
      <c r="L201">
        <v>2</v>
      </c>
      <c r="M201">
        <v>8</v>
      </c>
      <c r="N201" s="2">
        <v>0</v>
      </c>
      <c r="O201" s="2">
        <v>1</v>
      </c>
      <c r="P201" s="2">
        <v>0</v>
      </c>
      <c r="Q201" s="2">
        <v>0.25</v>
      </c>
      <c r="R201" s="1" t="e">
        <v>#DIV/0!</v>
      </c>
      <c r="S201" s="1" t="e">
        <v>#DIV/0!</v>
      </c>
    </row>
    <row r="202" spans="1:19" x14ac:dyDescent="0.25">
      <c r="A202" t="s">
        <v>212</v>
      </c>
      <c r="B202">
        <v>0.87</v>
      </c>
      <c r="C202">
        <v>0.87</v>
      </c>
      <c r="D202" s="1">
        <v>1.825741858E-2</v>
      </c>
      <c r="E202">
        <v>4</v>
      </c>
      <c r="F202">
        <v>4</v>
      </c>
      <c r="G202">
        <v>25</v>
      </c>
      <c r="H202">
        <v>0.82583333329999997</v>
      </c>
      <c r="I202">
        <v>0.85</v>
      </c>
      <c r="J202" s="1">
        <v>6.8285275039999996E-2</v>
      </c>
      <c r="K202">
        <v>10</v>
      </c>
      <c r="L202">
        <v>12</v>
      </c>
      <c r="M202">
        <v>38</v>
      </c>
      <c r="N202" s="2">
        <v>1</v>
      </c>
      <c r="O202" s="2">
        <v>0.83333333333333337</v>
      </c>
      <c r="P202" s="2">
        <v>0.16</v>
      </c>
      <c r="Q202" s="2">
        <v>0.26315789473684209</v>
      </c>
      <c r="R202" s="1">
        <v>0.83333333333333337</v>
      </c>
      <c r="S202" s="1">
        <v>1.6447368421052631</v>
      </c>
    </row>
    <row r="203" spans="1:19" x14ac:dyDescent="0.25">
      <c r="A203" t="s">
        <v>213</v>
      </c>
      <c r="B203">
        <v>0.61</v>
      </c>
      <c r="C203">
        <v>0.57999999999999996</v>
      </c>
      <c r="D203" s="1">
        <v>8.9061290969999998E-2</v>
      </c>
      <c r="E203">
        <v>5</v>
      </c>
      <c r="F203">
        <v>36</v>
      </c>
      <c r="G203">
        <v>45</v>
      </c>
      <c r="H203">
        <v>0.66</v>
      </c>
      <c r="I203">
        <v>0.61</v>
      </c>
      <c r="J203" s="1">
        <v>0.1056991187</v>
      </c>
      <c r="K203">
        <v>10</v>
      </c>
      <c r="L203">
        <v>35</v>
      </c>
      <c r="M203">
        <v>45</v>
      </c>
      <c r="N203" s="2">
        <v>0.1388888888888889</v>
      </c>
      <c r="O203" s="2">
        <v>0.2857142857142857</v>
      </c>
      <c r="P203" s="2">
        <v>0.1111111111111111</v>
      </c>
      <c r="Q203" s="2">
        <v>0.22222222222222221</v>
      </c>
      <c r="R203" s="1">
        <v>2.0571428571428569</v>
      </c>
      <c r="S203" s="1">
        <v>2</v>
      </c>
    </row>
    <row r="204" spans="1:19" x14ac:dyDescent="0.25">
      <c r="A204" t="s">
        <v>214</v>
      </c>
      <c r="B204">
        <v>0.79</v>
      </c>
      <c r="C204">
        <v>0.79</v>
      </c>
      <c r="D204" s="1">
        <v>6.7676030629999995E-2</v>
      </c>
      <c r="E204">
        <v>2</v>
      </c>
      <c r="F204">
        <v>2</v>
      </c>
      <c r="G204">
        <v>17</v>
      </c>
      <c r="H204">
        <v>0.66</v>
      </c>
      <c r="I204">
        <v>0.64</v>
      </c>
      <c r="J204" s="1">
        <v>4.4121904429999997E-2</v>
      </c>
      <c r="K204">
        <v>1</v>
      </c>
      <c r="L204">
        <v>4</v>
      </c>
      <c r="M204">
        <v>17</v>
      </c>
      <c r="N204" s="2">
        <v>1</v>
      </c>
      <c r="O204" s="2">
        <v>0.25</v>
      </c>
      <c r="P204" s="2">
        <v>0.11764705882352941</v>
      </c>
      <c r="Q204" s="2">
        <v>5.8823529411764705E-2</v>
      </c>
      <c r="R204" s="1">
        <v>0.25</v>
      </c>
      <c r="S204" s="1">
        <v>0.5</v>
      </c>
    </row>
    <row r="205" spans="1:19" x14ac:dyDescent="0.25">
      <c r="A205" t="s">
        <v>215</v>
      </c>
      <c r="B205">
        <v>0.72</v>
      </c>
      <c r="C205">
        <v>0.72</v>
      </c>
      <c r="D205" s="1" t="s">
        <v>15</v>
      </c>
      <c r="E205">
        <v>1</v>
      </c>
      <c r="F205">
        <v>1</v>
      </c>
      <c r="G205">
        <v>3</v>
      </c>
      <c r="H205">
        <v>0.80333333330000001</v>
      </c>
      <c r="I205">
        <v>0.76</v>
      </c>
      <c r="J205" s="1">
        <v>7.5055534990000006E-2</v>
      </c>
      <c r="K205">
        <v>3</v>
      </c>
      <c r="L205">
        <v>3</v>
      </c>
      <c r="M205">
        <v>3</v>
      </c>
      <c r="N205" s="2">
        <v>1</v>
      </c>
      <c r="O205" s="2">
        <v>1</v>
      </c>
      <c r="P205" s="2">
        <v>0.33333333333333331</v>
      </c>
      <c r="Q205" s="2">
        <v>1</v>
      </c>
      <c r="R205" s="1">
        <v>1</v>
      </c>
      <c r="S205" s="1">
        <v>3</v>
      </c>
    </row>
    <row r="206" spans="1:19" x14ac:dyDescent="0.25">
      <c r="A206" t="s">
        <v>216</v>
      </c>
      <c r="B206">
        <v>0.81</v>
      </c>
      <c r="C206">
        <v>0.86</v>
      </c>
      <c r="D206" s="1">
        <v>0.11607412089999999</v>
      </c>
      <c r="E206">
        <v>7</v>
      </c>
      <c r="F206">
        <v>9</v>
      </c>
      <c r="G206">
        <v>14</v>
      </c>
      <c r="H206">
        <v>0.79</v>
      </c>
      <c r="I206">
        <v>0.85</v>
      </c>
      <c r="J206" s="1">
        <v>0.12442903499999999</v>
      </c>
      <c r="K206">
        <v>7</v>
      </c>
      <c r="L206">
        <v>9</v>
      </c>
      <c r="M206">
        <v>14</v>
      </c>
      <c r="N206" s="2">
        <v>0.77777777777777779</v>
      </c>
      <c r="O206" s="2">
        <v>0.77777777777777779</v>
      </c>
      <c r="P206" s="2">
        <v>0.5</v>
      </c>
      <c r="Q206" s="2">
        <v>0.5</v>
      </c>
      <c r="R206" s="1">
        <v>1</v>
      </c>
      <c r="S206" s="1">
        <v>1</v>
      </c>
    </row>
    <row r="207" spans="1:19" x14ac:dyDescent="0.25">
      <c r="A207" t="s">
        <v>217</v>
      </c>
      <c r="B207">
        <v>0.71499999999999997</v>
      </c>
      <c r="C207">
        <v>0.71499999999999997</v>
      </c>
      <c r="D207" s="1">
        <v>3.5355339059999998E-2</v>
      </c>
      <c r="E207">
        <v>1</v>
      </c>
      <c r="F207">
        <v>2</v>
      </c>
      <c r="G207">
        <v>74</v>
      </c>
      <c r="H207">
        <v>0.74909090909999998</v>
      </c>
      <c r="I207">
        <v>0.76</v>
      </c>
      <c r="J207" s="1">
        <v>7.6479349560000007E-2</v>
      </c>
      <c r="K207">
        <v>8</v>
      </c>
      <c r="L207">
        <v>11</v>
      </c>
      <c r="M207">
        <v>71</v>
      </c>
      <c r="N207" s="2">
        <v>0.5</v>
      </c>
      <c r="O207" s="2">
        <v>0.72727272727272729</v>
      </c>
      <c r="P207" s="2">
        <v>1.3513513513513514E-2</v>
      </c>
      <c r="Q207" s="2">
        <v>0.11267605633802817</v>
      </c>
      <c r="R207" s="1">
        <v>1.4545454545454546</v>
      </c>
      <c r="S207" s="1">
        <v>8.3380281690140841</v>
      </c>
    </row>
    <row r="208" spans="1:19" x14ac:dyDescent="0.25">
      <c r="A208" t="s">
        <v>218</v>
      </c>
      <c r="B208">
        <v>0.87666666670000004</v>
      </c>
      <c r="C208">
        <v>0.88500000000000001</v>
      </c>
      <c r="D208" s="1">
        <v>3.3862466930000001E-2</v>
      </c>
      <c r="E208">
        <v>6</v>
      </c>
      <c r="F208">
        <v>6</v>
      </c>
      <c r="G208">
        <v>17</v>
      </c>
      <c r="H208">
        <v>0.78166666669999996</v>
      </c>
      <c r="I208">
        <v>0.81</v>
      </c>
      <c r="J208" s="1">
        <v>0.1202358793</v>
      </c>
      <c r="K208">
        <v>4</v>
      </c>
      <c r="L208">
        <v>6</v>
      </c>
      <c r="M208">
        <v>16</v>
      </c>
      <c r="N208" s="2">
        <v>1</v>
      </c>
      <c r="O208" s="2">
        <v>0.66666666666666663</v>
      </c>
      <c r="P208" s="2">
        <v>0.35294117647058826</v>
      </c>
      <c r="Q208" s="2">
        <v>0.25</v>
      </c>
      <c r="R208" s="1">
        <v>0.66666666666666663</v>
      </c>
      <c r="S208" s="1">
        <v>0.70833333333333326</v>
      </c>
    </row>
    <row r="209" spans="1:19" x14ac:dyDescent="0.25">
      <c r="A209" t="s">
        <v>219</v>
      </c>
      <c r="B209">
        <v>0.85</v>
      </c>
      <c r="C209">
        <v>0.85</v>
      </c>
      <c r="D209" s="1" t="s">
        <v>15</v>
      </c>
      <c r="E209">
        <v>1</v>
      </c>
      <c r="F209">
        <v>1</v>
      </c>
      <c r="G209">
        <v>38</v>
      </c>
      <c r="H209">
        <v>0.76714285709999996</v>
      </c>
      <c r="I209">
        <v>0.75</v>
      </c>
      <c r="J209" s="1">
        <v>5.2508502710000002E-2</v>
      </c>
      <c r="K209">
        <v>7</v>
      </c>
      <c r="L209">
        <v>7</v>
      </c>
      <c r="M209">
        <v>58</v>
      </c>
      <c r="N209" s="2">
        <v>1</v>
      </c>
      <c r="O209" s="2">
        <v>1</v>
      </c>
      <c r="P209" s="2">
        <v>2.6315789473684209E-2</v>
      </c>
      <c r="Q209" s="2">
        <v>0.1206896551724138</v>
      </c>
      <c r="R209" s="1">
        <v>1</v>
      </c>
      <c r="S209" s="1">
        <v>4.5862068965517242</v>
      </c>
    </row>
    <row r="210" spans="1:19" x14ac:dyDescent="0.25">
      <c r="A210" t="s">
        <v>220</v>
      </c>
      <c r="B210">
        <v>0.8266666667</v>
      </c>
      <c r="C210">
        <v>0.88</v>
      </c>
      <c r="D210" s="1">
        <v>0.1011599394</v>
      </c>
      <c r="E210">
        <v>3</v>
      </c>
      <c r="F210">
        <v>3</v>
      </c>
      <c r="G210">
        <v>5</v>
      </c>
      <c r="H210">
        <v>0.83099999999999996</v>
      </c>
      <c r="I210">
        <v>0.84</v>
      </c>
      <c r="J210" s="1">
        <v>4.3063260960000002E-2</v>
      </c>
      <c r="K210">
        <v>10</v>
      </c>
      <c r="L210">
        <v>10</v>
      </c>
      <c r="M210">
        <v>22</v>
      </c>
      <c r="N210" s="2">
        <v>1</v>
      </c>
      <c r="O210" s="2">
        <v>1</v>
      </c>
      <c r="P210" s="2">
        <v>0.6</v>
      </c>
      <c r="Q210" s="2">
        <v>0.45454545454545453</v>
      </c>
      <c r="R210" s="1">
        <v>1</v>
      </c>
      <c r="S210" s="1">
        <v>0.75757575757575757</v>
      </c>
    </row>
    <row r="213" spans="1:19" x14ac:dyDescent="0.25">
      <c r="G213">
        <f>H213/180</f>
        <v>72.983333333333334</v>
      </c>
      <c r="H213">
        <v>13137</v>
      </c>
      <c r="I213" t="s">
        <v>229</v>
      </c>
    </row>
    <row r="214" spans="1:19" x14ac:dyDescent="0.25">
      <c r="H214">
        <v>4189</v>
      </c>
      <c r="I214" t="s">
        <v>230</v>
      </c>
    </row>
    <row r="215" spans="1:19" x14ac:dyDescent="0.25">
      <c r="H215">
        <v>1617</v>
      </c>
      <c r="I215" t="s">
        <v>231</v>
      </c>
    </row>
    <row r="216" spans="1:19" x14ac:dyDescent="0.25">
      <c r="H216">
        <f>H215/H214</f>
        <v>0.38601098114108379</v>
      </c>
    </row>
  </sheetData>
  <autoFilter ref="A1:S210"/>
  <conditionalFormatting sqref="A1:A210">
    <cfRule type="duplicateValues" dxfId="8" priority="2"/>
  </conditionalFormatting>
  <conditionalFormatting sqref="A1:A210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13"/>
  <sheetViews>
    <sheetView topLeftCell="C1" workbookViewId="0">
      <selection activeCell="C2" sqref="C2:O212"/>
    </sheetView>
  </sheetViews>
  <sheetFormatPr defaultRowHeight="15" x14ac:dyDescent="0.25"/>
  <cols>
    <col min="3" max="3" width="12.28515625" bestFit="1" customWidth="1"/>
    <col min="4" max="4" width="17.85546875" bestFit="1" customWidth="1"/>
    <col min="5" max="5" width="14.140625" bestFit="1" customWidth="1"/>
    <col min="6" max="6" width="13.28515625" bestFit="1" customWidth="1"/>
    <col min="7" max="7" width="12.42578125" bestFit="1" customWidth="1"/>
    <col min="8" max="8" width="12.140625" bestFit="1" customWidth="1"/>
    <col min="9" max="9" width="10.28515625" bestFit="1" customWidth="1"/>
    <col min="10" max="10" width="17.85546875" bestFit="1" customWidth="1"/>
    <col min="11" max="11" width="21.7109375" bestFit="1" customWidth="1"/>
    <col min="12" max="12" width="13.28515625" bestFit="1" customWidth="1"/>
    <col min="13" max="13" width="14.5703125" bestFit="1" customWidth="1"/>
    <col min="14" max="14" width="14.28515625" bestFit="1" customWidth="1"/>
    <col min="15" max="15" width="12.28515625" bestFit="1" customWidth="1"/>
    <col min="16" max="16" width="8.85546875" bestFit="1" customWidth="1"/>
    <col min="17" max="17" width="12.42578125" bestFit="1" customWidth="1"/>
    <col min="18" max="18" width="11.5703125" bestFit="1" customWidth="1"/>
  </cols>
  <sheetData>
    <row r="1" spans="1:15" ht="15.75" thickBot="1" x14ac:dyDescent="0.3"/>
    <row r="2" spans="1:15" ht="15.75" thickBot="1" x14ac:dyDescent="0.3">
      <c r="C2" s="37" t="s">
        <v>238</v>
      </c>
      <c r="D2" s="40" t="s">
        <v>232</v>
      </c>
      <c r="E2" s="41"/>
      <c r="F2" s="41"/>
      <c r="G2" s="41"/>
      <c r="H2" s="41"/>
      <c r="I2" s="42"/>
      <c r="J2" s="40" t="s">
        <v>234</v>
      </c>
      <c r="K2" s="41"/>
      <c r="L2" s="41"/>
      <c r="M2" s="41"/>
      <c r="N2" s="41"/>
      <c r="O2" s="42"/>
    </row>
    <row r="3" spans="1:15" x14ac:dyDescent="0.25">
      <c r="C3" s="38"/>
      <c r="D3" s="43" t="s">
        <v>239</v>
      </c>
      <c r="E3" s="44"/>
      <c r="F3" s="45"/>
      <c r="G3" s="43" t="s">
        <v>233</v>
      </c>
      <c r="H3" s="44"/>
      <c r="I3" s="45"/>
      <c r="J3" s="43" t="s">
        <v>239</v>
      </c>
      <c r="K3" s="44"/>
      <c r="L3" s="45"/>
      <c r="M3" s="43" t="s">
        <v>233</v>
      </c>
      <c r="N3" s="44"/>
      <c r="O3" s="45"/>
    </row>
    <row r="4" spans="1:15" ht="15.75" thickBot="1" x14ac:dyDescent="0.3">
      <c r="C4" s="39"/>
      <c r="D4" s="5" t="s">
        <v>240</v>
      </c>
      <c r="E4" s="3" t="s">
        <v>241</v>
      </c>
      <c r="F4" s="6" t="s">
        <v>242</v>
      </c>
      <c r="G4" s="5" t="s">
        <v>235</v>
      </c>
      <c r="H4" s="3" t="s">
        <v>236</v>
      </c>
      <c r="I4" s="4" t="s">
        <v>237</v>
      </c>
      <c r="J4" s="5" t="s">
        <v>240</v>
      </c>
      <c r="K4" s="3" t="s">
        <v>243</v>
      </c>
      <c r="L4" s="6" t="s">
        <v>242</v>
      </c>
      <c r="M4" s="5" t="s">
        <v>235</v>
      </c>
      <c r="N4" s="3" t="s">
        <v>236</v>
      </c>
      <c r="O4" s="4" t="s">
        <v>237</v>
      </c>
    </row>
    <row r="5" spans="1:15" x14ac:dyDescent="0.25">
      <c r="A5" s="7" t="s">
        <v>14</v>
      </c>
      <c r="C5" t="s">
        <v>11</v>
      </c>
      <c r="D5">
        <v>6</v>
      </c>
      <c r="E5">
        <v>2</v>
      </c>
      <c r="G5">
        <v>0.53</v>
      </c>
      <c r="H5">
        <v>0.53</v>
      </c>
      <c r="I5" s="1">
        <v>6.5145313949999996E-4</v>
      </c>
      <c r="J5">
        <v>6</v>
      </c>
      <c r="K5">
        <v>4</v>
      </c>
      <c r="M5">
        <v>0.64</v>
      </c>
      <c r="N5">
        <v>0.64</v>
      </c>
      <c r="O5" s="1">
        <v>3.9325060990000001E-2</v>
      </c>
    </row>
    <row r="6" spans="1:15" x14ac:dyDescent="0.25">
      <c r="A6" s="7" t="s">
        <v>244</v>
      </c>
      <c r="C6" t="s">
        <v>12</v>
      </c>
      <c r="D6">
        <v>46</v>
      </c>
      <c r="E6">
        <v>8</v>
      </c>
      <c r="F6">
        <v>6</v>
      </c>
      <c r="G6">
        <v>0.8</v>
      </c>
      <c r="H6">
        <v>0.86</v>
      </c>
      <c r="I6" s="1">
        <v>0.1119229194</v>
      </c>
      <c r="J6">
        <v>41</v>
      </c>
      <c r="K6">
        <v>8</v>
      </c>
      <c r="L6">
        <v>4</v>
      </c>
      <c r="M6">
        <v>0.72</v>
      </c>
      <c r="N6">
        <v>0.69</v>
      </c>
      <c r="O6" s="1">
        <v>9.1921835610000002E-2</v>
      </c>
    </row>
    <row r="7" spans="1:15" x14ac:dyDescent="0.25">
      <c r="A7" s="7" t="s">
        <v>17</v>
      </c>
      <c r="C7" t="s">
        <v>13</v>
      </c>
      <c r="D7">
        <v>30</v>
      </c>
      <c r="E7">
        <v>5</v>
      </c>
      <c r="F7">
        <v>1</v>
      </c>
      <c r="G7">
        <v>0.65</v>
      </c>
      <c r="H7">
        <v>0.61</v>
      </c>
      <c r="I7" s="1">
        <v>0.11013107179999999</v>
      </c>
      <c r="J7">
        <v>30</v>
      </c>
      <c r="K7">
        <v>6</v>
      </c>
      <c r="M7">
        <v>0.65</v>
      </c>
      <c r="N7">
        <v>0.65</v>
      </c>
      <c r="O7" s="1">
        <v>3.616031628E-2</v>
      </c>
    </row>
    <row r="8" spans="1:15" hidden="1" x14ac:dyDescent="0.25">
      <c r="A8" s="7" t="s">
        <v>22</v>
      </c>
      <c r="C8" t="s">
        <v>14</v>
      </c>
      <c r="D8">
        <v>36</v>
      </c>
      <c r="E8">
        <v>1</v>
      </c>
      <c r="G8">
        <v>0.62</v>
      </c>
      <c r="H8">
        <v>0.62</v>
      </c>
      <c r="I8" s="1" t="s">
        <v>15</v>
      </c>
      <c r="J8">
        <v>36</v>
      </c>
      <c r="K8">
        <v>3</v>
      </c>
      <c r="L8">
        <v>3</v>
      </c>
      <c r="M8">
        <v>0.81</v>
      </c>
      <c r="N8">
        <v>0.81</v>
      </c>
      <c r="O8" s="1">
        <v>8.8889989860000004E-2</v>
      </c>
    </row>
    <row r="9" spans="1:15" x14ac:dyDescent="0.25">
      <c r="A9" s="7" t="s">
        <v>23</v>
      </c>
      <c r="C9" t="s">
        <v>16</v>
      </c>
      <c r="D9">
        <v>11</v>
      </c>
      <c r="E9">
        <v>1</v>
      </c>
      <c r="F9">
        <v>1</v>
      </c>
      <c r="G9">
        <v>0.73</v>
      </c>
      <c r="H9">
        <v>0.73</v>
      </c>
      <c r="I9" s="1" t="s">
        <v>15</v>
      </c>
      <c r="J9">
        <v>11</v>
      </c>
      <c r="K9">
        <v>2</v>
      </c>
      <c r="L9">
        <v>2</v>
      </c>
      <c r="M9">
        <v>0.84</v>
      </c>
      <c r="N9">
        <v>0.84</v>
      </c>
      <c r="O9" s="1">
        <v>2.3768295169999999E-2</v>
      </c>
    </row>
    <row r="10" spans="1:15" hidden="1" x14ac:dyDescent="0.25">
      <c r="A10" s="7" t="s">
        <v>245</v>
      </c>
      <c r="C10" t="s">
        <v>17</v>
      </c>
      <c r="D10">
        <v>45</v>
      </c>
      <c r="E10">
        <v>38</v>
      </c>
      <c r="F10">
        <v>34</v>
      </c>
      <c r="G10">
        <v>0.8</v>
      </c>
      <c r="H10">
        <v>0.81</v>
      </c>
      <c r="I10" s="1">
        <v>7.5667129829999999E-2</v>
      </c>
      <c r="J10">
        <v>45</v>
      </c>
      <c r="K10">
        <v>35</v>
      </c>
      <c r="L10">
        <v>32</v>
      </c>
      <c r="M10">
        <v>0.81</v>
      </c>
      <c r="N10">
        <v>0.82</v>
      </c>
      <c r="O10" s="1">
        <v>5.9745977120000002E-2</v>
      </c>
    </row>
    <row r="11" spans="1:15" x14ac:dyDescent="0.25">
      <c r="A11" s="7" t="s">
        <v>246</v>
      </c>
      <c r="C11" t="s">
        <v>18</v>
      </c>
      <c r="D11">
        <v>35</v>
      </c>
      <c r="E11">
        <v>35</v>
      </c>
      <c r="F11">
        <v>14</v>
      </c>
      <c r="G11">
        <v>0.67</v>
      </c>
      <c r="H11">
        <v>0.59</v>
      </c>
      <c r="I11" s="1">
        <v>0.1412643344</v>
      </c>
      <c r="J11">
        <v>35</v>
      </c>
      <c r="K11">
        <v>34</v>
      </c>
      <c r="L11">
        <v>15</v>
      </c>
      <c r="M11">
        <v>0.74</v>
      </c>
      <c r="N11">
        <v>0.74</v>
      </c>
      <c r="O11" s="1">
        <v>0.1176038927</v>
      </c>
    </row>
    <row r="12" spans="1:15" x14ac:dyDescent="0.25">
      <c r="A12" s="7" t="s">
        <v>247</v>
      </c>
      <c r="C12" t="s">
        <v>19</v>
      </c>
      <c r="D12">
        <v>40</v>
      </c>
      <c r="E12">
        <v>7</v>
      </c>
      <c r="G12">
        <v>0.59</v>
      </c>
      <c r="H12">
        <v>0.56999999999999995</v>
      </c>
      <c r="I12" s="1">
        <v>4.1169694110000002E-2</v>
      </c>
      <c r="J12">
        <v>40</v>
      </c>
      <c r="K12">
        <v>10</v>
      </c>
      <c r="L12">
        <v>2</v>
      </c>
      <c r="M12">
        <v>0.65</v>
      </c>
      <c r="N12">
        <v>0.66</v>
      </c>
      <c r="O12" s="1">
        <v>7.2755956760000004E-2</v>
      </c>
    </row>
    <row r="13" spans="1:15" x14ac:dyDescent="0.25">
      <c r="A13" s="7" t="s">
        <v>248</v>
      </c>
      <c r="C13" t="s">
        <v>20</v>
      </c>
      <c r="D13">
        <v>51</v>
      </c>
      <c r="E13">
        <v>43</v>
      </c>
      <c r="G13">
        <v>0.56000000000000005</v>
      </c>
      <c r="H13">
        <v>0.56000000000000005</v>
      </c>
      <c r="I13" s="1">
        <v>2.0718055400000001E-2</v>
      </c>
      <c r="J13">
        <v>51</v>
      </c>
      <c r="K13">
        <v>35</v>
      </c>
      <c r="L13">
        <v>1</v>
      </c>
      <c r="M13">
        <v>0.59</v>
      </c>
      <c r="N13">
        <v>0.57999999999999996</v>
      </c>
      <c r="O13" s="1">
        <v>5.2248703690000002E-2</v>
      </c>
    </row>
    <row r="14" spans="1:15" x14ac:dyDescent="0.25">
      <c r="A14" s="7" t="s">
        <v>43</v>
      </c>
      <c r="C14" t="s">
        <v>21</v>
      </c>
      <c r="D14">
        <v>46</v>
      </c>
      <c r="E14">
        <v>24</v>
      </c>
      <c r="G14">
        <v>0.56000000000000005</v>
      </c>
      <c r="H14">
        <v>0.55000000000000004</v>
      </c>
      <c r="I14" s="1">
        <v>2.511792622E-2</v>
      </c>
      <c r="J14">
        <v>46</v>
      </c>
      <c r="K14">
        <v>24</v>
      </c>
      <c r="L14">
        <v>6</v>
      </c>
      <c r="M14">
        <v>0.64</v>
      </c>
      <c r="N14">
        <v>0.6</v>
      </c>
      <c r="O14" s="1">
        <v>8.8146823420000006E-2</v>
      </c>
    </row>
    <row r="15" spans="1:15" hidden="1" x14ac:dyDescent="0.25">
      <c r="A15" s="7" t="s">
        <v>249</v>
      </c>
      <c r="C15" t="s">
        <v>22</v>
      </c>
      <c r="D15">
        <v>22</v>
      </c>
      <c r="E15">
        <v>10</v>
      </c>
      <c r="F15">
        <v>1</v>
      </c>
      <c r="G15">
        <v>0.64</v>
      </c>
      <c r="H15">
        <v>0.64</v>
      </c>
      <c r="I15" s="1">
        <v>5.0094496500000002E-2</v>
      </c>
      <c r="J15">
        <v>22</v>
      </c>
      <c r="K15">
        <v>9</v>
      </c>
      <c r="L15">
        <v>3</v>
      </c>
      <c r="M15">
        <v>0.69</v>
      </c>
      <c r="N15">
        <v>0.65</v>
      </c>
      <c r="O15" s="1">
        <v>8.3880104989999996E-2</v>
      </c>
    </row>
    <row r="16" spans="1:15" hidden="1" x14ac:dyDescent="0.25">
      <c r="A16" s="7" t="s">
        <v>250</v>
      </c>
      <c r="C16" t="s">
        <v>23</v>
      </c>
      <c r="D16">
        <v>25</v>
      </c>
      <c r="E16">
        <v>7</v>
      </c>
      <c r="G16">
        <v>0.62</v>
      </c>
      <c r="H16">
        <v>0.64</v>
      </c>
      <c r="I16" s="1">
        <v>5.0202116040000001E-2</v>
      </c>
      <c r="J16">
        <v>25</v>
      </c>
      <c r="K16">
        <v>8</v>
      </c>
      <c r="L16">
        <v>1</v>
      </c>
      <c r="M16">
        <v>0.64</v>
      </c>
      <c r="N16">
        <v>0.65</v>
      </c>
      <c r="O16" s="1">
        <v>5.7741568940000002E-2</v>
      </c>
    </row>
    <row r="17" spans="1:15" x14ac:dyDescent="0.25">
      <c r="A17" s="7" t="s">
        <v>251</v>
      </c>
      <c r="C17" t="s">
        <v>24</v>
      </c>
      <c r="D17">
        <v>33</v>
      </c>
      <c r="E17">
        <v>1</v>
      </c>
      <c r="F17">
        <v>1</v>
      </c>
      <c r="G17">
        <v>0.87</v>
      </c>
      <c r="H17">
        <v>0.87</v>
      </c>
      <c r="I17" s="1" t="s">
        <v>15</v>
      </c>
      <c r="J17">
        <v>30</v>
      </c>
      <c r="K17">
        <v>2</v>
      </c>
      <c r="L17">
        <v>2</v>
      </c>
      <c r="M17">
        <v>0.87</v>
      </c>
      <c r="N17">
        <v>0.87</v>
      </c>
      <c r="O17" s="1">
        <v>8.5709912870000002E-3</v>
      </c>
    </row>
    <row r="18" spans="1:15" x14ac:dyDescent="0.25">
      <c r="A18" s="7" t="s">
        <v>252</v>
      </c>
      <c r="C18" t="s">
        <v>25</v>
      </c>
      <c r="D18">
        <v>1</v>
      </c>
      <c r="E18">
        <v>1</v>
      </c>
      <c r="F18">
        <v>1</v>
      </c>
      <c r="G18">
        <v>0.9</v>
      </c>
      <c r="H18">
        <v>0.9</v>
      </c>
      <c r="I18" s="1" t="s">
        <v>15</v>
      </c>
      <c r="J18">
        <v>1</v>
      </c>
      <c r="K18">
        <v>1</v>
      </c>
      <c r="L18">
        <v>1</v>
      </c>
      <c r="M18">
        <v>0.89</v>
      </c>
      <c r="N18">
        <v>0.89</v>
      </c>
      <c r="O18" s="1" t="s">
        <v>15</v>
      </c>
    </row>
    <row r="19" spans="1:15" x14ac:dyDescent="0.25">
      <c r="A19" s="7" t="s">
        <v>253</v>
      </c>
      <c r="C19" t="s">
        <v>26</v>
      </c>
      <c r="D19">
        <v>47</v>
      </c>
      <c r="E19">
        <v>20</v>
      </c>
      <c r="F19">
        <v>11</v>
      </c>
      <c r="G19">
        <v>0.72</v>
      </c>
      <c r="H19">
        <v>0.72</v>
      </c>
      <c r="I19" s="1">
        <v>0.12998076489999999</v>
      </c>
      <c r="J19">
        <v>47</v>
      </c>
      <c r="K19">
        <v>20</v>
      </c>
      <c r="L19">
        <v>6</v>
      </c>
      <c r="M19">
        <v>0.65</v>
      </c>
      <c r="N19">
        <v>0.62</v>
      </c>
      <c r="O19" s="1">
        <v>9.3377651569999998E-2</v>
      </c>
    </row>
    <row r="20" spans="1:15" x14ac:dyDescent="0.25">
      <c r="A20" s="7" t="s">
        <v>254</v>
      </c>
      <c r="C20" t="s">
        <v>27</v>
      </c>
      <c r="D20">
        <v>7</v>
      </c>
      <c r="E20">
        <v>5</v>
      </c>
      <c r="F20">
        <v>5</v>
      </c>
      <c r="G20">
        <v>0.88</v>
      </c>
      <c r="H20">
        <v>0.88</v>
      </c>
      <c r="I20" s="1">
        <v>8.1612822889999999E-3</v>
      </c>
      <c r="J20">
        <v>7</v>
      </c>
      <c r="K20">
        <v>7</v>
      </c>
      <c r="L20">
        <v>5</v>
      </c>
      <c r="M20">
        <v>0.81</v>
      </c>
      <c r="N20">
        <v>0.88</v>
      </c>
      <c r="O20" s="1">
        <v>0.1195768981</v>
      </c>
    </row>
    <row r="21" spans="1:15" x14ac:dyDescent="0.25">
      <c r="A21" s="7" t="s">
        <v>255</v>
      </c>
      <c r="C21" t="s">
        <v>28</v>
      </c>
      <c r="D21">
        <v>10</v>
      </c>
      <c r="E21">
        <v>7</v>
      </c>
      <c r="G21">
        <v>0.63</v>
      </c>
      <c r="H21">
        <v>0.63</v>
      </c>
      <c r="I21" s="1">
        <v>1.1066945179999999E-2</v>
      </c>
      <c r="J21">
        <v>10</v>
      </c>
      <c r="K21">
        <v>5</v>
      </c>
      <c r="L21">
        <v>2</v>
      </c>
      <c r="M21">
        <v>0.67</v>
      </c>
      <c r="N21">
        <v>0.65</v>
      </c>
      <c r="O21" s="1">
        <v>4.9867511070000002E-2</v>
      </c>
    </row>
    <row r="22" spans="1:15" x14ac:dyDescent="0.25">
      <c r="A22" s="7" t="s">
        <v>256</v>
      </c>
      <c r="C22" t="s">
        <v>29</v>
      </c>
      <c r="D22">
        <v>50</v>
      </c>
      <c r="E22">
        <v>5</v>
      </c>
      <c r="F22">
        <v>3</v>
      </c>
      <c r="G22">
        <v>0.79400000000000004</v>
      </c>
      <c r="H22">
        <v>0.84</v>
      </c>
      <c r="I22" s="1">
        <v>0.101882285</v>
      </c>
      <c r="J22">
        <v>58</v>
      </c>
      <c r="K22">
        <v>7</v>
      </c>
      <c r="L22">
        <v>5</v>
      </c>
      <c r="M22">
        <v>0.78857142859999996</v>
      </c>
      <c r="N22">
        <v>0.79</v>
      </c>
      <c r="O22" s="1">
        <v>9.0816402970000001E-2</v>
      </c>
    </row>
    <row r="23" spans="1:15" x14ac:dyDescent="0.25">
      <c r="A23" s="7" t="s">
        <v>257</v>
      </c>
      <c r="C23" t="s">
        <v>30</v>
      </c>
      <c r="D23">
        <v>28</v>
      </c>
      <c r="E23">
        <v>8</v>
      </c>
      <c r="G23">
        <v>0.57999999999999996</v>
      </c>
      <c r="H23">
        <v>0.57999999999999996</v>
      </c>
      <c r="I23" s="1">
        <v>4.877406342E-2</v>
      </c>
      <c r="J23">
        <v>28</v>
      </c>
      <c r="K23">
        <v>21</v>
      </c>
      <c r="L23">
        <v>10</v>
      </c>
      <c r="M23">
        <v>0.66</v>
      </c>
      <c r="N23">
        <v>0.62</v>
      </c>
      <c r="O23" s="1">
        <v>9.9753897159999994E-2</v>
      </c>
    </row>
    <row r="24" spans="1:15" x14ac:dyDescent="0.25">
      <c r="A24" s="7" t="s">
        <v>258</v>
      </c>
      <c r="C24" t="s">
        <v>31</v>
      </c>
      <c r="D24">
        <v>35</v>
      </c>
      <c r="E24">
        <v>14</v>
      </c>
      <c r="G24">
        <v>0.56999999999999995</v>
      </c>
      <c r="H24">
        <v>0.56999999999999995</v>
      </c>
      <c r="I24" s="1">
        <v>2.158485098E-2</v>
      </c>
      <c r="J24">
        <v>35</v>
      </c>
      <c r="K24">
        <v>16</v>
      </c>
      <c r="L24">
        <v>3</v>
      </c>
      <c r="M24">
        <v>0.64</v>
      </c>
      <c r="N24">
        <v>0.62</v>
      </c>
      <c r="O24" s="1">
        <v>0.10521722660000001</v>
      </c>
    </row>
    <row r="25" spans="1:15" x14ac:dyDescent="0.25">
      <c r="A25" s="7" t="s">
        <v>259</v>
      </c>
      <c r="C25" t="s">
        <v>32</v>
      </c>
      <c r="D25">
        <v>19</v>
      </c>
      <c r="E25">
        <v>11</v>
      </c>
      <c r="G25">
        <v>0.55000000000000004</v>
      </c>
      <c r="H25">
        <v>0.54</v>
      </c>
      <c r="I25" s="1">
        <v>2.474751742E-2</v>
      </c>
      <c r="J25">
        <v>19</v>
      </c>
      <c r="K25">
        <v>8</v>
      </c>
      <c r="L25">
        <v>1</v>
      </c>
      <c r="M25">
        <v>0.61</v>
      </c>
      <c r="N25">
        <v>0.55000000000000004</v>
      </c>
      <c r="O25" s="1">
        <v>0.1219199607</v>
      </c>
    </row>
    <row r="26" spans="1:15" x14ac:dyDescent="0.25">
      <c r="A26" s="7" t="s">
        <v>260</v>
      </c>
      <c r="C26" t="s">
        <v>33</v>
      </c>
      <c r="D26">
        <v>9</v>
      </c>
      <c r="E26">
        <v>1</v>
      </c>
      <c r="F26">
        <v>1</v>
      </c>
      <c r="G26">
        <v>0.82</v>
      </c>
      <c r="H26">
        <v>0.82</v>
      </c>
      <c r="I26" s="1" t="s">
        <v>15</v>
      </c>
      <c r="J26">
        <v>9</v>
      </c>
      <c r="K26">
        <v>2</v>
      </c>
      <c r="L26">
        <v>2</v>
      </c>
      <c r="M26">
        <v>0.76</v>
      </c>
      <c r="N26">
        <v>0.76</v>
      </c>
      <c r="O26" s="1">
        <v>4.5785841389999998E-2</v>
      </c>
    </row>
    <row r="27" spans="1:15" x14ac:dyDescent="0.25">
      <c r="A27" s="7" t="s">
        <v>261</v>
      </c>
      <c r="C27" t="s">
        <v>34</v>
      </c>
      <c r="D27">
        <v>41</v>
      </c>
      <c r="E27">
        <v>25</v>
      </c>
      <c r="G27">
        <v>0.54</v>
      </c>
      <c r="H27">
        <v>0.54</v>
      </c>
      <c r="I27" s="1">
        <v>1.738014718E-2</v>
      </c>
      <c r="J27">
        <v>41</v>
      </c>
      <c r="K27">
        <v>24</v>
      </c>
      <c r="L27">
        <v>2</v>
      </c>
      <c r="M27">
        <v>0.6</v>
      </c>
      <c r="N27">
        <v>0.56999999999999995</v>
      </c>
      <c r="O27" s="1">
        <v>6.5594988739999999E-2</v>
      </c>
    </row>
    <row r="28" spans="1:15" x14ac:dyDescent="0.25">
      <c r="A28" s="7" t="s">
        <v>262</v>
      </c>
      <c r="C28" t="s">
        <v>35</v>
      </c>
      <c r="D28">
        <v>35</v>
      </c>
      <c r="E28">
        <v>19</v>
      </c>
      <c r="F28">
        <v>3</v>
      </c>
      <c r="G28">
        <v>0.63</v>
      </c>
      <c r="H28">
        <v>0.61</v>
      </c>
      <c r="I28" s="1">
        <v>6.6886630870000005E-2</v>
      </c>
      <c r="J28">
        <v>35</v>
      </c>
      <c r="K28">
        <v>21</v>
      </c>
      <c r="L28">
        <v>12</v>
      </c>
      <c r="M28">
        <v>0.72</v>
      </c>
      <c r="N28">
        <v>0.71</v>
      </c>
      <c r="O28" s="1">
        <v>8.4196379230000007E-2</v>
      </c>
    </row>
    <row r="29" spans="1:15" x14ac:dyDescent="0.25">
      <c r="A29" s="7" t="s">
        <v>263</v>
      </c>
      <c r="C29" t="s">
        <v>36</v>
      </c>
      <c r="D29">
        <v>64</v>
      </c>
      <c r="E29">
        <v>22</v>
      </c>
      <c r="F29">
        <v>1</v>
      </c>
      <c r="G29">
        <v>0.55000000000000004</v>
      </c>
      <c r="H29">
        <v>0.54</v>
      </c>
      <c r="I29" s="1">
        <v>4.6708252579999998E-2</v>
      </c>
      <c r="J29">
        <v>64</v>
      </c>
      <c r="K29">
        <v>29</v>
      </c>
      <c r="L29">
        <v>5</v>
      </c>
      <c r="M29">
        <v>0.63</v>
      </c>
      <c r="N29">
        <v>0.63</v>
      </c>
      <c r="O29" s="1">
        <v>7.9416800090000003E-2</v>
      </c>
    </row>
    <row r="30" spans="1:15" x14ac:dyDescent="0.25">
      <c r="A30" s="7" t="s">
        <v>264</v>
      </c>
      <c r="C30" t="s">
        <v>37</v>
      </c>
      <c r="D30">
        <v>12</v>
      </c>
      <c r="E30">
        <v>7</v>
      </c>
      <c r="F30">
        <v>5</v>
      </c>
      <c r="G30">
        <v>0.74</v>
      </c>
      <c r="H30">
        <v>0.73</v>
      </c>
      <c r="I30" s="1">
        <v>6.0888826110000002E-2</v>
      </c>
      <c r="J30">
        <v>4</v>
      </c>
      <c r="K30">
        <v>1</v>
      </c>
      <c r="L30">
        <v>1</v>
      </c>
      <c r="M30">
        <v>0.85</v>
      </c>
      <c r="N30">
        <v>0.85</v>
      </c>
      <c r="O30" s="1" t="s">
        <v>15</v>
      </c>
    </row>
    <row r="31" spans="1:15" x14ac:dyDescent="0.25">
      <c r="A31" s="7" t="s">
        <v>61</v>
      </c>
      <c r="C31" t="s">
        <v>38</v>
      </c>
      <c r="D31">
        <v>52</v>
      </c>
      <c r="E31">
        <v>3</v>
      </c>
      <c r="F31">
        <v>2</v>
      </c>
      <c r="G31">
        <v>0.78666666669999996</v>
      </c>
      <c r="H31">
        <v>0.84</v>
      </c>
      <c r="I31" s="1">
        <v>9.2376043069999997E-2</v>
      </c>
      <c r="J31">
        <v>45</v>
      </c>
      <c r="K31">
        <v>7</v>
      </c>
      <c r="L31">
        <v>7</v>
      </c>
      <c r="M31">
        <v>0.81571428570000004</v>
      </c>
      <c r="N31">
        <v>0.83</v>
      </c>
      <c r="O31" s="1">
        <v>7.785823503E-2</v>
      </c>
    </row>
    <row r="32" spans="1:15" x14ac:dyDescent="0.25">
      <c r="A32" s="7" t="s">
        <v>265</v>
      </c>
      <c r="C32" t="s">
        <v>39</v>
      </c>
      <c r="D32">
        <v>32</v>
      </c>
      <c r="E32">
        <v>3</v>
      </c>
      <c r="F32">
        <v>3</v>
      </c>
      <c r="G32">
        <v>0.86</v>
      </c>
      <c r="H32">
        <v>0.86</v>
      </c>
      <c r="I32" s="1">
        <v>0.02</v>
      </c>
      <c r="J32">
        <v>33</v>
      </c>
      <c r="K32">
        <v>7</v>
      </c>
      <c r="L32">
        <v>6</v>
      </c>
      <c r="M32">
        <v>0.78714285709999998</v>
      </c>
      <c r="N32">
        <v>0.82</v>
      </c>
      <c r="O32" s="1">
        <v>9.8609378479999996E-2</v>
      </c>
    </row>
    <row r="33" spans="1:15" x14ac:dyDescent="0.25">
      <c r="A33" s="7" t="s">
        <v>266</v>
      </c>
      <c r="C33" t="s">
        <v>40</v>
      </c>
      <c r="D33">
        <v>7</v>
      </c>
      <c r="E33">
        <v>2</v>
      </c>
      <c r="F33">
        <v>2</v>
      </c>
      <c r="G33">
        <v>0.86499999999999999</v>
      </c>
      <c r="H33">
        <v>0.86499999999999999</v>
      </c>
      <c r="I33" s="1">
        <v>2.1213203440000002E-2</v>
      </c>
      <c r="J33">
        <v>5</v>
      </c>
      <c r="K33">
        <v>2</v>
      </c>
      <c r="L33">
        <v>2</v>
      </c>
      <c r="M33">
        <v>0.86</v>
      </c>
      <c r="N33">
        <v>0.86</v>
      </c>
      <c r="O33" s="1">
        <v>2.828427125E-2</v>
      </c>
    </row>
    <row r="34" spans="1:15" x14ac:dyDescent="0.25">
      <c r="A34" s="7" t="s">
        <v>267</v>
      </c>
      <c r="C34" t="s">
        <v>41</v>
      </c>
      <c r="D34">
        <v>11</v>
      </c>
      <c r="E34">
        <v>1</v>
      </c>
      <c r="F34">
        <v>1</v>
      </c>
      <c r="G34">
        <v>0.71</v>
      </c>
      <c r="H34">
        <v>0.71</v>
      </c>
      <c r="I34" s="1" t="s">
        <v>15</v>
      </c>
      <c r="J34">
        <v>11</v>
      </c>
      <c r="K34">
        <v>1</v>
      </c>
      <c r="L34">
        <v>1</v>
      </c>
      <c r="M34">
        <v>0.83</v>
      </c>
      <c r="N34">
        <v>0.83</v>
      </c>
      <c r="O34" s="1" t="s">
        <v>15</v>
      </c>
    </row>
    <row r="35" spans="1:15" x14ac:dyDescent="0.25">
      <c r="A35" s="7" t="s">
        <v>268</v>
      </c>
      <c r="C35" t="s">
        <v>42</v>
      </c>
      <c r="D35">
        <v>24</v>
      </c>
      <c r="E35">
        <v>7</v>
      </c>
      <c r="F35">
        <v>7</v>
      </c>
      <c r="G35">
        <v>0.85</v>
      </c>
      <c r="H35">
        <v>0.87</v>
      </c>
      <c r="I35" s="1">
        <v>3.7267714790000003E-2</v>
      </c>
      <c r="J35">
        <v>24</v>
      </c>
      <c r="K35">
        <v>11</v>
      </c>
      <c r="L35">
        <v>8</v>
      </c>
      <c r="M35">
        <v>0.78</v>
      </c>
      <c r="N35">
        <v>0.8</v>
      </c>
      <c r="O35" s="1">
        <v>9.9665624719999998E-2</v>
      </c>
    </row>
    <row r="36" spans="1:15" hidden="1" x14ac:dyDescent="0.25">
      <c r="A36" s="7" t="s">
        <v>62</v>
      </c>
      <c r="C36" t="s">
        <v>43</v>
      </c>
      <c r="D36">
        <v>25</v>
      </c>
      <c r="E36">
        <v>4</v>
      </c>
      <c r="F36">
        <v>4</v>
      </c>
      <c r="G36">
        <v>0.85750000000000004</v>
      </c>
      <c r="H36">
        <v>0.86499999999999999</v>
      </c>
      <c r="I36" s="1">
        <v>2.8722813230000001E-2</v>
      </c>
      <c r="J36">
        <v>33</v>
      </c>
      <c r="K36">
        <v>5</v>
      </c>
      <c r="L36">
        <v>5</v>
      </c>
      <c r="M36">
        <v>0.84399999999999997</v>
      </c>
      <c r="N36">
        <v>0.87</v>
      </c>
      <c r="O36" s="1">
        <v>5.9413803110000003E-2</v>
      </c>
    </row>
    <row r="37" spans="1:15" x14ac:dyDescent="0.25">
      <c r="A37" s="7" t="s">
        <v>63</v>
      </c>
      <c r="C37" t="s">
        <v>44</v>
      </c>
      <c r="D37">
        <v>18</v>
      </c>
      <c r="E37">
        <v>4</v>
      </c>
      <c r="F37">
        <v>3</v>
      </c>
      <c r="G37">
        <v>0.82</v>
      </c>
      <c r="H37">
        <v>0.88</v>
      </c>
      <c r="I37" s="1">
        <v>0.1295035755</v>
      </c>
      <c r="J37">
        <v>16</v>
      </c>
      <c r="K37">
        <v>6</v>
      </c>
      <c r="L37">
        <v>4</v>
      </c>
      <c r="M37">
        <v>0.79</v>
      </c>
      <c r="N37">
        <v>0.86</v>
      </c>
      <c r="O37" s="1">
        <v>0.13342160519999999</v>
      </c>
    </row>
    <row r="38" spans="1:15" x14ac:dyDescent="0.25">
      <c r="A38" s="7" t="s">
        <v>269</v>
      </c>
      <c r="C38" t="s">
        <v>45</v>
      </c>
      <c r="D38">
        <v>48</v>
      </c>
      <c r="E38">
        <v>20</v>
      </c>
      <c r="F38">
        <v>1</v>
      </c>
      <c r="G38">
        <v>0.56999999999999995</v>
      </c>
      <c r="H38">
        <v>0.54</v>
      </c>
      <c r="I38" s="1">
        <v>8.5769201980000001E-2</v>
      </c>
      <c r="J38">
        <v>48</v>
      </c>
      <c r="K38">
        <v>25</v>
      </c>
      <c r="L38">
        <v>2</v>
      </c>
      <c r="M38">
        <v>0.61</v>
      </c>
      <c r="N38">
        <v>0.57999999999999996</v>
      </c>
      <c r="O38" s="1">
        <v>8.3467033930000004E-2</v>
      </c>
    </row>
    <row r="39" spans="1:15" x14ac:dyDescent="0.25">
      <c r="A39" s="7" t="s">
        <v>270</v>
      </c>
      <c r="C39" t="s">
        <v>46</v>
      </c>
      <c r="D39">
        <v>4</v>
      </c>
      <c r="E39">
        <v>1</v>
      </c>
      <c r="F39">
        <v>1</v>
      </c>
      <c r="G39">
        <v>0.83</v>
      </c>
      <c r="H39">
        <v>0.83</v>
      </c>
      <c r="I39" s="1" t="s">
        <v>15</v>
      </c>
      <c r="J39">
        <v>11</v>
      </c>
      <c r="K39">
        <v>2</v>
      </c>
      <c r="L39">
        <v>2</v>
      </c>
      <c r="M39">
        <v>0.85499999999999998</v>
      </c>
      <c r="N39">
        <v>0.85499999999999998</v>
      </c>
      <c r="O39" s="1">
        <v>7.0710678119999997E-3</v>
      </c>
    </row>
    <row r="40" spans="1:15" x14ac:dyDescent="0.25">
      <c r="A40" s="7" t="s">
        <v>271</v>
      </c>
      <c r="C40" t="s">
        <v>47</v>
      </c>
      <c r="D40">
        <v>4</v>
      </c>
      <c r="E40">
        <v>1</v>
      </c>
      <c r="F40">
        <v>1</v>
      </c>
      <c r="G40">
        <v>0.88</v>
      </c>
      <c r="H40">
        <v>0.88</v>
      </c>
      <c r="I40" s="1" t="s">
        <v>15</v>
      </c>
      <c r="J40">
        <v>21</v>
      </c>
      <c r="K40">
        <v>3</v>
      </c>
      <c r="L40">
        <v>3</v>
      </c>
      <c r="M40">
        <v>0.85</v>
      </c>
      <c r="N40">
        <v>0.87</v>
      </c>
      <c r="O40" s="1">
        <v>3.4529386490000001E-2</v>
      </c>
    </row>
    <row r="41" spans="1:15" x14ac:dyDescent="0.25">
      <c r="A41" s="7" t="s">
        <v>272</v>
      </c>
      <c r="C41" t="s">
        <v>48</v>
      </c>
      <c r="D41">
        <v>48</v>
      </c>
      <c r="E41">
        <v>5</v>
      </c>
      <c r="F41">
        <v>1</v>
      </c>
      <c r="G41">
        <v>0.64</v>
      </c>
      <c r="H41">
        <v>0.63</v>
      </c>
      <c r="I41" s="1">
        <v>3.9597837160000003E-2</v>
      </c>
      <c r="J41">
        <v>48</v>
      </c>
      <c r="K41">
        <v>14</v>
      </c>
      <c r="L41">
        <v>6</v>
      </c>
      <c r="M41">
        <v>0.7</v>
      </c>
      <c r="N41">
        <v>0.68</v>
      </c>
      <c r="O41" s="1">
        <v>8.3859237439999998E-2</v>
      </c>
    </row>
    <row r="42" spans="1:15" x14ac:dyDescent="0.25">
      <c r="A42" s="7" t="s">
        <v>273</v>
      </c>
      <c r="C42" t="s">
        <v>49</v>
      </c>
      <c r="D42">
        <v>78</v>
      </c>
      <c r="E42">
        <v>9</v>
      </c>
      <c r="F42">
        <v>7</v>
      </c>
      <c r="G42">
        <v>0.79</v>
      </c>
      <c r="H42">
        <v>0.83</v>
      </c>
      <c r="I42" s="1">
        <v>7.8186934999999999E-2</v>
      </c>
      <c r="J42">
        <v>75</v>
      </c>
      <c r="K42">
        <v>18</v>
      </c>
      <c r="L42">
        <v>13</v>
      </c>
      <c r="M42">
        <v>0.76</v>
      </c>
      <c r="N42">
        <v>0.75</v>
      </c>
      <c r="O42" s="1">
        <v>8.1678074219999994E-2</v>
      </c>
    </row>
    <row r="43" spans="1:15" x14ac:dyDescent="0.25">
      <c r="A43" s="7" t="s">
        <v>274</v>
      </c>
      <c r="C43" t="s">
        <v>50</v>
      </c>
      <c r="D43">
        <v>7</v>
      </c>
      <c r="E43">
        <v>4</v>
      </c>
      <c r="F43">
        <v>4</v>
      </c>
      <c r="G43">
        <v>0.84</v>
      </c>
      <c r="H43">
        <v>0.84</v>
      </c>
      <c r="I43" s="1">
        <v>2.533084989E-2</v>
      </c>
      <c r="J43">
        <v>7</v>
      </c>
      <c r="K43">
        <v>3</v>
      </c>
      <c r="L43">
        <v>3</v>
      </c>
      <c r="M43">
        <v>0.85</v>
      </c>
      <c r="N43">
        <v>0.87</v>
      </c>
      <c r="O43" s="1">
        <v>3.2991443949999998E-2</v>
      </c>
    </row>
    <row r="44" spans="1:15" x14ac:dyDescent="0.25">
      <c r="A44" s="7" t="s">
        <v>275</v>
      </c>
      <c r="C44" t="s">
        <v>51</v>
      </c>
      <c r="D44">
        <v>60</v>
      </c>
      <c r="E44">
        <v>35</v>
      </c>
      <c r="F44">
        <v>13</v>
      </c>
      <c r="G44">
        <v>0.66</v>
      </c>
      <c r="H44">
        <v>0.56999999999999995</v>
      </c>
      <c r="I44" s="1">
        <v>0.1322684921</v>
      </c>
      <c r="J44">
        <v>60</v>
      </c>
      <c r="K44">
        <v>41</v>
      </c>
      <c r="L44">
        <v>13</v>
      </c>
      <c r="M44">
        <v>0.69</v>
      </c>
      <c r="N44">
        <v>0.64</v>
      </c>
      <c r="O44" s="1">
        <v>0.1234694901</v>
      </c>
    </row>
    <row r="45" spans="1:15" x14ac:dyDescent="0.25">
      <c r="A45" s="7" t="s">
        <v>276</v>
      </c>
      <c r="C45" t="s">
        <v>52</v>
      </c>
      <c r="D45">
        <v>43</v>
      </c>
      <c r="E45">
        <v>16</v>
      </c>
      <c r="G45">
        <v>0.56999999999999995</v>
      </c>
      <c r="H45">
        <v>0.56999999999999995</v>
      </c>
      <c r="I45" s="1">
        <v>3.0237681830000002E-2</v>
      </c>
      <c r="J45">
        <v>43</v>
      </c>
      <c r="K45">
        <v>23</v>
      </c>
      <c r="L45">
        <v>8</v>
      </c>
      <c r="M45">
        <v>0.66</v>
      </c>
      <c r="N45">
        <v>0.64</v>
      </c>
      <c r="O45" s="1">
        <v>6.7911091320000005E-2</v>
      </c>
    </row>
    <row r="46" spans="1:15" x14ac:dyDescent="0.25">
      <c r="A46" s="7" t="s">
        <v>277</v>
      </c>
      <c r="C46" t="s">
        <v>53</v>
      </c>
      <c r="D46">
        <v>29</v>
      </c>
      <c r="E46">
        <v>17</v>
      </c>
      <c r="G46">
        <v>0.56999999999999995</v>
      </c>
      <c r="H46">
        <v>0.56999999999999995</v>
      </c>
      <c r="I46" s="1">
        <v>2.452379113E-2</v>
      </c>
      <c r="J46">
        <v>29</v>
      </c>
      <c r="K46">
        <v>12</v>
      </c>
      <c r="M46">
        <v>0.6</v>
      </c>
      <c r="N46">
        <v>0.6</v>
      </c>
      <c r="O46" s="1">
        <v>3.4784952110000003E-2</v>
      </c>
    </row>
    <row r="47" spans="1:15" x14ac:dyDescent="0.25">
      <c r="A47" s="7" t="s">
        <v>278</v>
      </c>
      <c r="C47" t="s">
        <v>54</v>
      </c>
      <c r="D47">
        <v>40</v>
      </c>
      <c r="E47">
        <v>7</v>
      </c>
      <c r="G47">
        <v>0.57999999999999996</v>
      </c>
      <c r="H47">
        <v>0.56000000000000005</v>
      </c>
      <c r="I47" s="1">
        <v>4.4715041099999998E-2</v>
      </c>
      <c r="J47">
        <v>40</v>
      </c>
      <c r="K47">
        <v>13</v>
      </c>
      <c r="L47">
        <v>5</v>
      </c>
      <c r="M47">
        <v>0.67</v>
      </c>
      <c r="N47">
        <v>0.66</v>
      </c>
      <c r="O47" s="1">
        <v>0.1056115612</v>
      </c>
    </row>
    <row r="48" spans="1:15" x14ac:dyDescent="0.25">
      <c r="A48" s="7" t="s">
        <v>279</v>
      </c>
      <c r="C48" t="s">
        <v>55</v>
      </c>
      <c r="D48">
        <v>8</v>
      </c>
      <c r="E48">
        <v>1</v>
      </c>
      <c r="F48">
        <v>1</v>
      </c>
      <c r="G48">
        <v>0.85</v>
      </c>
      <c r="H48">
        <v>0.85</v>
      </c>
      <c r="I48" s="1" t="s">
        <v>15</v>
      </c>
      <c r="J48">
        <v>20</v>
      </c>
      <c r="K48">
        <v>1</v>
      </c>
      <c r="L48">
        <v>1</v>
      </c>
      <c r="M48">
        <v>0.83</v>
      </c>
      <c r="N48">
        <v>0.83</v>
      </c>
      <c r="O48" s="1" t="s">
        <v>15</v>
      </c>
    </row>
    <row r="49" spans="1:15" x14ac:dyDescent="0.25">
      <c r="A49" s="7" t="s">
        <v>280</v>
      </c>
      <c r="C49" t="s">
        <v>56</v>
      </c>
      <c r="D49">
        <v>15</v>
      </c>
      <c r="E49">
        <v>7</v>
      </c>
      <c r="F49">
        <v>7</v>
      </c>
      <c r="G49">
        <v>0.83</v>
      </c>
      <c r="H49">
        <v>0.87</v>
      </c>
      <c r="I49" s="1">
        <v>6.3827207730000002E-2</v>
      </c>
      <c r="J49">
        <v>15</v>
      </c>
      <c r="K49">
        <v>6</v>
      </c>
      <c r="L49">
        <v>6</v>
      </c>
      <c r="M49">
        <v>0.83</v>
      </c>
      <c r="N49">
        <v>0.82</v>
      </c>
      <c r="O49" s="1">
        <v>3.507568539E-2</v>
      </c>
    </row>
    <row r="50" spans="1:15" x14ac:dyDescent="0.25">
      <c r="A50" s="7" t="s">
        <v>281</v>
      </c>
      <c r="C50" t="s">
        <v>57</v>
      </c>
      <c r="D50">
        <v>5</v>
      </c>
      <c r="E50">
        <v>2</v>
      </c>
      <c r="F50">
        <v>2</v>
      </c>
      <c r="G50">
        <v>0.89</v>
      </c>
      <c r="H50">
        <v>0.89</v>
      </c>
      <c r="I50" s="1">
        <v>3.0218238509999999E-3</v>
      </c>
      <c r="J50">
        <v>9</v>
      </c>
      <c r="K50">
        <v>3</v>
      </c>
      <c r="L50">
        <v>3</v>
      </c>
      <c r="M50">
        <v>0.85</v>
      </c>
      <c r="N50">
        <v>0.89</v>
      </c>
      <c r="O50" s="1">
        <v>8.3867734400000005E-2</v>
      </c>
    </row>
    <row r="51" spans="1:15" x14ac:dyDescent="0.25">
      <c r="A51" s="7" t="s">
        <v>74</v>
      </c>
      <c r="C51" t="s">
        <v>58</v>
      </c>
      <c r="D51">
        <v>30</v>
      </c>
      <c r="E51">
        <v>20</v>
      </c>
      <c r="F51">
        <v>17</v>
      </c>
      <c r="G51">
        <v>0.78</v>
      </c>
      <c r="H51">
        <v>0.78</v>
      </c>
      <c r="I51" s="1">
        <v>5.1676877740000002E-2</v>
      </c>
      <c r="J51">
        <v>31</v>
      </c>
      <c r="K51">
        <v>21</v>
      </c>
      <c r="L51">
        <v>21</v>
      </c>
      <c r="M51">
        <v>0.79</v>
      </c>
      <c r="N51">
        <v>0.78</v>
      </c>
      <c r="O51" s="1">
        <v>4.9925430780000002E-2</v>
      </c>
    </row>
    <row r="52" spans="1:15" x14ac:dyDescent="0.25">
      <c r="A52" s="7" t="s">
        <v>282</v>
      </c>
      <c r="C52" t="s">
        <v>59</v>
      </c>
      <c r="D52">
        <v>44</v>
      </c>
      <c r="E52">
        <v>1</v>
      </c>
      <c r="G52">
        <v>0.67</v>
      </c>
      <c r="H52">
        <v>0.67</v>
      </c>
      <c r="I52" s="1" t="s">
        <v>15</v>
      </c>
      <c r="J52">
        <v>40</v>
      </c>
      <c r="K52">
        <v>8</v>
      </c>
      <c r="L52">
        <v>6</v>
      </c>
      <c r="M52">
        <v>0.72750000000000004</v>
      </c>
      <c r="N52">
        <v>0.72499999999999998</v>
      </c>
      <c r="O52" s="1">
        <v>9.0039673799999997E-2</v>
      </c>
    </row>
    <row r="53" spans="1:15" x14ac:dyDescent="0.25">
      <c r="A53" s="7" t="s">
        <v>283</v>
      </c>
      <c r="C53" t="s">
        <v>60</v>
      </c>
      <c r="D53">
        <v>36</v>
      </c>
      <c r="E53">
        <v>2</v>
      </c>
      <c r="F53">
        <v>1</v>
      </c>
      <c r="G53">
        <v>0.69</v>
      </c>
      <c r="H53">
        <v>0.69</v>
      </c>
      <c r="I53" s="1">
        <v>6.6042371690000004E-2</v>
      </c>
      <c r="J53">
        <v>35</v>
      </c>
      <c r="K53">
        <v>5</v>
      </c>
      <c r="L53">
        <v>5</v>
      </c>
      <c r="M53">
        <v>0.81</v>
      </c>
      <c r="N53">
        <v>0.83</v>
      </c>
      <c r="O53" s="1">
        <v>6.8360827920000006E-2</v>
      </c>
    </row>
    <row r="54" spans="1:15" hidden="1" x14ac:dyDescent="0.25">
      <c r="A54" s="7" t="s">
        <v>78</v>
      </c>
      <c r="C54" t="s">
        <v>61</v>
      </c>
      <c r="D54">
        <v>63</v>
      </c>
      <c r="E54">
        <v>39</v>
      </c>
      <c r="F54">
        <v>6</v>
      </c>
      <c r="G54">
        <v>0.61</v>
      </c>
      <c r="H54">
        <v>0.56999999999999995</v>
      </c>
      <c r="I54" s="1">
        <v>9.8621462270000002E-2</v>
      </c>
      <c r="J54">
        <v>63</v>
      </c>
      <c r="K54">
        <v>41</v>
      </c>
      <c r="L54">
        <v>8</v>
      </c>
      <c r="M54">
        <v>0.65</v>
      </c>
      <c r="N54">
        <v>0.63</v>
      </c>
      <c r="O54" s="1">
        <v>9.8129253649999998E-2</v>
      </c>
    </row>
    <row r="55" spans="1:15" hidden="1" x14ac:dyDescent="0.25">
      <c r="A55" s="7" t="s">
        <v>284</v>
      </c>
      <c r="C55" t="s">
        <v>62</v>
      </c>
      <c r="D55">
        <v>28</v>
      </c>
      <c r="E55">
        <v>6</v>
      </c>
      <c r="F55">
        <v>1</v>
      </c>
      <c r="G55">
        <v>0.67</v>
      </c>
      <c r="H55">
        <v>0.68</v>
      </c>
      <c r="I55" s="1">
        <v>3.8292306919999998E-2</v>
      </c>
      <c r="J55">
        <v>28</v>
      </c>
      <c r="K55">
        <v>11</v>
      </c>
      <c r="L55">
        <v>6</v>
      </c>
      <c r="M55">
        <v>0.69</v>
      </c>
      <c r="N55">
        <v>0.71</v>
      </c>
      <c r="O55" s="1">
        <v>5.9395301419999998E-2</v>
      </c>
    </row>
    <row r="56" spans="1:15" hidden="1" x14ac:dyDescent="0.25">
      <c r="A56" s="7" t="s">
        <v>285</v>
      </c>
      <c r="C56" t="s">
        <v>63</v>
      </c>
      <c r="D56">
        <v>54</v>
      </c>
      <c r="E56">
        <v>3</v>
      </c>
      <c r="F56">
        <v>3</v>
      </c>
      <c r="G56">
        <v>0.81</v>
      </c>
      <c r="H56">
        <v>0.8</v>
      </c>
      <c r="I56" s="1">
        <v>6.5574385240000005E-2</v>
      </c>
      <c r="J56">
        <v>54</v>
      </c>
      <c r="K56">
        <v>5</v>
      </c>
      <c r="L56">
        <v>5</v>
      </c>
      <c r="M56">
        <v>0.81799999999999995</v>
      </c>
      <c r="N56">
        <v>0.84</v>
      </c>
      <c r="O56" s="1">
        <v>7.2938330120000006E-2</v>
      </c>
    </row>
    <row r="57" spans="1:15" x14ac:dyDescent="0.25">
      <c r="A57" s="7" t="s">
        <v>286</v>
      </c>
      <c r="C57" t="s">
        <v>64</v>
      </c>
      <c r="D57">
        <v>33</v>
      </c>
      <c r="E57">
        <v>5</v>
      </c>
      <c r="F57">
        <v>3</v>
      </c>
      <c r="G57">
        <v>0.78</v>
      </c>
      <c r="H57">
        <v>0.86</v>
      </c>
      <c r="I57" s="1">
        <v>0.1271667377</v>
      </c>
      <c r="J57">
        <v>38</v>
      </c>
      <c r="K57">
        <v>15</v>
      </c>
      <c r="L57">
        <v>11</v>
      </c>
      <c r="M57">
        <v>0.8</v>
      </c>
      <c r="N57">
        <v>0.84</v>
      </c>
      <c r="O57" s="1">
        <v>0.1071217148</v>
      </c>
    </row>
    <row r="58" spans="1:15" x14ac:dyDescent="0.25">
      <c r="A58" s="7" t="s">
        <v>287</v>
      </c>
      <c r="C58" t="s">
        <v>65</v>
      </c>
      <c r="D58">
        <v>14</v>
      </c>
      <c r="E58">
        <v>7</v>
      </c>
      <c r="F58">
        <v>7</v>
      </c>
      <c r="G58">
        <v>0.87285714290000005</v>
      </c>
      <c r="H58">
        <v>0.88</v>
      </c>
      <c r="I58" s="1">
        <v>2.3603873769999999E-2</v>
      </c>
      <c r="J58">
        <v>10</v>
      </c>
      <c r="K58">
        <v>5</v>
      </c>
      <c r="L58">
        <v>5</v>
      </c>
      <c r="M58">
        <v>0.88800000000000001</v>
      </c>
      <c r="N58">
        <v>0.89</v>
      </c>
      <c r="O58" s="1">
        <v>8.3666002649999995E-3</v>
      </c>
    </row>
    <row r="59" spans="1:15" x14ac:dyDescent="0.25">
      <c r="A59" s="7" t="s">
        <v>288</v>
      </c>
      <c r="C59" t="s">
        <v>66</v>
      </c>
      <c r="D59">
        <v>56</v>
      </c>
      <c r="E59">
        <v>22</v>
      </c>
      <c r="G59">
        <v>0.56000000000000005</v>
      </c>
      <c r="H59">
        <v>0.55000000000000004</v>
      </c>
      <c r="I59" s="1">
        <v>3.0074056339999999E-2</v>
      </c>
      <c r="J59">
        <v>56</v>
      </c>
      <c r="K59">
        <v>36</v>
      </c>
      <c r="L59">
        <v>8</v>
      </c>
      <c r="M59">
        <v>0.63</v>
      </c>
      <c r="N59">
        <v>0.62</v>
      </c>
      <c r="O59" s="1">
        <v>7.9477311549999999E-2</v>
      </c>
    </row>
    <row r="60" spans="1:15" x14ac:dyDescent="0.25">
      <c r="A60" s="7" t="s">
        <v>289</v>
      </c>
      <c r="C60" t="s">
        <v>67</v>
      </c>
      <c r="D60">
        <v>48</v>
      </c>
      <c r="E60">
        <v>8</v>
      </c>
      <c r="G60">
        <v>0.57999999999999996</v>
      </c>
      <c r="H60">
        <v>0.56999999999999995</v>
      </c>
      <c r="I60" s="1">
        <v>4.0504608570000003E-2</v>
      </c>
      <c r="J60">
        <v>48</v>
      </c>
      <c r="K60">
        <v>22</v>
      </c>
      <c r="L60">
        <v>6</v>
      </c>
      <c r="M60">
        <v>0.67</v>
      </c>
      <c r="N60">
        <v>0.66</v>
      </c>
      <c r="O60" s="1">
        <v>7.0292384979999997E-2</v>
      </c>
    </row>
    <row r="61" spans="1:15" x14ac:dyDescent="0.25">
      <c r="A61" s="7" t="s">
        <v>290</v>
      </c>
      <c r="C61" t="s">
        <v>68</v>
      </c>
      <c r="D61">
        <v>40</v>
      </c>
      <c r="E61">
        <v>2</v>
      </c>
      <c r="F61">
        <v>2</v>
      </c>
      <c r="G61">
        <v>0.87</v>
      </c>
      <c r="H61">
        <v>0.87</v>
      </c>
      <c r="I61" s="1">
        <v>3.8429716370000002E-3</v>
      </c>
      <c r="J61">
        <v>35</v>
      </c>
      <c r="K61">
        <v>4</v>
      </c>
      <c r="L61">
        <v>4</v>
      </c>
      <c r="M61">
        <v>0.87</v>
      </c>
      <c r="N61">
        <v>0.87</v>
      </c>
      <c r="O61" s="1">
        <v>1.300411416E-2</v>
      </c>
    </row>
    <row r="62" spans="1:15" x14ac:dyDescent="0.25">
      <c r="A62" s="7" t="s">
        <v>81</v>
      </c>
      <c r="C62" t="s">
        <v>69</v>
      </c>
      <c r="D62">
        <v>32</v>
      </c>
      <c r="E62">
        <v>6</v>
      </c>
      <c r="G62">
        <v>0.53</v>
      </c>
      <c r="H62">
        <v>0.53</v>
      </c>
      <c r="I62" s="1">
        <v>6.0657670079999997E-3</v>
      </c>
      <c r="J62">
        <v>32</v>
      </c>
      <c r="K62">
        <v>13</v>
      </c>
      <c r="M62">
        <v>0.59</v>
      </c>
      <c r="N62">
        <v>0.61</v>
      </c>
      <c r="O62" s="1">
        <v>6.1093566379999999E-2</v>
      </c>
    </row>
    <row r="63" spans="1:15" x14ac:dyDescent="0.25">
      <c r="A63" s="7" t="s">
        <v>84</v>
      </c>
      <c r="C63" t="s">
        <v>70</v>
      </c>
      <c r="D63">
        <v>4</v>
      </c>
      <c r="E63">
        <v>5</v>
      </c>
      <c r="F63">
        <v>1</v>
      </c>
      <c r="G63">
        <v>0.68</v>
      </c>
      <c r="H63">
        <v>0.64</v>
      </c>
      <c r="I63" s="1">
        <v>0.1205473946</v>
      </c>
      <c r="J63">
        <v>18</v>
      </c>
      <c r="K63">
        <v>13</v>
      </c>
      <c r="L63">
        <v>6</v>
      </c>
      <c r="M63">
        <v>0.68</v>
      </c>
      <c r="N63">
        <v>0.64</v>
      </c>
      <c r="O63" s="1">
        <v>8.5677637929999995E-2</v>
      </c>
    </row>
    <row r="64" spans="1:15" x14ac:dyDescent="0.25">
      <c r="A64" s="7" t="s">
        <v>86</v>
      </c>
      <c r="C64" t="s">
        <v>71</v>
      </c>
      <c r="D64">
        <v>20</v>
      </c>
      <c r="E64">
        <v>1</v>
      </c>
      <c r="F64">
        <v>1</v>
      </c>
      <c r="G64">
        <v>0.87</v>
      </c>
      <c r="H64">
        <v>0.87</v>
      </c>
      <c r="I64" s="1" t="s">
        <v>15</v>
      </c>
      <c r="J64">
        <v>20</v>
      </c>
      <c r="K64">
        <v>4</v>
      </c>
      <c r="L64">
        <v>4</v>
      </c>
      <c r="M64">
        <v>0.81</v>
      </c>
      <c r="N64">
        <v>0.81</v>
      </c>
      <c r="O64" s="1">
        <v>8.0829037689999994E-2</v>
      </c>
    </row>
    <row r="65" spans="1:15" x14ac:dyDescent="0.25">
      <c r="A65" s="7" t="s">
        <v>291</v>
      </c>
      <c r="C65" t="s">
        <v>72</v>
      </c>
      <c r="D65">
        <v>6</v>
      </c>
      <c r="E65">
        <v>2</v>
      </c>
      <c r="F65">
        <v>2</v>
      </c>
      <c r="G65">
        <v>0.85499999999999998</v>
      </c>
      <c r="H65">
        <v>0.85499999999999998</v>
      </c>
      <c r="I65" s="1">
        <v>3.5355339059999998E-2</v>
      </c>
      <c r="J65">
        <v>9</v>
      </c>
      <c r="K65">
        <v>1</v>
      </c>
      <c r="L65">
        <v>1</v>
      </c>
      <c r="M65">
        <v>0.87</v>
      </c>
      <c r="N65">
        <v>0.87</v>
      </c>
      <c r="O65" s="1" t="s">
        <v>15</v>
      </c>
    </row>
    <row r="66" spans="1:15" x14ac:dyDescent="0.25">
      <c r="A66" s="7" t="s">
        <v>292</v>
      </c>
      <c r="C66" t="s">
        <v>73</v>
      </c>
      <c r="D66">
        <v>18</v>
      </c>
      <c r="E66">
        <v>18</v>
      </c>
      <c r="F66">
        <v>5</v>
      </c>
      <c r="G66">
        <v>0.69</v>
      </c>
      <c r="H66">
        <v>0.68</v>
      </c>
      <c r="I66" s="1">
        <v>5.487200834E-2</v>
      </c>
      <c r="J66">
        <v>18</v>
      </c>
      <c r="K66">
        <v>15</v>
      </c>
      <c r="L66">
        <v>6</v>
      </c>
      <c r="M66">
        <v>0.7</v>
      </c>
      <c r="N66">
        <v>0.7</v>
      </c>
      <c r="O66" s="1">
        <v>4.3049800669999999E-2</v>
      </c>
    </row>
    <row r="67" spans="1:15" hidden="1" x14ac:dyDescent="0.25">
      <c r="A67" s="7" t="s">
        <v>293</v>
      </c>
      <c r="C67" t="s">
        <v>74</v>
      </c>
      <c r="D67">
        <v>16</v>
      </c>
      <c r="E67">
        <v>11</v>
      </c>
      <c r="F67">
        <v>4</v>
      </c>
      <c r="G67">
        <v>0.66</v>
      </c>
      <c r="H67">
        <v>0.55000000000000004</v>
      </c>
      <c r="I67" s="1">
        <v>0.16337840200000001</v>
      </c>
      <c r="J67">
        <v>16</v>
      </c>
      <c r="K67">
        <v>12</v>
      </c>
      <c r="L67">
        <v>6</v>
      </c>
      <c r="M67">
        <v>0.7</v>
      </c>
      <c r="N67">
        <v>0.67</v>
      </c>
      <c r="O67" s="1">
        <v>0.12588665700000001</v>
      </c>
    </row>
    <row r="68" spans="1:15" x14ac:dyDescent="0.25">
      <c r="A68" s="7" t="s">
        <v>91</v>
      </c>
      <c r="C68" t="s">
        <v>75</v>
      </c>
      <c r="D68">
        <v>26</v>
      </c>
      <c r="E68">
        <v>20</v>
      </c>
      <c r="F68">
        <v>3</v>
      </c>
      <c r="G68">
        <v>0.61</v>
      </c>
      <c r="H68">
        <v>0.56000000000000005</v>
      </c>
      <c r="I68" s="1">
        <v>0.1048463025</v>
      </c>
      <c r="J68">
        <v>26</v>
      </c>
      <c r="K68">
        <v>22</v>
      </c>
      <c r="L68">
        <v>7</v>
      </c>
      <c r="M68">
        <v>0.66</v>
      </c>
      <c r="N68">
        <v>0.61</v>
      </c>
      <c r="O68" s="1">
        <v>0.1224102955</v>
      </c>
    </row>
    <row r="69" spans="1:15" x14ac:dyDescent="0.25">
      <c r="A69" s="7" t="s">
        <v>294</v>
      </c>
      <c r="C69" t="s">
        <v>76</v>
      </c>
      <c r="D69">
        <v>8</v>
      </c>
      <c r="E69">
        <v>2</v>
      </c>
      <c r="F69">
        <v>2</v>
      </c>
      <c r="G69">
        <v>0.8</v>
      </c>
      <c r="H69">
        <v>0.8</v>
      </c>
      <c r="I69" s="1">
        <v>0.1004296588</v>
      </c>
      <c r="J69">
        <v>8</v>
      </c>
      <c r="K69">
        <v>2</v>
      </c>
      <c r="L69">
        <v>2</v>
      </c>
      <c r="M69">
        <v>0.85</v>
      </c>
      <c r="N69">
        <v>0.85</v>
      </c>
      <c r="O69" s="1">
        <v>5.682108063E-2</v>
      </c>
    </row>
    <row r="70" spans="1:15" x14ac:dyDescent="0.25">
      <c r="A70" s="7" t="s">
        <v>295</v>
      </c>
      <c r="C70" t="s">
        <v>77</v>
      </c>
      <c r="D70">
        <v>30</v>
      </c>
      <c r="E70">
        <v>21</v>
      </c>
      <c r="G70">
        <v>0.6</v>
      </c>
      <c r="H70">
        <v>0.6</v>
      </c>
      <c r="I70" s="1">
        <v>3.6523101949999998E-2</v>
      </c>
      <c r="J70">
        <v>30</v>
      </c>
      <c r="K70">
        <v>19</v>
      </c>
      <c r="L70">
        <v>1</v>
      </c>
      <c r="M70">
        <v>0.62</v>
      </c>
      <c r="N70">
        <v>0.61</v>
      </c>
      <c r="O70" s="1">
        <v>5.5284185370000002E-2</v>
      </c>
    </row>
    <row r="71" spans="1:15" hidden="1" x14ac:dyDescent="0.25">
      <c r="A71" s="7" t="s">
        <v>98</v>
      </c>
      <c r="C71" t="s">
        <v>78</v>
      </c>
      <c r="D71">
        <v>32</v>
      </c>
      <c r="E71">
        <v>2</v>
      </c>
      <c r="F71">
        <v>2</v>
      </c>
      <c r="G71">
        <v>0.88</v>
      </c>
      <c r="H71">
        <v>0.88</v>
      </c>
      <c r="I71" s="1">
        <v>1.262690681E-2</v>
      </c>
      <c r="J71">
        <v>42</v>
      </c>
      <c r="K71">
        <v>3</v>
      </c>
      <c r="L71">
        <v>3</v>
      </c>
      <c r="M71">
        <v>0.74</v>
      </c>
      <c r="N71">
        <v>0.74</v>
      </c>
      <c r="O71" s="1">
        <v>3.7925252299999997E-2</v>
      </c>
    </row>
    <row r="72" spans="1:15" x14ac:dyDescent="0.25">
      <c r="A72" s="7" t="s">
        <v>296</v>
      </c>
      <c r="C72" t="s">
        <v>79</v>
      </c>
      <c r="D72">
        <v>13</v>
      </c>
      <c r="E72">
        <v>1</v>
      </c>
      <c r="F72">
        <v>1</v>
      </c>
      <c r="G72">
        <v>0.82</v>
      </c>
      <c r="H72">
        <v>0.82</v>
      </c>
      <c r="I72" s="1" t="s">
        <v>15</v>
      </c>
      <c r="J72">
        <v>12</v>
      </c>
      <c r="K72">
        <v>5</v>
      </c>
      <c r="L72">
        <v>4</v>
      </c>
      <c r="M72">
        <v>0.78</v>
      </c>
      <c r="N72">
        <v>0.76</v>
      </c>
      <c r="O72" s="1">
        <v>0.113148357</v>
      </c>
    </row>
    <row r="73" spans="1:15" x14ac:dyDescent="0.25">
      <c r="A73" s="7" t="s">
        <v>100</v>
      </c>
      <c r="C73" t="s">
        <v>80</v>
      </c>
      <c r="D73">
        <v>83</v>
      </c>
      <c r="E73">
        <v>1</v>
      </c>
      <c r="F73">
        <v>1</v>
      </c>
      <c r="G73">
        <v>0.8</v>
      </c>
      <c r="H73">
        <v>0.8</v>
      </c>
      <c r="I73" s="1" t="s">
        <v>15</v>
      </c>
      <c r="J73">
        <v>72</v>
      </c>
      <c r="K73">
        <v>10</v>
      </c>
      <c r="L73">
        <v>4</v>
      </c>
      <c r="M73">
        <v>0.67</v>
      </c>
      <c r="N73">
        <v>0.67</v>
      </c>
      <c r="O73" s="1">
        <v>5.848718898E-2</v>
      </c>
    </row>
    <row r="74" spans="1:15" hidden="1" x14ac:dyDescent="0.25">
      <c r="A74" s="7" t="s">
        <v>297</v>
      </c>
      <c r="C74" t="s">
        <v>81</v>
      </c>
      <c r="D74">
        <v>17</v>
      </c>
      <c r="E74">
        <v>10</v>
      </c>
      <c r="F74">
        <v>10</v>
      </c>
      <c r="G74">
        <v>0.86899999999999999</v>
      </c>
      <c r="H74">
        <v>0.88</v>
      </c>
      <c r="I74" s="1">
        <v>2.4244128730000002E-2</v>
      </c>
      <c r="J74">
        <v>14</v>
      </c>
      <c r="K74">
        <v>11</v>
      </c>
      <c r="L74">
        <v>11</v>
      </c>
      <c r="M74">
        <v>0.86909090909999998</v>
      </c>
      <c r="N74">
        <v>0.87</v>
      </c>
      <c r="O74" s="1">
        <v>2.2563042990000001E-2</v>
      </c>
    </row>
    <row r="75" spans="1:15" x14ac:dyDescent="0.25">
      <c r="A75" s="7" t="s">
        <v>108</v>
      </c>
      <c r="C75" t="s">
        <v>82</v>
      </c>
      <c r="D75">
        <v>23</v>
      </c>
      <c r="E75">
        <v>1</v>
      </c>
      <c r="F75">
        <v>1</v>
      </c>
      <c r="G75">
        <v>0.79</v>
      </c>
      <c r="H75">
        <v>0.79</v>
      </c>
      <c r="I75" s="1" t="s">
        <v>15</v>
      </c>
      <c r="J75">
        <v>30</v>
      </c>
      <c r="K75">
        <v>5</v>
      </c>
      <c r="L75">
        <v>3</v>
      </c>
      <c r="M75">
        <v>0.71599999999999997</v>
      </c>
      <c r="N75">
        <v>0.71</v>
      </c>
      <c r="O75" s="1">
        <v>7.0922492909999996E-2</v>
      </c>
    </row>
    <row r="76" spans="1:15" x14ac:dyDescent="0.25">
      <c r="A76" s="7" t="s">
        <v>110</v>
      </c>
      <c r="C76" t="s">
        <v>83</v>
      </c>
      <c r="D76">
        <v>19</v>
      </c>
      <c r="E76">
        <v>1</v>
      </c>
      <c r="F76">
        <v>1</v>
      </c>
      <c r="G76">
        <v>0.88</v>
      </c>
      <c r="H76">
        <v>0.88</v>
      </c>
      <c r="I76" s="1" t="s">
        <v>15</v>
      </c>
      <c r="J76">
        <v>20</v>
      </c>
      <c r="K76">
        <v>2</v>
      </c>
      <c r="L76">
        <v>1</v>
      </c>
      <c r="M76">
        <v>0.74</v>
      </c>
      <c r="N76">
        <v>0.74</v>
      </c>
      <c r="O76" s="1">
        <v>8.5215432600000002E-2</v>
      </c>
    </row>
    <row r="77" spans="1:15" hidden="1" x14ac:dyDescent="0.25">
      <c r="A77" s="7" t="s">
        <v>111</v>
      </c>
      <c r="C77" t="s">
        <v>84</v>
      </c>
      <c r="D77">
        <v>30</v>
      </c>
      <c r="E77">
        <v>1</v>
      </c>
      <c r="F77">
        <v>1</v>
      </c>
      <c r="G77">
        <v>0.8</v>
      </c>
      <c r="H77">
        <v>0.8</v>
      </c>
      <c r="I77" s="1" t="s">
        <v>15</v>
      </c>
      <c r="J77">
        <v>34</v>
      </c>
      <c r="K77">
        <v>3</v>
      </c>
      <c r="L77">
        <v>3</v>
      </c>
      <c r="M77">
        <v>0.82333333330000003</v>
      </c>
      <c r="N77">
        <v>0.86</v>
      </c>
      <c r="O77" s="1">
        <v>8.1445278149999994E-2</v>
      </c>
    </row>
    <row r="78" spans="1:15" x14ac:dyDescent="0.25">
      <c r="A78" s="7" t="s">
        <v>298</v>
      </c>
      <c r="C78" t="s">
        <v>85</v>
      </c>
      <c r="D78">
        <v>30</v>
      </c>
      <c r="E78">
        <v>7</v>
      </c>
      <c r="F78">
        <v>7</v>
      </c>
      <c r="G78">
        <v>0.83</v>
      </c>
      <c r="H78">
        <v>0.84</v>
      </c>
      <c r="I78" s="1">
        <v>5.0088721349999997E-2</v>
      </c>
      <c r="J78">
        <v>24</v>
      </c>
      <c r="K78">
        <v>6</v>
      </c>
      <c r="L78">
        <v>4</v>
      </c>
      <c r="M78">
        <v>0.76</v>
      </c>
      <c r="N78">
        <v>0.77</v>
      </c>
      <c r="O78" s="1">
        <v>0.1164407558</v>
      </c>
    </row>
    <row r="79" spans="1:15" hidden="1" x14ac:dyDescent="0.25">
      <c r="A79" s="7" t="s">
        <v>299</v>
      </c>
      <c r="C79" t="s">
        <v>86</v>
      </c>
      <c r="D79">
        <v>62</v>
      </c>
      <c r="E79">
        <v>1</v>
      </c>
      <c r="F79">
        <v>1</v>
      </c>
      <c r="G79">
        <v>0.89</v>
      </c>
      <c r="H79">
        <v>0.89</v>
      </c>
      <c r="I79" s="1" t="s">
        <v>15</v>
      </c>
      <c r="J79">
        <v>58</v>
      </c>
      <c r="K79">
        <v>1</v>
      </c>
      <c r="M79">
        <v>0.64</v>
      </c>
      <c r="N79">
        <v>0.64</v>
      </c>
      <c r="O79" s="1" t="s">
        <v>15</v>
      </c>
    </row>
    <row r="80" spans="1:15" x14ac:dyDescent="0.25">
      <c r="A80" s="7" t="s">
        <v>300</v>
      </c>
      <c r="C80" t="s">
        <v>87</v>
      </c>
      <c r="D80">
        <v>38</v>
      </c>
      <c r="E80">
        <v>1</v>
      </c>
      <c r="F80">
        <v>1</v>
      </c>
      <c r="G80">
        <v>0.72</v>
      </c>
      <c r="H80">
        <v>0.72</v>
      </c>
      <c r="I80" s="1" t="s">
        <v>15</v>
      </c>
      <c r="J80">
        <v>49</v>
      </c>
      <c r="K80">
        <v>5</v>
      </c>
      <c r="L80">
        <v>5</v>
      </c>
      <c r="M80">
        <v>0.81</v>
      </c>
      <c r="N80">
        <v>0.77</v>
      </c>
      <c r="O80" s="1">
        <v>7.2013857969999998E-2</v>
      </c>
    </row>
    <row r="81" spans="1:15" x14ac:dyDescent="0.25">
      <c r="A81" s="7" t="s">
        <v>301</v>
      </c>
      <c r="C81" t="s">
        <v>88</v>
      </c>
      <c r="D81">
        <v>73</v>
      </c>
      <c r="E81">
        <v>6</v>
      </c>
      <c r="F81">
        <v>3</v>
      </c>
      <c r="G81">
        <v>0.75</v>
      </c>
      <c r="H81">
        <v>0.7</v>
      </c>
      <c r="I81" s="1">
        <v>0.1055924501</v>
      </c>
      <c r="J81">
        <v>56</v>
      </c>
      <c r="K81">
        <v>13</v>
      </c>
      <c r="L81">
        <v>7</v>
      </c>
      <c r="M81">
        <v>0.71</v>
      </c>
      <c r="N81">
        <v>0.7</v>
      </c>
      <c r="O81" s="1">
        <v>6.3513862850000005E-2</v>
      </c>
    </row>
    <row r="82" spans="1:15" x14ac:dyDescent="0.25">
      <c r="A82" s="7" t="s">
        <v>302</v>
      </c>
      <c r="C82" t="s">
        <v>89</v>
      </c>
      <c r="D82">
        <v>69</v>
      </c>
      <c r="E82">
        <v>3</v>
      </c>
      <c r="F82">
        <v>2</v>
      </c>
      <c r="G82">
        <v>0.76333333329999997</v>
      </c>
      <c r="H82">
        <v>0.72</v>
      </c>
      <c r="I82" s="1">
        <v>0.1021436896</v>
      </c>
      <c r="J82">
        <v>65</v>
      </c>
      <c r="K82">
        <v>4</v>
      </c>
      <c r="L82">
        <v>3</v>
      </c>
      <c r="M82">
        <v>0.77249999999999996</v>
      </c>
      <c r="N82">
        <v>0.81499999999999995</v>
      </c>
      <c r="O82" s="1">
        <v>0.109658561</v>
      </c>
    </row>
    <row r="83" spans="1:15" x14ac:dyDescent="0.25">
      <c r="A83" s="7" t="s">
        <v>303</v>
      </c>
      <c r="C83" t="s">
        <v>90</v>
      </c>
      <c r="D83">
        <v>67</v>
      </c>
      <c r="E83">
        <v>1</v>
      </c>
      <c r="F83">
        <v>1</v>
      </c>
      <c r="G83">
        <v>0.73</v>
      </c>
      <c r="H83">
        <v>0.73</v>
      </c>
      <c r="I83" s="1" t="s">
        <v>15</v>
      </c>
      <c r="J83">
        <v>13</v>
      </c>
      <c r="K83">
        <v>1</v>
      </c>
      <c r="L83">
        <v>1</v>
      </c>
      <c r="M83">
        <v>0.81</v>
      </c>
      <c r="N83">
        <v>0.81</v>
      </c>
      <c r="O83" s="1" t="s">
        <v>15</v>
      </c>
    </row>
    <row r="84" spans="1:15" hidden="1" x14ac:dyDescent="0.25">
      <c r="A84" s="7" t="s">
        <v>304</v>
      </c>
      <c r="C84" t="s">
        <v>91</v>
      </c>
      <c r="D84">
        <v>17</v>
      </c>
      <c r="E84">
        <v>6</v>
      </c>
      <c r="F84">
        <v>6</v>
      </c>
      <c r="G84">
        <v>0.85</v>
      </c>
      <c r="H84">
        <v>0.86</v>
      </c>
      <c r="I84" s="1">
        <v>3.0853717480000001E-2</v>
      </c>
      <c r="J84">
        <v>7</v>
      </c>
      <c r="K84">
        <v>6</v>
      </c>
      <c r="L84">
        <v>5</v>
      </c>
      <c r="M84">
        <v>0.82</v>
      </c>
      <c r="N84">
        <v>0.87</v>
      </c>
      <c r="O84" s="1">
        <v>9.9683390309999995E-2</v>
      </c>
    </row>
    <row r="85" spans="1:15" x14ac:dyDescent="0.25">
      <c r="A85" s="7" t="s">
        <v>119</v>
      </c>
      <c r="C85" t="s">
        <v>92</v>
      </c>
      <c r="D85">
        <v>45</v>
      </c>
      <c r="E85">
        <v>3</v>
      </c>
      <c r="F85">
        <v>3</v>
      </c>
      <c r="G85">
        <v>0.82</v>
      </c>
      <c r="H85">
        <v>0.79</v>
      </c>
      <c r="I85" s="1">
        <v>5.0814587090000002E-2</v>
      </c>
      <c r="J85">
        <v>47</v>
      </c>
      <c r="K85">
        <v>9</v>
      </c>
      <c r="L85">
        <v>8</v>
      </c>
      <c r="M85">
        <v>0.78444444440000005</v>
      </c>
      <c r="N85">
        <v>0.8</v>
      </c>
      <c r="O85" s="1">
        <v>6.0023143680000002E-2</v>
      </c>
    </row>
    <row r="86" spans="1:15" x14ac:dyDescent="0.25">
      <c r="A86" s="7" t="s">
        <v>121</v>
      </c>
      <c r="C86" t="s">
        <v>93</v>
      </c>
      <c r="D86">
        <v>11</v>
      </c>
      <c r="E86">
        <v>3</v>
      </c>
      <c r="F86">
        <v>3</v>
      </c>
      <c r="G86">
        <v>0.88333333329999997</v>
      </c>
      <c r="H86">
        <v>0.88</v>
      </c>
      <c r="I86" s="1">
        <v>5.7735026919999996E-3</v>
      </c>
      <c r="J86">
        <v>8</v>
      </c>
      <c r="K86">
        <v>3</v>
      </c>
      <c r="L86">
        <v>3</v>
      </c>
      <c r="M86">
        <v>0.7933333333</v>
      </c>
      <c r="N86">
        <v>0.83</v>
      </c>
      <c r="O86" s="1">
        <v>8.1445278149999994E-2</v>
      </c>
    </row>
    <row r="87" spans="1:15" x14ac:dyDescent="0.25">
      <c r="A87" s="7" t="s">
        <v>305</v>
      </c>
      <c r="C87" t="s">
        <v>94</v>
      </c>
      <c r="D87">
        <v>17</v>
      </c>
      <c r="E87">
        <v>8</v>
      </c>
      <c r="F87">
        <v>7</v>
      </c>
      <c r="G87">
        <v>0.8</v>
      </c>
      <c r="H87">
        <v>0.82</v>
      </c>
      <c r="I87" s="1">
        <v>8.2629658319999993E-2</v>
      </c>
      <c r="J87">
        <v>17</v>
      </c>
      <c r="K87">
        <v>5</v>
      </c>
      <c r="L87">
        <v>4</v>
      </c>
      <c r="M87">
        <v>0.76</v>
      </c>
      <c r="N87">
        <v>0.79</v>
      </c>
      <c r="O87" s="1">
        <v>8.3080944200000006E-2</v>
      </c>
    </row>
    <row r="88" spans="1:15" x14ac:dyDescent="0.25">
      <c r="A88" s="7" t="s">
        <v>306</v>
      </c>
      <c r="C88" t="s">
        <v>95</v>
      </c>
      <c r="D88">
        <v>40</v>
      </c>
      <c r="E88">
        <v>2</v>
      </c>
      <c r="F88">
        <v>1</v>
      </c>
      <c r="G88">
        <v>0.68</v>
      </c>
      <c r="H88">
        <v>0.68</v>
      </c>
      <c r="I88" s="1">
        <v>5.5191594890000001E-2</v>
      </c>
      <c r="J88">
        <v>40</v>
      </c>
      <c r="K88">
        <v>17</v>
      </c>
      <c r="L88">
        <v>7</v>
      </c>
      <c r="M88">
        <v>0.69</v>
      </c>
      <c r="N88">
        <v>0.69</v>
      </c>
      <c r="O88" s="1">
        <v>7.4749833700000004E-2</v>
      </c>
    </row>
    <row r="89" spans="1:15" x14ac:dyDescent="0.25">
      <c r="A89" s="7" t="s">
        <v>307</v>
      </c>
      <c r="C89" t="s">
        <v>96</v>
      </c>
      <c r="D89">
        <v>44</v>
      </c>
      <c r="E89">
        <v>15</v>
      </c>
      <c r="F89">
        <v>5</v>
      </c>
      <c r="G89">
        <v>0.64</v>
      </c>
      <c r="H89">
        <v>0.56000000000000005</v>
      </c>
      <c r="I89" s="1">
        <v>0.1251023345</v>
      </c>
      <c r="J89">
        <v>44</v>
      </c>
      <c r="K89">
        <v>22</v>
      </c>
      <c r="L89">
        <v>8</v>
      </c>
      <c r="M89">
        <v>0.67</v>
      </c>
      <c r="N89">
        <v>0.66</v>
      </c>
      <c r="O89" s="1">
        <v>0.107913598</v>
      </c>
    </row>
    <row r="90" spans="1:15" x14ac:dyDescent="0.25">
      <c r="A90" s="7" t="s">
        <v>128</v>
      </c>
      <c r="C90" t="s">
        <v>97</v>
      </c>
      <c r="D90">
        <v>30</v>
      </c>
      <c r="E90">
        <v>15</v>
      </c>
      <c r="F90">
        <v>1</v>
      </c>
      <c r="G90">
        <v>0.61</v>
      </c>
      <c r="H90">
        <v>0.6</v>
      </c>
      <c r="I90" s="1">
        <v>5.0615408389999998E-2</v>
      </c>
      <c r="J90">
        <v>30</v>
      </c>
      <c r="K90">
        <v>17</v>
      </c>
      <c r="L90">
        <v>6</v>
      </c>
      <c r="M90">
        <v>0.67</v>
      </c>
      <c r="N90">
        <v>0.66</v>
      </c>
      <c r="O90" s="1">
        <v>7.2087272770000002E-2</v>
      </c>
    </row>
    <row r="91" spans="1:15" hidden="1" x14ac:dyDescent="0.25">
      <c r="A91" s="7" t="s">
        <v>308</v>
      </c>
      <c r="C91" t="s">
        <v>98</v>
      </c>
      <c r="D91">
        <v>80</v>
      </c>
      <c r="E91">
        <v>10</v>
      </c>
      <c r="F91">
        <v>4</v>
      </c>
      <c r="G91">
        <v>0.67900000000000005</v>
      </c>
      <c r="H91">
        <v>0.66500000000000004</v>
      </c>
      <c r="I91" s="1">
        <v>8.5042473049999998E-2</v>
      </c>
      <c r="J91">
        <v>86</v>
      </c>
      <c r="K91">
        <v>37</v>
      </c>
      <c r="L91">
        <v>17</v>
      </c>
      <c r="M91">
        <v>0.70864864859999999</v>
      </c>
      <c r="N91">
        <v>0.67</v>
      </c>
      <c r="O91" s="1">
        <v>0.115209041</v>
      </c>
    </row>
    <row r="92" spans="1:15" x14ac:dyDescent="0.25">
      <c r="A92" s="7" t="s">
        <v>309</v>
      </c>
      <c r="C92" t="s">
        <v>99</v>
      </c>
      <c r="D92">
        <v>73</v>
      </c>
      <c r="E92">
        <v>7</v>
      </c>
      <c r="F92">
        <v>7</v>
      </c>
      <c r="G92">
        <v>0.75285714290000005</v>
      </c>
      <c r="H92">
        <v>0.75</v>
      </c>
      <c r="I92" s="1">
        <v>3.7733400639999998E-2</v>
      </c>
      <c r="J92">
        <v>42</v>
      </c>
      <c r="K92">
        <v>4</v>
      </c>
      <c r="L92">
        <v>3</v>
      </c>
      <c r="M92">
        <v>0.75</v>
      </c>
      <c r="N92">
        <v>0.755</v>
      </c>
      <c r="O92" s="1">
        <v>6.4807406979999996E-2</v>
      </c>
    </row>
    <row r="93" spans="1:15" hidden="1" x14ac:dyDescent="0.25">
      <c r="A93" s="7" t="s">
        <v>310</v>
      </c>
      <c r="C93" t="s">
        <v>100</v>
      </c>
      <c r="D93">
        <v>5</v>
      </c>
      <c r="E93">
        <v>3</v>
      </c>
      <c r="F93">
        <v>3</v>
      </c>
      <c r="G93">
        <v>0.81</v>
      </c>
      <c r="H93">
        <v>0.83</v>
      </c>
      <c r="I93" s="1">
        <v>4.1768506689999998E-2</v>
      </c>
      <c r="J93">
        <v>5</v>
      </c>
      <c r="K93">
        <v>2</v>
      </c>
      <c r="L93">
        <v>2</v>
      </c>
      <c r="M93">
        <v>0.78</v>
      </c>
      <c r="N93">
        <v>0.78</v>
      </c>
      <c r="O93" s="1">
        <v>1.454544621E-2</v>
      </c>
    </row>
    <row r="94" spans="1:15" x14ac:dyDescent="0.25">
      <c r="A94" s="7" t="s">
        <v>311</v>
      </c>
      <c r="C94" t="s">
        <v>101</v>
      </c>
      <c r="D94">
        <v>24</v>
      </c>
      <c r="E94">
        <v>3</v>
      </c>
      <c r="F94">
        <v>1</v>
      </c>
      <c r="G94">
        <v>0.69</v>
      </c>
      <c r="H94">
        <v>0.69</v>
      </c>
      <c r="I94" s="1">
        <v>9.7282246999999995E-3</v>
      </c>
      <c r="J94">
        <v>24</v>
      </c>
      <c r="K94">
        <v>3</v>
      </c>
      <c r="L94">
        <v>3</v>
      </c>
      <c r="M94">
        <v>0.74</v>
      </c>
      <c r="N94">
        <v>0.73</v>
      </c>
      <c r="O94" s="1">
        <v>2.6236885719999999E-2</v>
      </c>
    </row>
    <row r="95" spans="1:15" x14ac:dyDescent="0.25">
      <c r="A95" s="7" t="s">
        <v>141</v>
      </c>
      <c r="C95" t="s">
        <v>102</v>
      </c>
      <c r="D95">
        <v>41</v>
      </c>
      <c r="E95">
        <v>22</v>
      </c>
      <c r="G95">
        <v>0.55000000000000004</v>
      </c>
      <c r="H95">
        <v>0.53</v>
      </c>
      <c r="I95" s="1">
        <v>4.4437264640000002E-2</v>
      </c>
      <c r="J95">
        <v>41</v>
      </c>
      <c r="K95">
        <v>22</v>
      </c>
      <c r="L95">
        <v>4</v>
      </c>
      <c r="M95">
        <v>0.62</v>
      </c>
      <c r="N95">
        <v>0.56000000000000005</v>
      </c>
      <c r="O95" s="1">
        <v>0.1117348951</v>
      </c>
    </row>
    <row r="96" spans="1:15" x14ac:dyDescent="0.25">
      <c r="A96" s="7" t="s">
        <v>142</v>
      </c>
      <c r="C96" t="s">
        <v>103</v>
      </c>
      <c r="D96">
        <v>54</v>
      </c>
      <c r="E96">
        <v>37</v>
      </c>
      <c r="G96">
        <v>0.56000000000000005</v>
      </c>
      <c r="H96">
        <v>0.55000000000000004</v>
      </c>
      <c r="I96" s="1">
        <v>2.823041632E-2</v>
      </c>
      <c r="J96">
        <v>54</v>
      </c>
      <c r="K96">
        <v>37</v>
      </c>
      <c r="L96">
        <v>6</v>
      </c>
      <c r="M96">
        <v>0.6</v>
      </c>
      <c r="N96">
        <v>0.57999999999999996</v>
      </c>
      <c r="O96" s="1">
        <v>7.9234900689999999E-2</v>
      </c>
    </row>
    <row r="97" spans="1:15" x14ac:dyDescent="0.25">
      <c r="A97" s="7" t="s">
        <v>312</v>
      </c>
      <c r="C97" t="s">
        <v>104</v>
      </c>
      <c r="D97">
        <v>64</v>
      </c>
      <c r="E97">
        <v>2</v>
      </c>
      <c r="F97">
        <v>2</v>
      </c>
      <c r="G97">
        <v>0.83</v>
      </c>
      <c r="H97">
        <v>0.83</v>
      </c>
      <c r="I97" s="1">
        <v>5.2440933529999997E-2</v>
      </c>
      <c r="J97">
        <v>43</v>
      </c>
      <c r="K97">
        <v>10</v>
      </c>
      <c r="L97">
        <v>7</v>
      </c>
      <c r="M97">
        <v>0.76</v>
      </c>
      <c r="N97">
        <v>0.75</v>
      </c>
      <c r="O97" s="1">
        <v>8.4630764400000003E-2</v>
      </c>
    </row>
    <row r="98" spans="1:15" x14ac:dyDescent="0.25">
      <c r="A98" s="7" t="s">
        <v>313</v>
      </c>
      <c r="C98" t="s">
        <v>105</v>
      </c>
      <c r="D98">
        <v>18</v>
      </c>
      <c r="E98">
        <v>1</v>
      </c>
      <c r="F98">
        <v>1</v>
      </c>
      <c r="G98">
        <v>0.88</v>
      </c>
      <c r="H98">
        <v>0.88</v>
      </c>
      <c r="I98" s="1" t="s">
        <v>15</v>
      </c>
      <c r="J98">
        <v>16</v>
      </c>
      <c r="K98">
        <v>4</v>
      </c>
      <c r="L98">
        <v>4</v>
      </c>
      <c r="M98">
        <v>0.86</v>
      </c>
      <c r="N98">
        <v>0.86</v>
      </c>
      <c r="O98" s="1">
        <v>1.3710398110000001E-2</v>
      </c>
    </row>
    <row r="99" spans="1:15" x14ac:dyDescent="0.25">
      <c r="A99" s="7" t="s">
        <v>314</v>
      </c>
      <c r="C99" t="s">
        <v>106</v>
      </c>
      <c r="D99">
        <v>35</v>
      </c>
      <c r="E99">
        <v>26</v>
      </c>
      <c r="F99">
        <v>2</v>
      </c>
      <c r="G99">
        <v>0.6</v>
      </c>
      <c r="H99">
        <v>0.57999999999999996</v>
      </c>
      <c r="I99" s="1">
        <v>4.7627220210000001E-2</v>
      </c>
      <c r="J99">
        <v>35</v>
      </c>
      <c r="K99">
        <v>16</v>
      </c>
      <c r="M99">
        <v>0.57999999999999996</v>
      </c>
      <c r="N99">
        <v>0.56000000000000005</v>
      </c>
      <c r="O99" s="1">
        <v>3.9890025920000002E-2</v>
      </c>
    </row>
    <row r="100" spans="1:15" x14ac:dyDescent="0.25">
      <c r="A100" s="7" t="s">
        <v>315</v>
      </c>
      <c r="C100" t="s">
        <v>107</v>
      </c>
      <c r="D100">
        <v>29</v>
      </c>
      <c r="E100">
        <v>18</v>
      </c>
      <c r="F100">
        <v>2</v>
      </c>
      <c r="G100">
        <v>0.59</v>
      </c>
      <c r="H100">
        <v>0.56999999999999995</v>
      </c>
      <c r="I100" s="1">
        <v>6.3601699920000004E-2</v>
      </c>
      <c r="J100">
        <v>29</v>
      </c>
      <c r="K100">
        <v>24</v>
      </c>
      <c r="L100">
        <v>10</v>
      </c>
      <c r="M100">
        <v>0.66</v>
      </c>
      <c r="N100">
        <v>0.69</v>
      </c>
      <c r="O100" s="1">
        <v>9.2194473730000004E-2</v>
      </c>
    </row>
    <row r="101" spans="1:15" hidden="1" x14ac:dyDescent="0.25">
      <c r="A101" s="7" t="s">
        <v>316</v>
      </c>
      <c r="C101" t="s">
        <v>108</v>
      </c>
      <c r="D101">
        <v>13</v>
      </c>
      <c r="E101">
        <v>6</v>
      </c>
      <c r="F101">
        <v>6</v>
      </c>
      <c r="G101">
        <v>0.82166666669999999</v>
      </c>
      <c r="H101">
        <v>0.82499999999999996</v>
      </c>
      <c r="I101" s="1">
        <v>4.0207793610000001E-2</v>
      </c>
      <c r="J101">
        <v>16</v>
      </c>
      <c r="K101">
        <v>5</v>
      </c>
      <c r="L101">
        <v>5</v>
      </c>
      <c r="M101">
        <v>0.84199999999999997</v>
      </c>
      <c r="N101">
        <v>0.87</v>
      </c>
      <c r="O101" s="1">
        <v>6.9785385290000002E-2</v>
      </c>
    </row>
    <row r="102" spans="1:15" x14ac:dyDescent="0.25">
      <c r="A102" s="7" t="s">
        <v>317</v>
      </c>
      <c r="C102" t="s">
        <v>109</v>
      </c>
      <c r="D102">
        <v>45</v>
      </c>
      <c r="E102">
        <v>15</v>
      </c>
      <c r="G102">
        <v>0.59</v>
      </c>
      <c r="H102">
        <v>0.56000000000000005</v>
      </c>
      <c r="I102" s="1">
        <v>4.5226499779999998E-2</v>
      </c>
      <c r="J102">
        <v>45</v>
      </c>
      <c r="K102">
        <v>19</v>
      </c>
      <c r="L102">
        <v>11</v>
      </c>
      <c r="M102">
        <v>0.69</v>
      </c>
      <c r="N102">
        <v>0.71</v>
      </c>
      <c r="O102" s="1">
        <v>7.6565492590000006E-2</v>
      </c>
    </row>
    <row r="103" spans="1:15" hidden="1" x14ac:dyDescent="0.25">
      <c r="A103" s="7" t="s">
        <v>151</v>
      </c>
      <c r="C103" t="s">
        <v>110</v>
      </c>
      <c r="D103">
        <v>36</v>
      </c>
      <c r="E103">
        <v>1</v>
      </c>
      <c r="F103">
        <v>1</v>
      </c>
      <c r="G103">
        <v>0.89</v>
      </c>
      <c r="H103">
        <v>0.89</v>
      </c>
      <c r="I103" s="1" t="s">
        <v>15</v>
      </c>
      <c r="J103">
        <v>36</v>
      </c>
      <c r="K103">
        <v>4</v>
      </c>
      <c r="L103">
        <v>3</v>
      </c>
      <c r="M103">
        <v>0.74</v>
      </c>
      <c r="N103">
        <v>0.75</v>
      </c>
      <c r="O103" s="1">
        <v>4.4491186760000002E-2</v>
      </c>
    </row>
    <row r="104" spans="1:15" hidden="1" x14ac:dyDescent="0.25">
      <c r="A104" s="7" t="s">
        <v>318</v>
      </c>
      <c r="C104" t="s">
        <v>111</v>
      </c>
      <c r="D104">
        <v>21</v>
      </c>
      <c r="E104">
        <v>1</v>
      </c>
      <c r="G104">
        <v>0.64</v>
      </c>
      <c r="H104">
        <v>0.64</v>
      </c>
      <c r="I104" s="1" t="s">
        <v>15</v>
      </c>
      <c r="J104">
        <v>21</v>
      </c>
      <c r="K104">
        <v>6</v>
      </c>
      <c r="L104">
        <v>2</v>
      </c>
      <c r="M104">
        <v>0.68</v>
      </c>
      <c r="N104">
        <v>0.68</v>
      </c>
      <c r="O104" s="1">
        <v>4.6316941950000003E-2</v>
      </c>
    </row>
    <row r="105" spans="1:15" x14ac:dyDescent="0.25">
      <c r="A105" s="7" t="s">
        <v>319</v>
      </c>
      <c r="C105" t="s">
        <v>112</v>
      </c>
      <c r="D105">
        <v>50</v>
      </c>
      <c r="E105">
        <v>37</v>
      </c>
      <c r="F105">
        <v>13</v>
      </c>
      <c r="G105">
        <v>0.65</v>
      </c>
      <c r="H105">
        <v>0.55000000000000004</v>
      </c>
      <c r="I105" s="1">
        <v>0.1441291492</v>
      </c>
      <c r="J105">
        <v>50</v>
      </c>
      <c r="K105">
        <v>33</v>
      </c>
      <c r="L105">
        <v>16</v>
      </c>
      <c r="M105">
        <v>0.7</v>
      </c>
      <c r="N105">
        <v>0.66</v>
      </c>
      <c r="O105" s="1">
        <v>0.1436344246</v>
      </c>
    </row>
    <row r="106" spans="1:15" x14ac:dyDescent="0.25">
      <c r="A106" s="7" t="s">
        <v>320</v>
      </c>
      <c r="C106" t="s">
        <v>113</v>
      </c>
      <c r="D106">
        <v>12</v>
      </c>
      <c r="E106">
        <v>1</v>
      </c>
      <c r="G106">
        <v>0.55000000000000004</v>
      </c>
      <c r="H106">
        <v>0.55000000000000004</v>
      </c>
      <c r="I106" s="1" t="s">
        <v>15</v>
      </c>
      <c r="J106">
        <v>12</v>
      </c>
      <c r="K106">
        <v>5</v>
      </c>
      <c r="L106">
        <v>1</v>
      </c>
      <c r="M106">
        <v>0.6</v>
      </c>
      <c r="N106">
        <v>0.56999999999999995</v>
      </c>
      <c r="O106" s="1">
        <v>7.6648835540000002E-2</v>
      </c>
    </row>
    <row r="107" spans="1:15" x14ac:dyDescent="0.25">
      <c r="A107" s="7" t="s">
        <v>321</v>
      </c>
      <c r="C107" t="s">
        <v>114</v>
      </c>
      <c r="D107">
        <v>37</v>
      </c>
      <c r="E107">
        <v>2</v>
      </c>
      <c r="F107">
        <v>2</v>
      </c>
      <c r="G107">
        <v>0.83</v>
      </c>
      <c r="H107">
        <v>0.83</v>
      </c>
      <c r="I107" s="1">
        <v>5.8787566120000002E-2</v>
      </c>
      <c r="J107">
        <v>38</v>
      </c>
      <c r="K107">
        <v>12</v>
      </c>
      <c r="L107">
        <v>9</v>
      </c>
      <c r="M107">
        <v>0.73</v>
      </c>
      <c r="N107">
        <v>0.72</v>
      </c>
      <c r="O107" s="1">
        <v>6.9432755550000003E-2</v>
      </c>
    </row>
    <row r="108" spans="1:15" x14ac:dyDescent="0.25">
      <c r="A108" s="7" t="s">
        <v>322</v>
      </c>
      <c r="C108" t="s">
        <v>115</v>
      </c>
      <c r="D108">
        <v>27</v>
      </c>
      <c r="E108">
        <v>2</v>
      </c>
      <c r="G108">
        <v>0.6</v>
      </c>
      <c r="H108">
        <v>0.6</v>
      </c>
      <c r="I108" s="1">
        <v>3.0990757779999999E-2</v>
      </c>
      <c r="J108">
        <v>27</v>
      </c>
      <c r="K108">
        <v>6</v>
      </c>
      <c r="L108">
        <v>2</v>
      </c>
      <c r="M108">
        <v>0.68</v>
      </c>
      <c r="N108">
        <v>0.66</v>
      </c>
      <c r="O108" s="1">
        <v>6.9979370900000004E-2</v>
      </c>
    </row>
    <row r="109" spans="1:15" x14ac:dyDescent="0.25">
      <c r="A109" s="7" t="s">
        <v>323</v>
      </c>
      <c r="C109" t="s">
        <v>116</v>
      </c>
      <c r="D109">
        <v>29</v>
      </c>
      <c r="E109">
        <v>4</v>
      </c>
      <c r="F109">
        <v>2</v>
      </c>
      <c r="G109">
        <v>0.7</v>
      </c>
      <c r="H109">
        <v>0.69</v>
      </c>
      <c r="I109" s="1">
        <v>9.4737997840000004E-2</v>
      </c>
      <c r="J109">
        <v>29</v>
      </c>
      <c r="K109">
        <v>12</v>
      </c>
      <c r="L109">
        <v>8</v>
      </c>
      <c r="M109">
        <v>0.74</v>
      </c>
      <c r="N109">
        <v>0.76</v>
      </c>
      <c r="O109" s="1">
        <v>9.0623585320000005E-2</v>
      </c>
    </row>
    <row r="110" spans="1:15" x14ac:dyDescent="0.25">
      <c r="A110" s="7" t="s">
        <v>324</v>
      </c>
      <c r="C110" t="s">
        <v>117</v>
      </c>
      <c r="D110">
        <v>26</v>
      </c>
      <c r="E110">
        <v>2</v>
      </c>
      <c r="F110">
        <v>2</v>
      </c>
      <c r="G110">
        <v>0.84</v>
      </c>
      <c r="H110">
        <v>0.84</v>
      </c>
      <c r="I110" s="1">
        <v>4.0406101780000002E-2</v>
      </c>
      <c r="J110">
        <v>23</v>
      </c>
      <c r="K110">
        <v>10</v>
      </c>
      <c r="L110">
        <v>8</v>
      </c>
      <c r="M110">
        <v>0.77</v>
      </c>
      <c r="N110">
        <v>0.77</v>
      </c>
      <c r="O110" s="1">
        <v>7.9927682420000007E-2</v>
      </c>
    </row>
    <row r="111" spans="1:15" x14ac:dyDescent="0.25">
      <c r="A111" s="7" t="s">
        <v>325</v>
      </c>
      <c r="C111" t="s">
        <v>118</v>
      </c>
      <c r="D111">
        <v>1</v>
      </c>
      <c r="E111">
        <v>1</v>
      </c>
      <c r="F111">
        <v>1</v>
      </c>
      <c r="G111">
        <v>0.89</v>
      </c>
      <c r="H111">
        <v>0.89</v>
      </c>
      <c r="I111" s="1" t="s">
        <v>15</v>
      </c>
      <c r="J111">
        <v>1</v>
      </c>
      <c r="K111">
        <v>1</v>
      </c>
      <c r="L111">
        <v>1</v>
      </c>
      <c r="M111">
        <v>0.89</v>
      </c>
      <c r="N111">
        <v>0.89</v>
      </c>
      <c r="O111" s="1" t="s">
        <v>15</v>
      </c>
    </row>
    <row r="112" spans="1:15" hidden="1" x14ac:dyDescent="0.25">
      <c r="A112" s="7" t="s">
        <v>326</v>
      </c>
      <c r="C112" t="s">
        <v>119</v>
      </c>
      <c r="D112">
        <v>50</v>
      </c>
      <c r="E112">
        <v>15</v>
      </c>
      <c r="G112">
        <v>0.55000000000000004</v>
      </c>
      <c r="H112">
        <v>0.54</v>
      </c>
      <c r="I112" s="1">
        <v>3.1478076569999999E-2</v>
      </c>
      <c r="J112">
        <v>50</v>
      </c>
      <c r="K112">
        <v>23</v>
      </c>
      <c r="L112">
        <v>7</v>
      </c>
      <c r="M112">
        <v>0.65</v>
      </c>
      <c r="N112">
        <v>0.63</v>
      </c>
      <c r="O112" s="1">
        <v>9.2285706930000003E-2</v>
      </c>
    </row>
    <row r="113" spans="1:15" x14ac:dyDescent="0.25">
      <c r="A113" s="7" t="s">
        <v>157</v>
      </c>
      <c r="C113" t="s">
        <v>120</v>
      </c>
      <c r="D113">
        <v>26</v>
      </c>
      <c r="E113">
        <v>18</v>
      </c>
      <c r="G113">
        <v>0.59</v>
      </c>
      <c r="H113">
        <v>0.59</v>
      </c>
      <c r="I113" s="1">
        <v>3.795856609E-2</v>
      </c>
      <c r="J113">
        <v>26</v>
      </c>
      <c r="K113">
        <v>16</v>
      </c>
      <c r="L113">
        <v>2</v>
      </c>
      <c r="M113">
        <v>0.65</v>
      </c>
      <c r="N113">
        <v>0.62</v>
      </c>
      <c r="O113" s="1">
        <v>9.445414412E-2</v>
      </c>
    </row>
    <row r="114" spans="1:15" hidden="1" x14ac:dyDescent="0.25">
      <c r="A114" s="7" t="s">
        <v>327</v>
      </c>
      <c r="C114" t="s">
        <v>121</v>
      </c>
      <c r="D114">
        <v>1</v>
      </c>
      <c r="E114">
        <v>1</v>
      </c>
      <c r="F114">
        <v>1</v>
      </c>
      <c r="G114">
        <v>0.83</v>
      </c>
      <c r="H114">
        <v>0.83</v>
      </c>
      <c r="I114" s="1" t="s">
        <v>15</v>
      </c>
      <c r="J114">
        <v>1</v>
      </c>
      <c r="K114">
        <v>1</v>
      </c>
      <c r="L114">
        <v>1</v>
      </c>
      <c r="M114">
        <v>0.88</v>
      </c>
      <c r="N114">
        <v>0.88</v>
      </c>
      <c r="O114" s="1" t="s">
        <v>15</v>
      </c>
    </row>
    <row r="115" spans="1:15" x14ac:dyDescent="0.25">
      <c r="A115" s="7" t="s">
        <v>328</v>
      </c>
      <c r="C115" t="s">
        <v>122</v>
      </c>
      <c r="D115">
        <v>17</v>
      </c>
      <c r="E115">
        <v>1</v>
      </c>
      <c r="G115">
        <v>0.64</v>
      </c>
      <c r="H115">
        <v>0.64</v>
      </c>
      <c r="I115" s="1" t="s">
        <v>15</v>
      </c>
      <c r="J115">
        <v>17</v>
      </c>
      <c r="K115">
        <v>4</v>
      </c>
      <c r="L115">
        <v>2</v>
      </c>
      <c r="M115">
        <v>0.69</v>
      </c>
      <c r="N115">
        <v>0.69</v>
      </c>
      <c r="O115" s="1">
        <v>6.0383501450000002E-2</v>
      </c>
    </row>
    <row r="116" spans="1:15" x14ac:dyDescent="0.25">
      <c r="A116" s="7" t="s">
        <v>329</v>
      </c>
      <c r="C116" t="s">
        <v>123</v>
      </c>
      <c r="D116">
        <v>25</v>
      </c>
      <c r="E116">
        <v>4</v>
      </c>
      <c r="F116">
        <v>4</v>
      </c>
      <c r="G116">
        <v>0.84</v>
      </c>
      <c r="H116">
        <v>0.85</v>
      </c>
      <c r="I116" s="1">
        <v>1.1256690789999999E-2</v>
      </c>
      <c r="J116">
        <v>29</v>
      </c>
      <c r="K116">
        <v>3</v>
      </c>
      <c r="L116">
        <v>3</v>
      </c>
      <c r="M116">
        <v>0.81</v>
      </c>
      <c r="N116">
        <v>0.81</v>
      </c>
      <c r="O116" s="1">
        <v>3.233651027E-2</v>
      </c>
    </row>
    <row r="117" spans="1:15" x14ac:dyDescent="0.25">
      <c r="A117" s="7" t="s">
        <v>330</v>
      </c>
      <c r="C117" t="s">
        <v>124</v>
      </c>
      <c r="D117">
        <v>39</v>
      </c>
      <c r="E117">
        <v>31</v>
      </c>
      <c r="G117">
        <v>0.56999999999999995</v>
      </c>
      <c r="H117">
        <v>0.56000000000000005</v>
      </c>
      <c r="I117" s="1">
        <v>2.2342303510000001E-2</v>
      </c>
      <c r="J117">
        <v>39</v>
      </c>
      <c r="K117">
        <v>28</v>
      </c>
      <c r="L117">
        <v>3</v>
      </c>
      <c r="M117">
        <v>0.6</v>
      </c>
      <c r="N117">
        <v>0.57999999999999996</v>
      </c>
      <c r="O117" s="1">
        <v>6.0827132040000002E-2</v>
      </c>
    </row>
    <row r="118" spans="1:15" x14ac:dyDescent="0.25">
      <c r="A118" s="7" t="s">
        <v>331</v>
      </c>
      <c r="C118" t="s">
        <v>125</v>
      </c>
      <c r="D118">
        <v>38</v>
      </c>
      <c r="E118">
        <v>6</v>
      </c>
      <c r="G118">
        <v>0.57999999999999996</v>
      </c>
      <c r="H118">
        <v>0.54</v>
      </c>
      <c r="I118" s="1">
        <v>5.4868882840000001E-2</v>
      </c>
      <c r="J118">
        <v>38</v>
      </c>
      <c r="K118">
        <v>13</v>
      </c>
      <c r="M118">
        <v>0.6</v>
      </c>
      <c r="N118">
        <v>0.6</v>
      </c>
      <c r="O118" s="1">
        <v>4.1938822770000002E-2</v>
      </c>
    </row>
    <row r="119" spans="1:15" x14ac:dyDescent="0.25">
      <c r="A119" s="7" t="s">
        <v>332</v>
      </c>
      <c r="C119" t="s">
        <v>126</v>
      </c>
      <c r="D119">
        <v>48</v>
      </c>
      <c r="E119">
        <v>20</v>
      </c>
      <c r="F119">
        <v>2</v>
      </c>
      <c r="G119">
        <v>0.6</v>
      </c>
      <c r="H119">
        <v>0.59</v>
      </c>
      <c r="I119" s="1">
        <v>4.6311589639999998E-2</v>
      </c>
      <c r="J119">
        <v>48</v>
      </c>
      <c r="K119">
        <v>30</v>
      </c>
      <c r="L119">
        <v>6</v>
      </c>
      <c r="M119">
        <v>0.63</v>
      </c>
      <c r="N119">
        <v>0.61</v>
      </c>
      <c r="O119" s="1">
        <v>5.5096363109999998E-2</v>
      </c>
    </row>
    <row r="120" spans="1:15" x14ac:dyDescent="0.25">
      <c r="A120" s="7" t="s">
        <v>333</v>
      </c>
      <c r="C120" t="s">
        <v>127</v>
      </c>
      <c r="D120">
        <v>47</v>
      </c>
      <c r="E120">
        <v>9</v>
      </c>
      <c r="G120">
        <v>0.56999999999999995</v>
      </c>
      <c r="H120">
        <v>0.54</v>
      </c>
      <c r="I120" s="1">
        <v>5.4517857660000002E-2</v>
      </c>
      <c r="J120">
        <v>47</v>
      </c>
      <c r="K120">
        <v>30</v>
      </c>
      <c r="L120">
        <v>8</v>
      </c>
      <c r="M120">
        <v>0.64</v>
      </c>
      <c r="N120">
        <v>0.64</v>
      </c>
      <c r="O120" s="1">
        <v>9.0324135439999995E-2</v>
      </c>
    </row>
    <row r="121" spans="1:15" hidden="1" x14ac:dyDescent="0.25">
      <c r="A121" s="7" t="s">
        <v>334</v>
      </c>
      <c r="C121" t="s">
        <v>128</v>
      </c>
      <c r="D121">
        <v>11</v>
      </c>
      <c r="E121">
        <v>2</v>
      </c>
      <c r="F121">
        <v>2</v>
      </c>
      <c r="G121">
        <v>0.86499999999999999</v>
      </c>
      <c r="H121">
        <v>0.86499999999999999</v>
      </c>
      <c r="I121" s="1">
        <v>2.1213203440000002E-2</v>
      </c>
      <c r="J121">
        <v>10</v>
      </c>
      <c r="K121">
        <v>2</v>
      </c>
      <c r="L121">
        <v>2</v>
      </c>
      <c r="M121">
        <v>0.84</v>
      </c>
      <c r="N121">
        <v>0.84</v>
      </c>
      <c r="O121" s="1">
        <v>0</v>
      </c>
    </row>
    <row r="122" spans="1:15" x14ac:dyDescent="0.25">
      <c r="A122" s="7" t="s">
        <v>335</v>
      </c>
      <c r="C122" t="s">
        <v>129</v>
      </c>
      <c r="D122">
        <v>28</v>
      </c>
      <c r="E122">
        <v>6</v>
      </c>
      <c r="F122">
        <v>4</v>
      </c>
      <c r="G122">
        <v>0.76</v>
      </c>
      <c r="H122">
        <v>0.77</v>
      </c>
      <c r="I122" s="1">
        <v>9.7675098629999998E-2</v>
      </c>
      <c r="J122">
        <v>21</v>
      </c>
      <c r="K122">
        <v>2</v>
      </c>
      <c r="L122">
        <v>1</v>
      </c>
      <c r="M122">
        <v>0.74</v>
      </c>
      <c r="N122">
        <v>0.74</v>
      </c>
      <c r="O122" s="1">
        <v>0.21147101530000001</v>
      </c>
    </row>
    <row r="123" spans="1:15" x14ac:dyDescent="0.25">
      <c r="A123" s="7" t="s">
        <v>336</v>
      </c>
      <c r="C123" t="s">
        <v>130</v>
      </c>
      <c r="D123">
        <v>44</v>
      </c>
      <c r="E123">
        <v>1</v>
      </c>
      <c r="F123">
        <v>1</v>
      </c>
      <c r="G123">
        <v>0.74</v>
      </c>
      <c r="H123">
        <v>0.74</v>
      </c>
      <c r="I123" s="1" t="s">
        <v>15</v>
      </c>
      <c r="J123">
        <v>44</v>
      </c>
      <c r="K123">
        <v>2</v>
      </c>
      <c r="L123">
        <v>1</v>
      </c>
      <c r="M123">
        <v>0.77500000000000002</v>
      </c>
      <c r="N123">
        <v>0.77500000000000002</v>
      </c>
      <c r="O123" s="1">
        <v>0.13435028839999999</v>
      </c>
    </row>
    <row r="124" spans="1:15" x14ac:dyDescent="0.25">
      <c r="A124" s="7" t="s">
        <v>166</v>
      </c>
      <c r="C124" t="s">
        <v>131</v>
      </c>
      <c r="D124">
        <v>4</v>
      </c>
      <c r="E124">
        <v>3</v>
      </c>
      <c r="F124">
        <v>3</v>
      </c>
      <c r="G124">
        <v>0.81666666669999999</v>
      </c>
      <c r="H124">
        <v>0.81</v>
      </c>
      <c r="I124" s="1">
        <v>1.1547005379999999E-2</v>
      </c>
      <c r="J124">
        <v>5</v>
      </c>
      <c r="K124">
        <v>3</v>
      </c>
      <c r="L124">
        <v>2</v>
      </c>
      <c r="M124">
        <v>0.82</v>
      </c>
      <c r="N124">
        <v>0.89</v>
      </c>
      <c r="O124" s="1">
        <v>0.13</v>
      </c>
    </row>
    <row r="125" spans="1:15" x14ac:dyDescent="0.25">
      <c r="A125" s="7" t="s">
        <v>337</v>
      </c>
      <c r="C125" t="s">
        <v>132</v>
      </c>
      <c r="D125">
        <v>44</v>
      </c>
      <c r="E125">
        <v>9</v>
      </c>
      <c r="G125">
        <v>0.6</v>
      </c>
      <c r="H125">
        <v>0.59</v>
      </c>
      <c r="I125" s="1">
        <v>2.4143079509999998E-2</v>
      </c>
      <c r="J125">
        <v>44</v>
      </c>
      <c r="K125">
        <v>1</v>
      </c>
      <c r="M125">
        <v>0.68</v>
      </c>
      <c r="N125">
        <v>0.68</v>
      </c>
      <c r="O125" s="1" t="s">
        <v>15</v>
      </c>
    </row>
    <row r="126" spans="1:15" x14ac:dyDescent="0.25">
      <c r="A126" s="7" t="s">
        <v>338</v>
      </c>
      <c r="C126" t="s">
        <v>133</v>
      </c>
      <c r="D126">
        <v>42</v>
      </c>
      <c r="E126">
        <v>2</v>
      </c>
      <c r="F126">
        <v>2</v>
      </c>
      <c r="G126">
        <v>0.85</v>
      </c>
      <c r="H126">
        <v>0.85</v>
      </c>
      <c r="I126" s="1">
        <v>2.8839743800000001E-2</v>
      </c>
      <c r="J126">
        <v>43</v>
      </c>
      <c r="K126">
        <v>7</v>
      </c>
      <c r="L126">
        <v>5</v>
      </c>
      <c r="M126">
        <v>0.78</v>
      </c>
      <c r="N126">
        <v>0.81</v>
      </c>
      <c r="O126" s="1">
        <v>8.953312444E-2</v>
      </c>
    </row>
    <row r="127" spans="1:15" x14ac:dyDescent="0.25">
      <c r="A127" s="7" t="s">
        <v>339</v>
      </c>
      <c r="C127" t="s">
        <v>134</v>
      </c>
      <c r="D127">
        <v>5</v>
      </c>
      <c r="E127">
        <v>1</v>
      </c>
      <c r="F127">
        <v>1</v>
      </c>
      <c r="G127">
        <v>0.85</v>
      </c>
      <c r="H127">
        <v>0.85</v>
      </c>
      <c r="I127" s="1" t="s">
        <v>15</v>
      </c>
      <c r="J127">
        <v>10</v>
      </c>
      <c r="K127">
        <v>1</v>
      </c>
      <c r="L127">
        <v>1</v>
      </c>
      <c r="M127">
        <v>0.88</v>
      </c>
      <c r="N127">
        <v>0.88</v>
      </c>
      <c r="O127" s="1" t="s">
        <v>15</v>
      </c>
    </row>
    <row r="128" spans="1:15" x14ac:dyDescent="0.25">
      <c r="A128" s="7" t="s">
        <v>170</v>
      </c>
      <c r="C128" t="s">
        <v>135</v>
      </c>
      <c r="D128">
        <v>49</v>
      </c>
      <c r="E128">
        <v>15</v>
      </c>
      <c r="G128">
        <v>0.63</v>
      </c>
      <c r="H128">
        <v>0.62</v>
      </c>
      <c r="I128" s="1">
        <v>3.0338001659999999E-2</v>
      </c>
      <c r="J128">
        <v>49</v>
      </c>
      <c r="K128">
        <v>9</v>
      </c>
      <c r="L128">
        <v>4</v>
      </c>
      <c r="M128">
        <v>0.69</v>
      </c>
      <c r="N128">
        <v>0.63</v>
      </c>
      <c r="O128" s="1">
        <v>0.1149818368</v>
      </c>
    </row>
    <row r="129" spans="1:15" x14ac:dyDescent="0.25">
      <c r="A129" s="7" t="s">
        <v>340</v>
      </c>
      <c r="C129" t="s">
        <v>136</v>
      </c>
      <c r="D129">
        <v>42</v>
      </c>
      <c r="E129">
        <v>22</v>
      </c>
      <c r="F129">
        <v>4</v>
      </c>
      <c r="G129">
        <v>0.65</v>
      </c>
      <c r="H129">
        <v>0.65</v>
      </c>
      <c r="I129" s="1">
        <v>6.8306707780000003E-2</v>
      </c>
      <c r="J129">
        <v>42</v>
      </c>
      <c r="K129">
        <v>19</v>
      </c>
      <c r="L129">
        <v>6</v>
      </c>
      <c r="M129">
        <v>0.67</v>
      </c>
      <c r="N129">
        <v>0.66</v>
      </c>
      <c r="O129" s="1">
        <v>8.5094994049999997E-2</v>
      </c>
    </row>
    <row r="130" spans="1:15" x14ac:dyDescent="0.25">
      <c r="A130" s="7" t="s">
        <v>341</v>
      </c>
      <c r="C130" t="s">
        <v>137</v>
      </c>
      <c r="D130">
        <v>48</v>
      </c>
      <c r="E130">
        <v>21</v>
      </c>
      <c r="F130">
        <v>4</v>
      </c>
      <c r="G130">
        <v>0.66</v>
      </c>
      <c r="H130">
        <v>0.64</v>
      </c>
      <c r="I130" s="1">
        <v>7.7945798790000007E-2</v>
      </c>
      <c r="J130">
        <v>48</v>
      </c>
      <c r="K130">
        <v>17</v>
      </c>
      <c r="L130">
        <v>4</v>
      </c>
      <c r="M130">
        <v>0.64</v>
      </c>
      <c r="N130">
        <v>0.62</v>
      </c>
      <c r="O130" s="1">
        <v>6.9659320479999995E-2</v>
      </c>
    </row>
    <row r="131" spans="1:15" x14ac:dyDescent="0.25">
      <c r="A131" s="7" t="s">
        <v>342</v>
      </c>
      <c r="C131" t="s">
        <v>138</v>
      </c>
      <c r="D131">
        <v>37</v>
      </c>
      <c r="E131">
        <v>22</v>
      </c>
      <c r="G131">
        <v>0.57999999999999996</v>
      </c>
      <c r="H131">
        <v>0.57999999999999996</v>
      </c>
      <c r="I131" s="1">
        <v>2.5031252869999999E-2</v>
      </c>
      <c r="J131">
        <v>37</v>
      </c>
      <c r="K131">
        <v>16</v>
      </c>
      <c r="M131">
        <v>0.61</v>
      </c>
      <c r="N131">
        <v>0.61</v>
      </c>
      <c r="O131" s="1">
        <v>3.9686791339999999E-2</v>
      </c>
    </row>
    <row r="132" spans="1:15" x14ac:dyDescent="0.25">
      <c r="A132" s="7" t="s">
        <v>343</v>
      </c>
      <c r="C132" t="s">
        <v>139</v>
      </c>
      <c r="D132">
        <v>21</v>
      </c>
      <c r="E132">
        <v>1</v>
      </c>
      <c r="F132">
        <v>1</v>
      </c>
      <c r="G132">
        <v>0.84</v>
      </c>
      <c r="H132">
        <v>0.84</v>
      </c>
      <c r="I132" s="1" t="s">
        <v>15</v>
      </c>
      <c r="J132">
        <v>27</v>
      </c>
      <c r="K132">
        <v>1</v>
      </c>
      <c r="L132">
        <v>1</v>
      </c>
      <c r="M132">
        <v>0.88</v>
      </c>
      <c r="N132">
        <v>0.88</v>
      </c>
      <c r="O132" s="1" t="s">
        <v>15</v>
      </c>
    </row>
    <row r="133" spans="1:15" x14ac:dyDescent="0.25">
      <c r="A133" s="7" t="s">
        <v>344</v>
      </c>
      <c r="C133" t="s">
        <v>140</v>
      </c>
      <c r="D133">
        <v>24</v>
      </c>
      <c r="E133">
        <v>9</v>
      </c>
      <c r="F133">
        <v>2</v>
      </c>
      <c r="G133">
        <v>0.62</v>
      </c>
      <c r="H133">
        <v>0.6</v>
      </c>
      <c r="I133" s="1">
        <v>6.8958990449999993E-2</v>
      </c>
      <c r="J133">
        <v>24</v>
      </c>
      <c r="K133">
        <v>9</v>
      </c>
      <c r="L133">
        <v>2</v>
      </c>
      <c r="M133">
        <v>0.64</v>
      </c>
      <c r="N133">
        <v>0.62</v>
      </c>
      <c r="O133" s="1">
        <v>9.0064172459999994E-2</v>
      </c>
    </row>
    <row r="134" spans="1:15" hidden="1" x14ac:dyDescent="0.25">
      <c r="A134" s="7" t="s">
        <v>345</v>
      </c>
      <c r="C134" t="s">
        <v>141</v>
      </c>
      <c r="D134">
        <v>4</v>
      </c>
      <c r="E134">
        <v>2</v>
      </c>
      <c r="F134">
        <v>2</v>
      </c>
      <c r="G134">
        <v>0.88</v>
      </c>
      <c r="H134">
        <v>0.88</v>
      </c>
      <c r="I134" s="1">
        <v>1.06420753E-2</v>
      </c>
      <c r="J134">
        <v>8</v>
      </c>
      <c r="K134">
        <v>4</v>
      </c>
      <c r="L134">
        <v>4</v>
      </c>
      <c r="M134">
        <v>0.83</v>
      </c>
      <c r="N134">
        <v>0.83</v>
      </c>
      <c r="O134" s="1">
        <v>3.790740418E-2</v>
      </c>
    </row>
    <row r="135" spans="1:15" hidden="1" x14ac:dyDescent="0.25">
      <c r="A135" s="7" t="s">
        <v>346</v>
      </c>
      <c r="C135" t="s">
        <v>142</v>
      </c>
      <c r="D135">
        <v>26</v>
      </c>
      <c r="E135">
        <v>1</v>
      </c>
      <c r="F135">
        <v>1</v>
      </c>
      <c r="G135">
        <v>0.85</v>
      </c>
      <c r="H135">
        <v>0.85</v>
      </c>
      <c r="I135" s="1" t="s">
        <v>15</v>
      </c>
      <c r="J135">
        <v>45</v>
      </c>
      <c r="K135">
        <v>3</v>
      </c>
      <c r="L135">
        <v>1</v>
      </c>
      <c r="M135">
        <v>0.7</v>
      </c>
      <c r="N135">
        <v>0.69</v>
      </c>
      <c r="O135" s="1">
        <v>3.6869758029999998E-2</v>
      </c>
    </row>
    <row r="136" spans="1:15" x14ac:dyDescent="0.25">
      <c r="A136" s="7" t="s">
        <v>172</v>
      </c>
      <c r="C136" t="s">
        <v>143</v>
      </c>
      <c r="D136">
        <v>7</v>
      </c>
      <c r="E136">
        <v>1</v>
      </c>
      <c r="F136">
        <v>1</v>
      </c>
      <c r="G136">
        <v>0.89</v>
      </c>
      <c r="H136">
        <v>0.89</v>
      </c>
      <c r="I136" s="1" t="s">
        <v>15</v>
      </c>
      <c r="J136">
        <v>16</v>
      </c>
      <c r="K136">
        <v>6</v>
      </c>
      <c r="L136">
        <v>6</v>
      </c>
      <c r="M136">
        <v>0.87</v>
      </c>
      <c r="N136">
        <v>0.88</v>
      </c>
      <c r="O136" s="1">
        <v>1.6810443979999999E-2</v>
      </c>
    </row>
    <row r="137" spans="1:15" x14ac:dyDescent="0.25">
      <c r="A137" s="7" t="s">
        <v>347</v>
      </c>
      <c r="C137" t="s">
        <v>144</v>
      </c>
      <c r="D137">
        <v>21</v>
      </c>
      <c r="E137">
        <v>7</v>
      </c>
      <c r="F137">
        <v>1</v>
      </c>
      <c r="G137">
        <v>0.62</v>
      </c>
      <c r="H137">
        <v>0.57999999999999996</v>
      </c>
      <c r="I137" s="1">
        <v>0.11139545889999999</v>
      </c>
      <c r="J137">
        <v>21</v>
      </c>
      <c r="K137">
        <v>5</v>
      </c>
      <c r="L137">
        <v>2</v>
      </c>
      <c r="M137">
        <v>0.67</v>
      </c>
      <c r="N137">
        <v>0.69</v>
      </c>
      <c r="O137" s="1">
        <v>4.0011317970000002E-2</v>
      </c>
    </row>
    <row r="138" spans="1:15" x14ac:dyDescent="0.25">
      <c r="A138" s="7" t="s">
        <v>174</v>
      </c>
      <c r="C138" t="s">
        <v>145</v>
      </c>
      <c r="D138">
        <v>53</v>
      </c>
      <c r="E138">
        <v>32</v>
      </c>
      <c r="G138">
        <v>0.55000000000000004</v>
      </c>
      <c r="H138">
        <v>0.54</v>
      </c>
      <c r="I138" s="1">
        <v>3.4646836610000002E-2</v>
      </c>
      <c r="J138">
        <v>53</v>
      </c>
      <c r="K138">
        <v>26</v>
      </c>
      <c r="L138">
        <v>4</v>
      </c>
      <c r="M138">
        <v>0.63</v>
      </c>
      <c r="N138">
        <v>0.61</v>
      </c>
      <c r="O138" s="1">
        <v>8.1675671470000002E-2</v>
      </c>
    </row>
    <row r="139" spans="1:15" x14ac:dyDescent="0.25">
      <c r="A139" s="7" t="s">
        <v>348</v>
      </c>
      <c r="C139" t="s">
        <v>146</v>
      </c>
      <c r="D139">
        <v>41</v>
      </c>
      <c r="E139">
        <v>29</v>
      </c>
      <c r="F139">
        <v>11</v>
      </c>
      <c r="G139">
        <v>0.68</v>
      </c>
      <c r="H139">
        <v>0.66</v>
      </c>
      <c r="I139" s="1">
        <v>9.6599498749999999E-2</v>
      </c>
      <c r="J139">
        <v>41</v>
      </c>
      <c r="K139">
        <v>29</v>
      </c>
      <c r="L139">
        <v>13</v>
      </c>
      <c r="M139">
        <v>0.7</v>
      </c>
      <c r="N139">
        <v>0.69</v>
      </c>
      <c r="O139" s="1">
        <v>7.930151161E-2</v>
      </c>
    </row>
    <row r="140" spans="1:15" x14ac:dyDescent="0.25">
      <c r="A140" s="7" t="s">
        <v>349</v>
      </c>
      <c r="C140" t="s">
        <v>147</v>
      </c>
      <c r="D140">
        <v>50</v>
      </c>
      <c r="E140">
        <v>7</v>
      </c>
      <c r="F140">
        <v>1</v>
      </c>
      <c r="G140">
        <v>0.68</v>
      </c>
      <c r="H140">
        <v>0.65</v>
      </c>
      <c r="I140" s="1">
        <v>9.4215873689999993E-2</v>
      </c>
      <c r="J140">
        <v>49</v>
      </c>
      <c r="K140">
        <v>12</v>
      </c>
      <c r="L140">
        <v>8</v>
      </c>
      <c r="M140">
        <v>0.74</v>
      </c>
      <c r="N140">
        <v>0.78</v>
      </c>
      <c r="O140" s="1">
        <v>0.107419854</v>
      </c>
    </row>
    <row r="141" spans="1:15" x14ac:dyDescent="0.25">
      <c r="A141" s="7" t="s">
        <v>350</v>
      </c>
      <c r="C141" t="s">
        <v>148</v>
      </c>
      <c r="D141">
        <v>55</v>
      </c>
      <c r="E141">
        <v>12</v>
      </c>
      <c r="F141">
        <v>7</v>
      </c>
      <c r="G141">
        <v>0.72083333329999999</v>
      </c>
      <c r="H141">
        <v>0.71499999999999997</v>
      </c>
      <c r="I141" s="1">
        <v>8.3498321520000002E-2</v>
      </c>
      <c r="J141">
        <v>47</v>
      </c>
      <c r="K141">
        <v>11</v>
      </c>
      <c r="L141">
        <v>7</v>
      </c>
      <c r="M141">
        <v>0.71454545449999995</v>
      </c>
      <c r="N141">
        <v>0.7</v>
      </c>
      <c r="O141" s="1">
        <v>7.5678746869999994E-2</v>
      </c>
    </row>
    <row r="142" spans="1:15" x14ac:dyDescent="0.25">
      <c r="A142" s="7" t="s">
        <v>351</v>
      </c>
      <c r="C142" t="s">
        <v>149</v>
      </c>
      <c r="D142">
        <v>58</v>
      </c>
      <c r="E142">
        <v>4</v>
      </c>
      <c r="F142">
        <v>4</v>
      </c>
      <c r="G142">
        <v>0.82178571430000003</v>
      </c>
      <c r="H142">
        <v>0.82</v>
      </c>
      <c r="I142" s="1">
        <v>3.197309668E-2</v>
      </c>
      <c r="J142">
        <v>61</v>
      </c>
      <c r="K142">
        <v>6</v>
      </c>
      <c r="L142">
        <v>4</v>
      </c>
      <c r="M142">
        <v>0.73666666670000003</v>
      </c>
      <c r="N142">
        <v>0.75</v>
      </c>
      <c r="O142" s="1">
        <v>6.5012819250000006E-2</v>
      </c>
    </row>
    <row r="143" spans="1:15" x14ac:dyDescent="0.25">
      <c r="A143" s="7" t="s">
        <v>352</v>
      </c>
      <c r="C143" t="s">
        <v>150</v>
      </c>
      <c r="D143">
        <v>27</v>
      </c>
      <c r="E143">
        <v>1</v>
      </c>
      <c r="F143">
        <v>1</v>
      </c>
      <c r="G143">
        <v>0.88</v>
      </c>
      <c r="H143">
        <v>0.88</v>
      </c>
      <c r="I143" s="1" t="s">
        <v>15</v>
      </c>
      <c r="J143">
        <v>36</v>
      </c>
      <c r="K143">
        <v>7</v>
      </c>
      <c r="L143">
        <v>7</v>
      </c>
      <c r="M143">
        <v>0.79</v>
      </c>
      <c r="N143">
        <v>0.82</v>
      </c>
      <c r="O143" s="1">
        <v>5.2311371420000002E-2</v>
      </c>
    </row>
    <row r="144" spans="1:15" hidden="1" x14ac:dyDescent="0.25">
      <c r="A144" s="7" t="s">
        <v>353</v>
      </c>
      <c r="C144" t="s">
        <v>151</v>
      </c>
      <c r="D144">
        <v>51</v>
      </c>
      <c r="E144">
        <v>14</v>
      </c>
      <c r="F144">
        <v>12</v>
      </c>
      <c r="G144">
        <v>0.8335714286</v>
      </c>
      <c r="H144">
        <v>0.86</v>
      </c>
      <c r="I144" s="1">
        <v>8.0823372749999997E-2</v>
      </c>
      <c r="J144">
        <v>54</v>
      </c>
      <c r="K144">
        <v>29</v>
      </c>
      <c r="L144">
        <v>19</v>
      </c>
      <c r="M144">
        <v>0.75965517240000002</v>
      </c>
      <c r="N144">
        <v>0.74</v>
      </c>
      <c r="O144" s="1">
        <v>0.1031463163</v>
      </c>
    </row>
    <row r="145" spans="1:15" x14ac:dyDescent="0.25">
      <c r="A145" s="7" t="s">
        <v>354</v>
      </c>
      <c r="C145" t="s">
        <v>152</v>
      </c>
      <c r="D145">
        <v>43</v>
      </c>
      <c r="E145">
        <v>1</v>
      </c>
      <c r="F145">
        <v>1</v>
      </c>
      <c r="G145">
        <v>0.75</v>
      </c>
      <c r="H145">
        <v>0.75</v>
      </c>
      <c r="I145" s="1" t="s">
        <v>15</v>
      </c>
      <c r="J145">
        <v>35</v>
      </c>
      <c r="K145">
        <v>2</v>
      </c>
      <c r="L145">
        <v>2</v>
      </c>
      <c r="M145">
        <v>0.86</v>
      </c>
      <c r="N145">
        <v>0.86</v>
      </c>
      <c r="O145" s="1">
        <v>4.2426406870000002E-2</v>
      </c>
    </row>
    <row r="146" spans="1:15" x14ac:dyDescent="0.25">
      <c r="A146" s="7" t="s">
        <v>355</v>
      </c>
      <c r="C146" t="s">
        <v>153</v>
      </c>
      <c r="D146">
        <v>44</v>
      </c>
      <c r="E146">
        <v>2</v>
      </c>
      <c r="F146">
        <v>3</v>
      </c>
      <c r="G146">
        <v>0.89500000000000002</v>
      </c>
      <c r="H146">
        <v>0.89500000000000002</v>
      </c>
      <c r="I146" s="1">
        <v>7.0710678119999997E-3</v>
      </c>
      <c r="J146">
        <v>46</v>
      </c>
      <c r="K146">
        <v>15</v>
      </c>
      <c r="L146">
        <v>6</v>
      </c>
      <c r="M146">
        <v>0.74933333329999996</v>
      </c>
      <c r="N146">
        <v>0.69</v>
      </c>
      <c r="O146" s="1">
        <v>9.8159248650000003E-2</v>
      </c>
    </row>
    <row r="147" spans="1:15" x14ac:dyDescent="0.25">
      <c r="A147" s="7" t="s">
        <v>175</v>
      </c>
      <c r="C147" t="s">
        <v>154</v>
      </c>
      <c r="D147">
        <v>3</v>
      </c>
      <c r="E147">
        <v>1</v>
      </c>
      <c r="F147">
        <v>1</v>
      </c>
      <c r="G147">
        <v>0.84</v>
      </c>
      <c r="H147">
        <v>0.84</v>
      </c>
      <c r="I147" s="1" t="s">
        <v>15</v>
      </c>
      <c r="J147">
        <v>4</v>
      </c>
      <c r="K147">
        <v>3</v>
      </c>
      <c r="L147">
        <v>3</v>
      </c>
      <c r="M147">
        <v>0.87666666670000004</v>
      </c>
      <c r="N147">
        <v>0.88</v>
      </c>
      <c r="O147" s="1">
        <v>2.5166114779999998E-2</v>
      </c>
    </row>
    <row r="148" spans="1:15" x14ac:dyDescent="0.25">
      <c r="A148" s="7" t="s">
        <v>356</v>
      </c>
      <c r="C148" t="s">
        <v>155</v>
      </c>
      <c r="D148">
        <v>5</v>
      </c>
      <c r="E148">
        <v>1</v>
      </c>
      <c r="F148">
        <v>1</v>
      </c>
      <c r="G148">
        <v>0.88</v>
      </c>
      <c r="H148">
        <v>0.88</v>
      </c>
      <c r="I148" s="1" t="s">
        <v>15</v>
      </c>
      <c r="J148">
        <v>6</v>
      </c>
      <c r="K148">
        <v>3</v>
      </c>
      <c r="L148">
        <v>3</v>
      </c>
      <c r="M148">
        <v>0.82</v>
      </c>
      <c r="N148">
        <v>0.82</v>
      </c>
      <c r="O148" s="1">
        <v>5.0147452129999999E-2</v>
      </c>
    </row>
    <row r="149" spans="1:15" x14ac:dyDescent="0.25">
      <c r="A149" s="7" t="s">
        <v>357</v>
      </c>
      <c r="C149" t="s">
        <v>156</v>
      </c>
      <c r="D149">
        <v>39</v>
      </c>
      <c r="E149">
        <v>2</v>
      </c>
      <c r="F149">
        <v>2</v>
      </c>
      <c r="G149">
        <v>0.8</v>
      </c>
      <c r="H149">
        <v>0.8</v>
      </c>
      <c r="I149" s="1">
        <v>8.859352341E-2</v>
      </c>
      <c r="J149">
        <v>37</v>
      </c>
      <c r="K149">
        <v>4</v>
      </c>
      <c r="L149">
        <v>2</v>
      </c>
      <c r="M149">
        <v>0.73</v>
      </c>
      <c r="N149">
        <v>0.69</v>
      </c>
      <c r="O149" s="1">
        <v>9.7595084590000006E-2</v>
      </c>
    </row>
    <row r="150" spans="1:15" hidden="1" x14ac:dyDescent="0.25">
      <c r="A150" s="7" t="s">
        <v>358</v>
      </c>
      <c r="C150" t="s">
        <v>157</v>
      </c>
      <c r="D150">
        <v>7</v>
      </c>
      <c r="E150">
        <v>4</v>
      </c>
      <c r="F150">
        <v>4</v>
      </c>
      <c r="G150">
        <v>0.87</v>
      </c>
      <c r="H150">
        <v>0.87</v>
      </c>
      <c r="I150" s="1">
        <v>2.3550547729999999E-2</v>
      </c>
      <c r="J150">
        <v>9</v>
      </c>
      <c r="K150">
        <v>5</v>
      </c>
      <c r="L150">
        <v>5</v>
      </c>
      <c r="M150">
        <v>0.86</v>
      </c>
      <c r="N150">
        <v>0.87</v>
      </c>
      <c r="O150" s="1">
        <v>2.379831579E-2</v>
      </c>
    </row>
    <row r="151" spans="1:15" x14ac:dyDescent="0.25">
      <c r="A151" s="7" t="s">
        <v>187</v>
      </c>
      <c r="C151" t="s">
        <v>158</v>
      </c>
      <c r="D151">
        <v>55</v>
      </c>
      <c r="E151">
        <v>3</v>
      </c>
      <c r="F151">
        <v>3</v>
      </c>
      <c r="G151">
        <v>0.76666666670000005</v>
      </c>
      <c r="H151">
        <v>0.75</v>
      </c>
      <c r="I151" s="1">
        <v>2.8867513460000001E-2</v>
      </c>
      <c r="J151">
        <v>52</v>
      </c>
      <c r="K151">
        <v>5</v>
      </c>
      <c r="L151">
        <v>4</v>
      </c>
      <c r="M151">
        <v>0.77</v>
      </c>
      <c r="N151">
        <v>0.77</v>
      </c>
      <c r="O151" s="1">
        <v>6.0415229870000003E-2</v>
      </c>
    </row>
    <row r="152" spans="1:15" x14ac:dyDescent="0.25">
      <c r="A152" s="7" t="s">
        <v>359</v>
      </c>
      <c r="C152" t="s">
        <v>159</v>
      </c>
      <c r="D152">
        <v>31</v>
      </c>
      <c r="E152">
        <v>4</v>
      </c>
      <c r="G152">
        <v>0.55000000000000004</v>
      </c>
      <c r="H152">
        <v>0.55000000000000004</v>
      </c>
      <c r="I152" s="1">
        <v>1.102647673E-2</v>
      </c>
      <c r="J152">
        <v>31</v>
      </c>
      <c r="K152">
        <v>8</v>
      </c>
      <c r="M152">
        <v>0.63</v>
      </c>
      <c r="N152">
        <v>0.64</v>
      </c>
      <c r="O152" s="1">
        <v>5.8946310469999999E-2</v>
      </c>
    </row>
    <row r="153" spans="1:15" x14ac:dyDescent="0.25">
      <c r="A153" s="7" t="s">
        <v>189</v>
      </c>
      <c r="C153" t="s">
        <v>160</v>
      </c>
      <c r="D153">
        <v>55</v>
      </c>
      <c r="E153">
        <v>2</v>
      </c>
      <c r="F153">
        <v>1</v>
      </c>
      <c r="G153">
        <v>0.7</v>
      </c>
      <c r="H153">
        <v>0.7</v>
      </c>
      <c r="I153" s="1">
        <v>8.4852813740000005E-2</v>
      </c>
      <c r="J153">
        <v>39</v>
      </c>
      <c r="K153">
        <v>5</v>
      </c>
      <c r="L153">
        <v>2</v>
      </c>
      <c r="M153">
        <v>0.70799999999999996</v>
      </c>
      <c r="N153">
        <v>0.66</v>
      </c>
      <c r="O153" s="1">
        <v>8.043631021E-2</v>
      </c>
    </row>
    <row r="154" spans="1:15" x14ac:dyDescent="0.25">
      <c r="A154" s="7" t="s">
        <v>190</v>
      </c>
      <c r="C154" t="s">
        <v>161</v>
      </c>
      <c r="D154">
        <v>19</v>
      </c>
      <c r="E154">
        <v>2</v>
      </c>
      <c r="F154">
        <v>2</v>
      </c>
      <c r="G154">
        <v>0.86499999999999999</v>
      </c>
      <c r="H154">
        <v>0.86499999999999999</v>
      </c>
      <c r="I154" s="1">
        <v>2.1213203440000002E-2</v>
      </c>
      <c r="J154">
        <v>20</v>
      </c>
      <c r="K154">
        <v>3</v>
      </c>
      <c r="L154">
        <v>3</v>
      </c>
      <c r="M154">
        <v>0.78333333329999999</v>
      </c>
      <c r="N154">
        <v>0.79</v>
      </c>
      <c r="O154" s="1">
        <v>7.0237691690000006E-2</v>
      </c>
    </row>
    <row r="155" spans="1:15" x14ac:dyDescent="0.25">
      <c r="A155" s="7" t="s">
        <v>195</v>
      </c>
      <c r="C155" t="s">
        <v>162</v>
      </c>
      <c r="D155">
        <v>33</v>
      </c>
      <c r="E155">
        <v>13</v>
      </c>
      <c r="F155">
        <v>2</v>
      </c>
      <c r="G155">
        <v>0.61</v>
      </c>
      <c r="H155">
        <v>0.56999999999999995</v>
      </c>
      <c r="I155" s="1">
        <v>6.9575117759999999E-2</v>
      </c>
      <c r="J155">
        <v>33</v>
      </c>
      <c r="K155">
        <v>16</v>
      </c>
      <c r="L155">
        <v>8</v>
      </c>
      <c r="M155">
        <v>0.68</v>
      </c>
      <c r="N155">
        <v>0.67</v>
      </c>
      <c r="O155" s="1">
        <v>0.10634998129999999</v>
      </c>
    </row>
    <row r="156" spans="1:15" x14ac:dyDescent="0.25">
      <c r="A156" s="7" t="s">
        <v>196</v>
      </c>
      <c r="C156" t="s">
        <v>163</v>
      </c>
      <c r="D156">
        <v>34</v>
      </c>
      <c r="E156">
        <v>6</v>
      </c>
      <c r="F156">
        <v>2</v>
      </c>
      <c r="G156">
        <v>0.66</v>
      </c>
      <c r="H156">
        <v>0.59</v>
      </c>
      <c r="I156" s="1">
        <v>0.1217994959</v>
      </c>
      <c r="J156">
        <v>34</v>
      </c>
      <c r="K156">
        <v>9</v>
      </c>
      <c r="L156">
        <v>5</v>
      </c>
      <c r="M156">
        <v>0.71</v>
      </c>
      <c r="N156">
        <v>0.75</v>
      </c>
      <c r="O156" s="1">
        <v>0.1175252539</v>
      </c>
    </row>
    <row r="157" spans="1:15" x14ac:dyDescent="0.25">
      <c r="A157" s="7" t="s">
        <v>360</v>
      </c>
      <c r="C157" t="s">
        <v>164</v>
      </c>
      <c r="D157">
        <v>8</v>
      </c>
      <c r="E157">
        <v>2</v>
      </c>
      <c r="F157">
        <v>2</v>
      </c>
      <c r="G157">
        <v>0.875</v>
      </c>
      <c r="H157">
        <v>0.875</v>
      </c>
      <c r="I157" s="1">
        <v>2.1213203440000002E-2</v>
      </c>
      <c r="J157">
        <v>11</v>
      </c>
      <c r="K157">
        <v>1</v>
      </c>
      <c r="L157">
        <v>1</v>
      </c>
      <c r="M157">
        <v>0.9</v>
      </c>
      <c r="N157">
        <v>0.9</v>
      </c>
      <c r="O157" s="1" t="s">
        <v>15</v>
      </c>
    </row>
    <row r="158" spans="1:15" x14ac:dyDescent="0.25">
      <c r="A158" s="7" t="s">
        <v>361</v>
      </c>
      <c r="C158" t="s">
        <v>165</v>
      </c>
      <c r="D158">
        <v>39</v>
      </c>
      <c r="E158">
        <v>1</v>
      </c>
      <c r="F158">
        <v>1</v>
      </c>
      <c r="G158">
        <v>0.87</v>
      </c>
      <c r="H158">
        <v>0.87</v>
      </c>
      <c r="I158" s="1" t="s">
        <v>15</v>
      </c>
      <c r="J158">
        <v>42</v>
      </c>
      <c r="K158">
        <v>9</v>
      </c>
      <c r="L158">
        <v>9</v>
      </c>
      <c r="M158">
        <v>0.80444444439999996</v>
      </c>
      <c r="N158">
        <v>0.79</v>
      </c>
      <c r="O158" s="1">
        <v>4.530759073E-2</v>
      </c>
    </row>
    <row r="159" spans="1:15" hidden="1" x14ac:dyDescent="0.25">
      <c r="A159" s="7" t="s">
        <v>362</v>
      </c>
      <c r="C159" t="s">
        <v>166</v>
      </c>
      <c r="D159">
        <v>10</v>
      </c>
      <c r="E159">
        <v>8</v>
      </c>
      <c r="F159">
        <v>8</v>
      </c>
      <c r="G159">
        <v>0.88</v>
      </c>
      <c r="H159">
        <v>0.88</v>
      </c>
      <c r="I159" s="1">
        <v>1.9372641749999999E-2</v>
      </c>
      <c r="J159">
        <v>7</v>
      </c>
      <c r="K159">
        <v>4</v>
      </c>
      <c r="L159">
        <v>4</v>
      </c>
      <c r="M159">
        <v>0.88</v>
      </c>
      <c r="N159">
        <v>0.89</v>
      </c>
      <c r="O159" s="1">
        <v>2.177478339E-2</v>
      </c>
    </row>
    <row r="160" spans="1:15" x14ac:dyDescent="0.25">
      <c r="A160" s="7" t="s">
        <v>363</v>
      </c>
      <c r="C160" t="s">
        <v>167</v>
      </c>
      <c r="D160">
        <v>46</v>
      </c>
      <c r="E160">
        <v>2</v>
      </c>
      <c r="G160">
        <v>0.64</v>
      </c>
      <c r="H160">
        <v>0.64</v>
      </c>
      <c r="I160" s="1">
        <v>4.4266980669999997E-2</v>
      </c>
      <c r="J160">
        <v>46</v>
      </c>
      <c r="K160">
        <v>10</v>
      </c>
      <c r="L160">
        <v>5</v>
      </c>
      <c r="M160">
        <v>0.73</v>
      </c>
      <c r="N160">
        <v>0.7</v>
      </c>
      <c r="O160" s="1">
        <v>7.7440892789999993E-2</v>
      </c>
    </row>
    <row r="161" spans="1:15" x14ac:dyDescent="0.25">
      <c r="A161" s="7" t="s">
        <v>364</v>
      </c>
      <c r="C161" t="s">
        <v>168</v>
      </c>
      <c r="D161">
        <v>83</v>
      </c>
      <c r="E161">
        <v>5</v>
      </c>
      <c r="F161">
        <v>3</v>
      </c>
      <c r="G161">
        <v>0.73399999999999999</v>
      </c>
      <c r="H161">
        <v>0.76</v>
      </c>
      <c r="I161" s="1">
        <v>9.8893882520000004E-2</v>
      </c>
      <c r="J161">
        <v>57</v>
      </c>
      <c r="K161">
        <v>3</v>
      </c>
      <c r="L161">
        <v>2</v>
      </c>
      <c r="M161">
        <v>0.6733333333</v>
      </c>
      <c r="N161">
        <v>0.7</v>
      </c>
      <c r="O161" s="1">
        <v>4.6188021539999999E-2</v>
      </c>
    </row>
    <row r="162" spans="1:15" x14ac:dyDescent="0.25">
      <c r="A162" s="7" t="s">
        <v>365</v>
      </c>
      <c r="C162" t="s">
        <v>169</v>
      </c>
      <c r="D162">
        <v>63</v>
      </c>
      <c r="E162">
        <v>6</v>
      </c>
      <c r="F162">
        <v>6</v>
      </c>
      <c r="G162">
        <v>0.79500000000000004</v>
      </c>
      <c r="H162">
        <v>0.81</v>
      </c>
      <c r="I162" s="1">
        <v>6.4730209329999996E-2</v>
      </c>
      <c r="J162">
        <v>58</v>
      </c>
      <c r="K162">
        <v>10</v>
      </c>
      <c r="L162">
        <v>8</v>
      </c>
      <c r="M162">
        <v>0.78800000000000003</v>
      </c>
      <c r="N162">
        <v>0.82</v>
      </c>
      <c r="O162" s="1">
        <v>9.8070269589999995E-2</v>
      </c>
    </row>
    <row r="163" spans="1:15" hidden="1" x14ac:dyDescent="0.25">
      <c r="A163" s="7" t="s">
        <v>366</v>
      </c>
      <c r="C163" t="s">
        <v>170</v>
      </c>
      <c r="D163">
        <v>20</v>
      </c>
      <c r="E163">
        <v>11</v>
      </c>
      <c r="F163">
        <v>9</v>
      </c>
      <c r="G163">
        <v>0.75</v>
      </c>
      <c r="H163">
        <v>0.76</v>
      </c>
      <c r="I163" s="1">
        <v>5.5640834409999999E-2</v>
      </c>
      <c r="J163">
        <v>20</v>
      </c>
      <c r="K163">
        <v>8</v>
      </c>
      <c r="L163">
        <v>6</v>
      </c>
      <c r="M163">
        <v>0.73</v>
      </c>
      <c r="N163">
        <v>0.71</v>
      </c>
      <c r="O163" s="1">
        <v>6.5460777519999999E-2</v>
      </c>
    </row>
    <row r="164" spans="1:15" x14ac:dyDescent="0.25">
      <c r="A164" s="7" t="s">
        <v>367</v>
      </c>
      <c r="C164" t="s">
        <v>171</v>
      </c>
      <c r="D164">
        <v>25</v>
      </c>
      <c r="E164">
        <v>16</v>
      </c>
      <c r="G164">
        <v>0.63</v>
      </c>
      <c r="H164">
        <v>0.63</v>
      </c>
      <c r="I164" s="1">
        <v>1.7940924770000002E-2</v>
      </c>
      <c r="J164">
        <v>25</v>
      </c>
      <c r="K164">
        <v>8</v>
      </c>
      <c r="L164">
        <v>1</v>
      </c>
      <c r="M164">
        <v>0.66</v>
      </c>
      <c r="N164">
        <v>0.66</v>
      </c>
      <c r="O164" s="1">
        <v>5.7656261270000002E-2</v>
      </c>
    </row>
    <row r="165" spans="1:15" hidden="1" x14ac:dyDescent="0.25">
      <c r="A165" s="7" t="s">
        <v>205</v>
      </c>
      <c r="C165" t="s">
        <v>172</v>
      </c>
      <c r="D165">
        <v>10</v>
      </c>
      <c r="E165">
        <v>1</v>
      </c>
      <c r="G165">
        <v>0.56999999999999995</v>
      </c>
      <c r="H165">
        <v>0.56999999999999995</v>
      </c>
      <c r="I165" s="1" t="s">
        <v>15</v>
      </c>
      <c r="J165">
        <v>10</v>
      </c>
      <c r="K165">
        <v>2</v>
      </c>
      <c r="M165">
        <v>0.66</v>
      </c>
      <c r="N165">
        <v>0.66</v>
      </c>
      <c r="O165" s="1">
        <v>6.0539964139999999E-3</v>
      </c>
    </row>
    <row r="166" spans="1:15" x14ac:dyDescent="0.25">
      <c r="A166" s="7" t="s">
        <v>368</v>
      </c>
      <c r="C166" t="s">
        <v>173</v>
      </c>
      <c r="D166">
        <v>36</v>
      </c>
      <c r="E166">
        <v>1</v>
      </c>
      <c r="F166">
        <v>1</v>
      </c>
      <c r="G166">
        <v>0.71</v>
      </c>
      <c r="H166">
        <v>0.71</v>
      </c>
      <c r="I166" s="1" t="s">
        <v>15</v>
      </c>
      <c r="J166">
        <v>36</v>
      </c>
      <c r="K166">
        <v>6</v>
      </c>
      <c r="L166">
        <v>4</v>
      </c>
      <c r="M166">
        <v>0.75</v>
      </c>
      <c r="N166">
        <v>0.76</v>
      </c>
      <c r="O166" s="1">
        <v>9.0174046960000004E-2</v>
      </c>
    </row>
    <row r="167" spans="1:15" hidden="1" x14ac:dyDescent="0.25">
      <c r="A167" s="7" t="s">
        <v>369</v>
      </c>
      <c r="C167" t="s">
        <v>174</v>
      </c>
      <c r="D167">
        <v>26</v>
      </c>
      <c r="E167">
        <v>25</v>
      </c>
      <c r="F167">
        <v>23</v>
      </c>
      <c r="G167">
        <v>0.7944</v>
      </c>
      <c r="H167">
        <v>0.81</v>
      </c>
      <c r="I167" s="1">
        <v>7.3034238550000005E-2</v>
      </c>
      <c r="J167">
        <v>22</v>
      </c>
      <c r="K167">
        <v>22</v>
      </c>
      <c r="L167">
        <v>21</v>
      </c>
      <c r="M167">
        <v>0.8127272727</v>
      </c>
      <c r="N167">
        <v>0.82</v>
      </c>
      <c r="O167" s="1">
        <v>5.6076632789999997E-2</v>
      </c>
    </row>
    <row r="168" spans="1:15" hidden="1" x14ac:dyDescent="0.25">
      <c r="A168" s="7" t="s">
        <v>370</v>
      </c>
      <c r="C168" t="s">
        <v>175</v>
      </c>
      <c r="D168">
        <v>7</v>
      </c>
      <c r="E168">
        <v>5</v>
      </c>
      <c r="F168">
        <v>5</v>
      </c>
      <c r="G168">
        <v>0.88600000000000001</v>
      </c>
      <c r="H168">
        <v>0.88</v>
      </c>
      <c r="I168" s="1">
        <v>8.9442719100000009E-3</v>
      </c>
      <c r="J168">
        <v>5</v>
      </c>
      <c r="K168">
        <v>5</v>
      </c>
      <c r="L168">
        <v>5</v>
      </c>
      <c r="M168">
        <v>0.85</v>
      </c>
      <c r="N168">
        <v>0.84</v>
      </c>
      <c r="O168" s="1">
        <v>1.4142135619999999E-2</v>
      </c>
    </row>
    <row r="169" spans="1:15" x14ac:dyDescent="0.25">
      <c r="A169" s="7" t="s">
        <v>371</v>
      </c>
      <c r="C169" t="s">
        <v>177</v>
      </c>
      <c r="D169">
        <v>31</v>
      </c>
      <c r="E169">
        <v>32</v>
      </c>
      <c r="F169">
        <v>2</v>
      </c>
      <c r="G169">
        <v>0.56999999999999995</v>
      </c>
      <c r="H169">
        <v>0.55000000000000004</v>
      </c>
      <c r="I169" s="1">
        <v>5.9870017560000002E-2</v>
      </c>
      <c r="J169">
        <v>31</v>
      </c>
      <c r="K169">
        <v>42</v>
      </c>
      <c r="L169">
        <v>8</v>
      </c>
      <c r="M169">
        <v>0.65</v>
      </c>
      <c r="N169">
        <v>0.65</v>
      </c>
      <c r="O169" s="1">
        <v>8.3803838970000002E-2</v>
      </c>
    </row>
    <row r="170" spans="1:15" x14ac:dyDescent="0.25">
      <c r="A170" s="7" t="s">
        <v>372</v>
      </c>
      <c r="C170" t="s">
        <v>176</v>
      </c>
      <c r="D170">
        <v>70</v>
      </c>
      <c r="E170">
        <v>3</v>
      </c>
      <c r="G170">
        <v>0.54</v>
      </c>
      <c r="H170">
        <v>0.55000000000000004</v>
      </c>
      <c r="I170" s="1">
        <v>4.7298067049999998E-3</v>
      </c>
      <c r="J170">
        <v>70</v>
      </c>
      <c r="K170">
        <v>12</v>
      </c>
      <c r="L170">
        <v>3</v>
      </c>
      <c r="M170">
        <v>0.63</v>
      </c>
      <c r="N170">
        <v>0.64</v>
      </c>
      <c r="O170" s="1">
        <v>6.6304511339999997E-2</v>
      </c>
    </row>
    <row r="171" spans="1:15" x14ac:dyDescent="0.25">
      <c r="A171" s="7" t="s">
        <v>373</v>
      </c>
      <c r="C171" t="s">
        <v>178</v>
      </c>
      <c r="D171">
        <v>28</v>
      </c>
      <c r="E171">
        <v>18</v>
      </c>
      <c r="F171">
        <v>2</v>
      </c>
      <c r="G171">
        <v>0.62</v>
      </c>
      <c r="H171">
        <v>0.61</v>
      </c>
      <c r="I171" s="1">
        <v>6.5229576720000002E-2</v>
      </c>
      <c r="J171">
        <v>28</v>
      </c>
      <c r="K171">
        <v>13</v>
      </c>
      <c r="L171">
        <v>5</v>
      </c>
      <c r="M171">
        <v>0.68</v>
      </c>
      <c r="N171">
        <v>0.66</v>
      </c>
      <c r="O171" s="1">
        <v>9.3355462210000004E-2</v>
      </c>
    </row>
    <row r="172" spans="1:15" x14ac:dyDescent="0.25">
      <c r="A172" s="7" t="s">
        <v>374</v>
      </c>
      <c r="C172" t="s">
        <v>179</v>
      </c>
      <c r="D172">
        <v>48</v>
      </c>
      <c r="E172">
        <v>12</v>
      </c>
      <c r="G172">
        <v>0.56000000000000005</v>
      </c>
      <c r="H172">
        <v>0.56000000000000005</v>
      </c>
      <c r="I172" s="1">
        <v>1.1523431069999999E-2</v>
      </c>
      <c r="J172">
        <v>48</v>
      </c>
      <c r="K172">
        <v>26</v>
      </c>
      <c r="L172">
        <v>6</v>
      </c>
      <c r="M172">
        <v>0.65</v>
      </c>
      <c r="N172">
        <v>0.66</v>
      </c>
      <c r="O172" s="1">
        <v>7.70895885E-2</v>
      </c>
    </row>
    <row r="173" spans="1:15" x14ac:dyDescent="0.25">
      <c r="A173" s="7" t="s">
        <v>375</v>
      </c>
      <c r="C173" t="s">
        <v>180</v>
      </c>
      <c r="D173">
        <v>37</v>
      </c>
      <c r="E173">
        <v>29</v>
      </c>
      <c r="F173">
        <v>3</v>
      </c>
      <c r="G173">
        <v>0.56999999999999995</v>
      </c>
      <c r="H173">
        <v>0.54</v>
      </c>
      <c r="I173" s="1">
        <v>7.6693043409999995E-2</v>
      </c>
      <c r="J173">
        <v>37</v>
      </c>
      <c r="K173">
        <v>30</v>
      </c>
      <c r="L173">
        <v>7</v>
      </c>
      <c r="M173">
        <v>0.64</v>
      </c>
      <c r="N173">
        <v>0.61</v>
      </c>
      <c r="O173" s="1">
        <v>8.8967243510000002E-2</v>
      </c>
    </row>
    <row r="174" spans="1:15" x14ac:dyDescent="0.25">
      <c r="A174" s="7" t="s">
        <v>376</v>
      </c>
      <c r="C174" t="s">
        <v>181</v>
      </c>
      <c r="D174">
        <v>33</v>
      </c>
      <c r="E174">
        <v>3</v>
      </c>
      <c r="G174">
        <v>0.54</v>
      </c>
      <c r="H174">
        <v>0.53</v>
      </c>
      <c r="I174" s="1">
        <v>1.0703783939999999E-2</v>
      </c>
      <c r="J174">
        <v>33</v>
      </c>
      <c r="K174">
        <v>9</v>
      </c>
      <c r="L174">
        <v>2</v>
      </c>
      <c r="M174">
        <v>0.65</v>
      </c>
      <c r="N174">
        <v>0.64</v>
      </c>
      <c r="O174" s="1">
        <v>7.7745714019999995E-2</v>
      </c>
    </row>
    <row r="175" spans="1:15" x14ac:dyDescent="0.25">
      <c r="A175" s="7" t="s">
        <v>218</v>
      </c>
      <c r="C175" t="s">
        <v>182</v>
      </c>
      <c r="D175">
        <v>56</v>
      </c>
      <c r="E175">
        <v>3</v>
      </c>
      <c r="F175">
        <v>2</v>
      </c>
      <c r="G175">
        <v>0.77666666669999995</v>
      </c>
      <c r="H175">
        <v>0.79</v>
      </c>
      <c r="I175" s="1">
        <v>9.0737717260000003E-2</v>
      </c>
      <c r="J175">
        <v>54</v>
      </c>
      <c r="K175">
        <v>15</v>
      </c>
      <c r="L175">
        <v>12</v>
      </c>
      <c r="M175">
        <v>0.77133333329999998</v>
      </c>
      <c r="N175">
        <v>0.78</v>
      </c>
      <c r="O175" s="1">
        <v>6.6640471039999996E-2</v>
      </c>
    </row>
    <row r="176" spans="1:15" x14ac:dyDescent="0.25">
      <c r="A176" s="7" t="s">
        <v>377</v>
      </c>
      <c r="C176" t="s">
        <v>183</v>
      </c>
      <c r="D176">
        <v>12</v>
      </c>
      <c r="E176">
        <v>1</v>
      </c>
      <c r="F176">
        <v>1</v>
      </c>
      <c r="G176">
        <v>0.87</v>
      </c>
      <c r="H176">
        <v>0.87</v>
      </c>
      <c r="I176" s="1" t="s">
        <v>15</v>
      </c>
      <c r="J176">
        <v>6</v>
      </c>
      <c r="K176">
        <v>3</v>
      </c>
      <c r="L176">
        <v>3</v>
      </c>
      <c r="M176">
        <v>0.83</v>
      </c>
      <c r="N176">
        <v>0.86</v>
      </c>
      <c r="O176" s="1">
        <v>5.196152423E-2</v>
      </c>
    </row>
    <row r="177" spans="1:15" ht="15.75" thickBot="1" x14ac:dyDescent="0.3">
      <c r="A177" s="8" t="s">
        <v>220</v>
      </c>
      <c r="C177" t="s">
        <v>184</v>
      </c>
      <c r="D177">
        <v>10</v>
      </c>
      <c r="E177">
        <v>2</v>
      </c>
      <c r="F177">
        <v>2</v>
      </c>
      <c r="G177">
        <v>0.83</v>
      </c>
      <c r="H177">
        <v>0.83</v>
      </c>
      <c r="I177" s="1">
        <v>4.9021935070000001E-3</v>
      </c>
      <c r="J177">
        <v>10</v>
      </c>
      <c r="K177">
        <v>1</v>
      </c>
      <c r="L177">
        <v>1</v>
      </c>
      <c r="M177">
        <v>0.83</v>
      </c>
      <c r="N177">
        <v>0.83</v>
      </c>
      <c r="O177" s="1" t="s">
        <v>15</v>
      </c>
    </row>
    <row r="178" spans="1:15" x14ac:dyDescent="0.25">
      <c r="C178" t="s">
        <v>185</v>
      </c>
      <c r="D178">
        <v>50</v>
      </c>
      <c r="E178">
        <v>18</v>
      </c>
      <c r="F178">
        <v>1</v>
      </c>
      <c r="G178">
        <v>0.63</v>
      </c>
      <c r="H178">
        <v>0.62</v>
      </c>
      <c r="I178" s="1">
        <v>8.1615275099999995E-2</v>
      </c>
      <c r="J178">
        <v>50</v>
      </c>
      <c r="K178">
        <v>17</v>
      </c>
      <c r="L178">
        <v>8</v>
      </c>
      <c r="M178">
        <v>0.7</v>
      </c>
      <c r="N178">
        <v>0.7</v>
      </c>
      <c r="O178" s="1">
        <v>0.1042745288</v>
      </c>
    </row>
    <row r="179" spans="1:15" x14ac:dyDescent="0.25">
      <c r="C179" t="s">
        <v>186</v>
      </c>
      <c r="D179">
        <v>34</v>
      </c>
      <c r="E179">
        <v>1</v>
      </c>
      <c r="G179">
        <v>0.65</v>
      </c>
      <c r="H179">
        <v>0.65</v>
      </c>
      <c r="I179" s="1" t="s">
        <v>15</v>
      </c>
      <c r="J179">
        <v>34</v>
      </c>
      <c r="K179">
        <v>3</v>
      </c>
      <c r="L179">
        <v>3</v>
      </c>
      <c r="M179">
        <v>0.79</v>
      </c>
      <c r="N179">
        <v>0.8</v>
      </c>
      <c r="O179" s="1">
        <v>4.5513823270000003E-2</v>
      </c>
    </row>
    <row r="180" spans="1:15" x14ac:dyDescent="0.25">
      <c r="C180" t="s">
        <v>188</v>
      </c>
      <c r="D180">
        <v>21</v>
      </c>
      <c r="E180">
        <v>17</v>
      </c>
      <c r="G180">
        <v>0.57999999999999996</v>
      </c>
      <c r="H180">
        <v>0.57999999999999996</v>
      </c>
      <c r="I180" s="1">
        <v>2.8565009209999999E-2</v>
      </c>
      <c r="J180">
        <v>21</v>
      </c>
      <c r="K180">
        <v>13</v>
      </c>
      <c r="L180">
        <v>3</v>
      </c>
      <c r="M180">
        <v>0.64</v>
      </c>
      <c r="N180">
        <v>0.62</v>
      </c>
      <c r="O180" s="1">
        <v>7.2141585130000005E-2</v>
      </c>
    </row>
    <row r="181" spans="1:15" hidden="1" x14ac:dyDescent="0.25">
      <c r="C181" t="s">
        <v>187</v>
      </c>
      <c r="D181">
        <v>35</v>
      </c>
      <c r="E181">
        <v>17</v>
      </c>
      <c r="F181">
        <v>16</v>
      </c>
      <c r="G181">
        <v>0.8</v>
      </c>
      <c r="H181">
        <v>0.81</v>
      </c>
      <c r="I181" s="1">
        <v>5.436337913E-2</v>
      </c>
      <c r="J181">
        <v>35</v>
      </c>
      <c r="K181">
        <v>13</v>
      </c>
      <c r="L181">
        <v>13</v>
      </c>
      <c r="M181">
        <v>0.81</v>
      </c>
      <c r="N181">
        <v>0.81</v>
      </c>
      <c r="O181" s="1">
        <v>3.5586495750000002E-2</v>
      </c>
    </row>
    <row r="182" spans="1:15" hidden="1" x14ac:dyDescent="0.25">
      <c r="C182" t="s">
        <v>189</v>
      </c>
      <c r="D182">
        <v>27</v>
      </c>
      <c r="E182">
        <v>3</v>
      </c>
      <c r="F182">
        <v>1</v>
      </c>
      <c r="G182">
        <v>0.66</v>
      </c>
      <c r="H182">
        <v>0.65</v>
      </c>
      <c r="I182" s="1">
        <v>7.3019836470000002E-2</v>
      </c>
      <c r="J182">
        <v>27</v>
      </c>
      <c r="K182">
        <v>7</v>
      </c>
      <c r="L182">
        <v>2</v>
      </c>
      <c r="M182">
        <v>0.67</v>
      </c>
      <c r="N182">
        <v>0.66</v>
      </c>
      <c r="O182" s="1">
        <v>7.8258268709999995E-2</v>
      </c>
    </row>
    <row r="183" spans="1:15" hidden="1" x14ac:dyDescent="0.25">
      <c r="C183" t="s">
        <v>190</v>
      </c>
      <c r="D183">
        <v>27</v>
      </c>
      <c r="E183">
        <v>5</v>
      </c>
      <c r="G183">
        <v>0.6</v>
      </c>
      <c r="H183">
        <v>0.59</v>
      </c>
      <c r="I183" s="1">
        <v>3.7800979899999997E-2</v>
      </c>
      <c r="J183">
        <v>27</v>
      </c>
      <c r="K183">
        <v>8</v>
      </c>
      <c r="L183">
        <v>3</v>
      </c>
      <c r="M183">
        <v>0.67</v>
      </c>
      <c r="N183">
        <v>0.66</v>
      </c>
      <c r="O183" s="1">
        <v>8.3672544079999994E-2</v>
      </c>
    </row>
    <row r="184" spans="1:15" x14ac:dyDescent="0.25">
      <c r="C184" t="s">
        <v>191</v>
      </c>
      <c r="D184">
        <v>13</v>
      </c>
      <c r="E184">
        <v>2</v>
      </c>
      <c r="F184">
        <v>1</v>
      </c>
      <c r="G184">
        <v>0.72</v>
      </c>
      <c r="H184">
        <v>0.72</v>
      </c>
      <c r="I184" s="1">
        <v>0.21754258109999999</v>
      </c>
      <c r="J184">
        <v>13</v>
      </c>
      <c r="K184">
        <v>1</v>
      </c>
      <c r="M184">
        <v>0.53</v>
      </c>
      <c r="N184">
        <v>0.53</v>
      </c>
      <c r="O184" s="1" t="s">
        <v>15</v>
      </c>
    </row>
    <row r="185" spans="1:15" x14ac:dyDescent="0.25">
      <c r="C185" t="s">
        <v>192</v>
      </c>
      <c r="D185">
        <v>15</v>
      </c>
      <c r="E185">
        <v>4</v>
      </c>
      <c r="G185">
        <v>0.56000000000000005</v>
      </c>
      <c r="H185">
        <v>0.56000000000000005</v>
      </c>
      <c r="I185" s="1">
        <v>9.5176033439999998E-3</v>
      </c>
      <c r="J185">
        <v>15</v>
      </c>
      <c r="K185">
        <v>8</v>
      </c>
      <c r="L185">
        <v>1</v>
      </c>
      <c r="M185">
        <v>0.63</v>
      </c>
      <c r="N185">
        <v>0.61</v>
      </c>
      <c r="O185" s="1">
        <v>7.0442174189999998E-2</v>
      </c>
    </row>
    <row r="186" spans="1:15" x14ac:dyDescent="0.25">
      <c r="C186" t="s">
        <v>193</v>
      </c>
      <c r="D186">
        <v>4</v>
      </c>
      <c r="E186">
        <v>1</v>
      </c>
      <c r="F186">
        <v>1</v>
      </c>
      <c r="G186">
        <v>0.8</v>
      </c>
      <c r="H186">
        <v>0.8</v>
      </c>
      <c r="I186" s="1" t="s">
        <v>15</v>
      </c>
      <c r="J186">
        <v>4</v>
      </c>
      <c r="K186">
        <v>1</v>
      </c>
      <c r="L186">
        <v>1</v>
      </c>
      <c r="M186">
        <v>0.83</v>
      </c>
      <c r="N186">
        <v>0.83</v>
      </c>
      <c r="O186" s="1" t="s">
        <v>15</v>
      </c>
    </row>
    <row r="187" spans="1:15" x14ac:dyDescent="0.25">
      <c r="C187" t="s">
        <v>194</v>
      </c>
      <c r="D187">
        <v>51</v>
      </c>
      <c r="E187">
        <v>13</v>
      </c>
      <c r="G187">
        <v>0.55000000000000004</v>
      </c>
      <c r="H187">
        <v>0.54</v>
      </c>
      <c r="I187" s="1">
        <v>1.8392495849999999E-2</v>
      </c>
      <c r="J187">
        <v>51</v>
      </c>
      <c r="K187">
        <v>21</v>
      </c>
      <c r="L187">
        <v>1</v>
      </c>
      <c r="M187">
        <v>0.6</v>
      </c>
      <c r="N187">
        <v>0.56999999999999995</v>
      </c>
      <c r="O187" s="1">
        <v>5.6271346049999997E-2</v>
      </c>
    </row>
    <row r="188" spans="1:15" hidden="1" x14ac:dyDescent="0.25">
      <c r="C188" t="s">
        <v>195</v>
      </c>
      <c r="D188">
        <v>57</v>
      </c>
      <c r="E188">
        <v>30</v>
      </c>
      <c r="F188">
        <v>6</v>
      </c>
      <c r="G188">
        <v>0.62</v>
      </c>
      <c r="H188">
        <v>0.61</v>
      </c>
      <c r="I188" s="1">
        <v>7.2371930279999996E-2</v>
      </c>
      <c r="J188">
        <v>57</v>
      </c>
      <c r="K188">
        <v>35</v>
      </c>
      <c r="L188">
        <v>3</v>
      </c>
      <c r="M188">
        <v>0.64</v>
      </c>
      <c r="N188">
        <v>0.63</v>
      </c>
      <c r="O188" s="1">
        <v>7.0122826250000006E-2</v>
      </c>
    </row>
    <row r="189" spans="1:15" hidden="1" x14ac:dyDescent="0.25">
      <c r="C189" t="s">
        <v>196</v>
      </c>
      <c r="D189">
        <v>8</v>
      </c>
      <c r="E189">
        <v>5</v>
      </c>
      <c r="F189">
        <v>3</v>
      </c>
      <c r="G189">
        <v>0.75</v>
      </c>
      <c r="H189">
        <v>0.74</v>
      </c>
      <c r="I189" s="1">
        <v>8.0858708979999999E-2</v>
      </c>
      <c r="J189">
        <v>8</v>
      </c>
      <c r="K189">
        <v>3</v>
      </c>
      <c r="L189">
        <v>3</v>
      </c>
      <c r="M189">
        <v>0.78</v>
      </c>
      <c r="N189">
        <v>0.79</v>
      </c>
      <c r="O189" s="1">
        <v>4.7407214640000001E-2</v>
      </c>
    </row>
    <row r="190" spans="1:15" x14ac:dyDescent="0.25">
      <c r="C190" t="s">
        <v>197</v>
      </c>
      <c r="D190">
        <v>11</v>
      </c>
      <c r="E190">
        <v>3</v>
      </c>
      <c r="F190">
        <v>3</v>
      </c>
      <c r="G190">
        <v>0.86666666670000003</v>
      </c>
      <c r="H190">
        <v>0.88</v>
      </c>
      <c r="I190" s="1">
        <v>2.3094010769999999E-2</v>
      </c>
      <c r="J190">
        <v>9</v>
      </c>
      <c r="K190">
        <v>1</v>
      </c>
      <c r="L190">
        <v>1</v>
      </c>
      <c r="M190">
        <v>0.83</v>
      </c>
      <c r="N190">
        <v>0.83</v>
      </c>
      <c r="O190" s="1" t="s">
        <v>15</v>
      </c>
    </row>
    <row r="191" spans="1:15" x14ac:dyDescent="0.25">
      <c r="C191" t="s">
        <v>198</v>
      </c>
      <c r="D191">
        <v>18</v>
      </c>
      <c r="E191">
        <v>1</v>
      </c>
      <c r="F191">
        <v>1</v>
      </c>
      <c r="G191">
        <v>0.87</v>
      </c>
      <c r="H191">
        <v>0.87</v>
      </c>
      <c r="I191" s="1" t="s">
        <v>15</v>
      </c>
      <c r="J191">
        <v>39</v>
      </c>
      <c r="K191">
        <v>2</v>
      </c>
      <c r="L191">
        <v>1</v>
      </c>
      <c r="M191">
        <v>0.875</v>
      </c>
      <c r="N191">
        <v>0.875</v>
      </c>
      <c r="O191" s="1">
        <v>7.0710678119999997E-3</v>
      </c>
    </row>
    <row r="192" spans="1:15" x14ac:dyDescent="0.25">
      <c r="C192" t="s">
        <v>199</v>
      </c>
      <c r="D192">
        <v>51</v>
      </c>
      <c r="E192">
        <v>5</v>
      </c>
      <c r="F192">
        <v>5</v>
      </c>
      <c r="G192">
        <v>0.82</v>
      </c>
      <c r="H192">
        <v>0.82</v>
      </c>
      <c r="I192" s="1">
        <v>4.8264935770000003E-2</v>
      </c>
      <c r="J192">
        <v>52</v>
      </c>
      <c r="K192">
        <v>14</v>
      </c>
      <c r="L192">
        <v>11</v>
      </c>
      <c r="M192">
        <v>0.77</v>
      </c>
      <c r="N192">
        <v>0.81</v>
      </c>
      <c r="O192" s="1">
        <v>7.8848521079999997E-2</v>
      </c>
    </row>
    <row r="193" spans="3:15" x14ac:dyDescent="0.25">
      <c r="C193" t="s">
        <v>200</v>
      </c>
      <c r="D193">
        <v>56</v>
      </c>
      <c r="E193">
        <v>4</v>
      </c>
      <c r="F193">
        <v>5</v>
      </c>
      <c r="G193">
        <v>0.82499999999999996</v>
      </c>
      <c r="H193">
        <v>0.84</v>
      </c>
      <c r="I193" s="1">
        <v>4.7258156260000003E-2</v>
      </c>
      <c r="J193">
        <v>46</v>
      </c>
      <c r="K193">
        <v>13</v>
      </c>
      <c r="L193">
        <v>11</v>
      </c>
      <c r="M193">
        <v>0.8</v>
      </c>
      <c r="N193">
        <v>0.8</v>
      </c>
      <c r="O193" s="1">
        <v>6.8068592859999999E-2</v>
      </c>
    </row>
    <row r="194" spans="3:15" x14ac:dyDescent="0.25">
      <c r="C194" t="s">
        <v>201</v>
      </c>
      <c r="D194">
        <v>5</v>
      </c>
      <c r="E194">
        <v>2</v>
      </c>
      <c r="F194">
        <v>2</v>
      </c>
      <c r="G194">
        <v>0.87</v>
      </c>
      <c r="H194">
        <v>0.87</v>
      </c>
      <c r="I194" s="1">
        <v>1.4142135619999999E-2</v>
      </c>
      <c r="J194">
        <v>9</v>
      </c>
      <c r="K194">
        <v>4</v>
      </c>
      <c r="L194">
        <v>4</v>
      </c>
      <c r="M194">
        <v>0.89249999999999996</v>
      </c>
      <c r="N194">
        <v>0.89500000000000002</v>
      </c>
      <c r="O194" s="1">
        <v>9.5742710779999993E-3</v>
      </c>
    </row>
    <row r="195" spans="3:15" x14ac:dyDescent="0.25">
      <c r="C195" t="s">
        <v>202</v>
      </c>
      <c r="D195">
        <v>19</v>
      </c>
      <c r="E195">
        <v>3</v>
      </c>
      <c r="G195">
        <v>0.62</v>
      </c>
      <c r="H195">
        <v>0.63</v>
      </c>
      <c r="I195" s="1">
        <v>1.2191492640000001E-2</v>
      </c>
      <c r="J195">
        <v>19</v>
      </c>
      <c r="K195">
        <v>7</v>
      </c>
      <c r="M195">
        <v>0.61</v>
      </c>
      <c r="N195">
        <v>0.6</v>
      </c>
      <c r="O195" s="1">
        <v>3.1605380039999999E-2</v>
      </c>
    </row>
    <row r="196" spans="3:15" x14ac:dyDescent="0.25">
      <c r="C196" t="s">
        <v>203</v>
      </c>
      <c r="D196">
        <v>23</v>
      </c>
      <c r="E196">
        <v>5</v>
      </c>
      <c r="G196">
        <v>0.57999999999999996</v>
      </c>
      <c r="H196">
        <v>0.54</v>
      </c>
      <c r="I196" s="1">
        <v>6.2846946919999994E-2</v>
      </c>
      <c r="J196">
        <v>23</v>
      </c>
      <c r="K196">
        <v>11</v>
      </c>
      <c r="L196">
        <v>3</v>
      </c>
      <c r="M196">
        <v>0.63</v>
      </c>
      <c r="N196">
        <v>0.59</v>
      </c>
      <c r="O196" s="1">
        <v>7.5908113669999999E-2</v>
      </c>
    </row>
    <row r="197" spans="3:15" x14ac:dyDescent="0.25">
      <c r="C197" t="s">
        <v>204</v>
      </c>
      <c r="D197">
        <v>37</v>
      </c>
      <c r="E197">
        <v>1</v>
      </c>
      <c r="F197">
        <v>1</v>
      </c>
      <c r="G197">
        <v>0.85</v>
      </c>
      <c r="H197">
        <v>0.85</v>
      </c>
      <c r="I197" s="1" t="s">
        <v>15</v>
      </c>
      <c r="J197">
        <v>41</v>
      </c>
      <c r="K197">
        <v>4</v>
      </c>
      <c r="L197">
        <v>3</v>
      </c>
      <c r="M197">
        <v>0.78500000000000003</v>
      </c>
      <c r="N197">
        <v>0.81</v>
      </c>
      <c r="O197" s="1">
        <v>8.8128693780000003E-2</v>
      </c>
    </row>
    <row r="198" spans="3:15" hidden="1" x14ac:dyDescent="0.25">
      <c r="C198" t="s">
        <v>205</v>
      </c>
      <c r="D198">
        <v>60</v>
      </c>
      <c r="E198">
        <v>36</v>
      </c>
      <c r="G198">
        <v>0.55000000000000004</v>
      </c>
      <c r="H198">
        <v>0.55000000000000004</v>
      </c>
      <c r="I198" s="1">
        <v>2.4437572099999999E-2</v>
      </c>
      <c r="J198">
        <v>60</v>
      </c>
      <c r="K198">
        <v>32</v>
      </c>
      <c r="L198">
        <v>2</v>
      </c>
      <c r="M198">
        <v>0.61</v>
      </c>
      <c r="N198">
        <v>0.6</v>
      </c>
      <c r="O198" s="1">
        <v>6.7771172069999996E-2</v>
      </c>
    </row>
    <row r="199" spans="3:15" x14ac:dyDescent="0.25">
      <c r="C199" t="s">
        <v>206</v>
      </c>
      <c r="D199">
        <v>2</v>
      </c>
      <c r="E199">
        <v>1</v>
      </c>
      <c r="F199">
        <v>1</v>
      </c>
      <c r="G199">
        <v>0.86</v>
      </c>
      <c r="H199">
        <v>0.86</v>
      </c>
      <c r="I199" s="1" t="s">
        <v>15</v>
      </c>
      <c r="J199">
        <v>8</v>
      </c>
      <c r="K199">
        <v>2</v>
      </c>
      <c r="L199">
        <v>2</v>
      </c>
      <c r="M199">
        <v>0.81</v>
      </c>
      <c r="N199">
        <v>0.81</v>
      </c>
      <c r="O199" s="1">
        <v>2.9249964060000001E-2</v>
      </c>
    </row>
    <row r="200" spans="3:15" x14ac:dyDescent="0.25">
      <c r="C200" t="s">
        <v>207</v>
      </c>
      <c r="D200">
        <v>39</v>
      </c>
      <c r="E200">
        <v>15</v>
      </c>
      <c r="F200">
        <v>1</v>
      </c>
      <c r="G200">
        <v>0.6</v>
      </c>
      <c r="H200">
        <v>0.57999999999999996</v>
      </c>
      <c r="I200" s="1">
        <v>7.3657963579999999E-2</v>
      </c>
      <c r="J200">
        <v>39</v>
      </c>
      <c r="K200">
        <v>12</v>
      </c>
      <c r="L200">
        <v>5</v>
      </c>
      <c r="M200">
        <v>0.66</v>
      </c>
      <c r="N200">
        <v>0.63</v>
      </c>
      <c r="O200" s="1">
        <v>9.4874778430000001E-2</v>
      </c>
    </row>
    <row r="201" spans="3:15" x14ac:dyDescent="0.25">
      <c r="C201" t="s">
        <v>208</v>
      </c>
      <c r="D201">
        <v>15</v>
      </c>
      <c r="E201">
        <v>5</v>
      </c>
      <c r="F201">
        <v>5</v>
      </c>
      <c r="G201">
        <v>0.84799999999999998</v>
      </c>
      <c r="H201">
        <v>0.84</v>
      </c>
      <c r="I201" s="1">
        <v>3.0331501779999999E-2</v>
      </c>
      <c r="J201">
        <v>18</v>
      </c>
      <c r="K201">
        <v>6</v>
      </c>
      <c r="L201">
        <v>4</v>
      </c>
      <c r="M201">
        <v>0.75166666670000004</v>
      </c>
      <c r="N201">
        <v>0.82</v>
      </c>
      <c r="O201" s="1">
        <v>0.1423259171</v>
      </c>
    </row>
    <row r="202" spans="3:15" x14ac:dyDescent="0.25">
      <c r="C202" t="s">
        <v>209</v>
      </c>
      <c r="D202">
        <v>15</v>
      </c>
      <c r="E202">
        <v>2</v>
      </c>
      <c r="F202">
        <v>2</v>
      </c>
      <c r="G202">
        <v>0.85</v>
      </c>
      <c r="H202">
        <v>0.85</v>
      </c>
      <c r="I202" s="1">
        <v>2.7331562309999998E-4</v>
      </c>
      <c r="J202">
        <v>19</v>
      </c>
      <c r="K202">
        <v>2</v>
      </c>
      <c r="L202">
        <v>2</v>
      </c>
      <c r="M202">
        <v>0.85</v>
      </c>
      <c r="N202">
        <v>0.85</v>
      </c>
      <c r="O202" s="1">
        <v>3.4470716910000002E-3</v>
      </c>
    </row>
    <row r="203" spans="3:15" x14ac:dyDescent="0.25">
      <c r="C203" t="s">
        <v>210</v>
      </c>
      <c r="D203">
        <v>67</v>
      </c>
      <c r="E203">
        <v>65</v>
      </c>
      <c r="F203">
        <v>24</v>
      </c>
      <c r="G203">
        <v>0.67</v>
      </c>
      <c r="H203">
        <v>0.67</v>
      </c>
      <c r="I203" s="1">
        <v>4.9415723709999998E-2</v>
      </c>
      <c r="J203">
        <v>67</v>
      </c>
      <c r="K203">
        <v>67</v>
      </c>
      <c r="L203">
        <v>33</v>
      </c>
      <c r="M203">
        <v>0.7</v>
      </c>
      <c r="N203">
        <v>0.7</v>
      </c>
      <c r="O203" s="1">
        <v>4.5335571499999998E-2</v>
      </c>
    </row>
    <row r="204" spans="3:15" x14ac:dyDescent="0.25">
      <c r="C204" t="s">
        <v>211</v>
      </c>
      <c r="D204">
        <v>8</v>
      </c>
      <c r="E204">
        <v>2</v>
      </c>
      <c r="G204">
        <v>0.57999999999999996</v>
      </c>
      <c r="H204">
        <v>0.57999999999999996</v>
      </c>
      <c r="I204" s="1">
        <v>1.8984223080000001E-2</v>
      </c>
      <c r="J204">
        <v>8</v>
      </c>
      <c r="K204">
        <v>2</v>
      </c>
      <c r="L204">
        <v>2</v>
      </c>
      <c r="M204">
        <v>0.83</v>
      </c>
      <c r="N204">
        <v>0.83</v>
      </c>
      <c r="O204" s="1">
        <v>2.4289457E-2</v>
      </c>
    </row>
    <row r="205" spans="3:15" x14ac:dyDescent="0.25">
      <c r="C205" t="s">
        <v>212</v>
      </c>
      <c r="D205">
        <v>25</v>
      </c>
      <c r="E205">
        <v>4</v>
      </c>
      <c r="F205">
        <v>4</v>
      </c>
      <c r="G205">
        <v>0.87</v>
      </c>
      <c r="H205">
        <v>0.87</v>
      </c>
      <c r="I205" s="1">
        <v>1.825741858E-2</v>
      </c>
      <c r="J205">
        <v>38</v>
      </c>
      <c r="K205">
        <v>12</v>
      </c>
      <c r="L205">
        <v>10</v>
      </c>
      <c r="M205">
        <v>0.82583333329999997</v>
      </c>
      <c r="N205">
        <v>0.85</v>
      </c>
      <c r="O205" s="1">
        <v>6.8285275039999996E-2</v>
      </c>
    </row>
    <row r="206" spans="3:15" x14ac:dyDescent="0.25">
      <c r="C206" t="s">
        <v>213</v>
      </c>
      <c r="D206">
        <v>45</v>
      </c>
      <c r="E206">
        <v>36</v>
      </c>
      <c r="F206">
        <v>5</v>
      </c>
      <c r="G206">
        <v>0.61</v>
      </c>
      <c r="H206">
        <v>0.57999999999999996</v>
      </c>
      <c r="I206" s="1">
        <v>8.9061290969999998E-2</v>
      </c>
      <c r="J206">
        <v>45</v>
      </c>
      <c r="K206">
        <v>35</v>
      </c>
      <c r="L206">
        <v>10</v>
      </c>
      <c r="M206">
        <v>0.66</v>
      </c>
      <c r="N206">
        <v>0.61</v>
      </c>
      <c r="O206" s="1">
        <v>0.1056991187</v>
      </c>
    </row>
    <row r="207" spans="3:15" x14ac:dyDescent="0.25">
      <c r="C207" t="s">
        <v>214</v>
      </c>
      <c r="D207">
        <v>17</v>
      </c>
      <c r="E207">
        <v>2</v>
      </c>
      <c r="F207">
        <v>2</v>
      </c>
      <c r="G207">
        <v>0.79</v>
      </c>
      <c r="H207">
        <v>0.79</v>
      </c>
      <c r="I207" s="1">
        <v>6.7676030629999995E-2</v>
      </c>
      <c r="J207">
        <v>17</v>
      </c>
      <c r="K207">
        <v>4</v>
      </c>
      <c r="L207">
        <v>1</v>
      </c>
      <c r="M207">
        <v>0.66</v>
      </c>
      <c r="N207">
        <v>0.64</v>
      </c>
      <c r="O207" s="1">
        <v>4.4121904429999997E-2</v>
      </c>
    </row>
    <row r="208" spans="3:15" x14ac:dyDescent="0.25">
      <c r="C208" t="s">
        <v>215</v>
      </c>
      <c r="D208">
        <v>3</v>
      </c>
      <c r="E208">
        <v>1</v>
      </c>
      <c r="F208">
        <v>1</v>
      </c>
      <c r="G208">
        <v>0.72</v>
      </c>
      <c r="H208">
        <v>0.72</v>
      </c>
      <c r="I208" s="1" t="s">
        <v>15</v>
      </c>
      <c r="J208">
        <v>3</v>
      </c>
      <c r="K208">
        <v>3</v>
      </c>
      <c r="L208">
        <v>3</v>
      </c>
      <c r="M208">
        <v>0.80333333330000001</v>
      </c>
      <c r="N208">
        <v>0.76</v>
      </c>
      <c r="O208" s="1">
        <v>7.5055534990000006E-2</v>
      </c>
    </row>
    <row r="209" spans="3:15" x14ac:dyDescent="0.25">
      <c r="C209" t="s">
        <v>216</v>
      </c>
      <c r="D209">
        <v>14</v>
      </c>
      <c r="E209">
        <v>9</v>
      </c>
      <c r="F209">
        <v>7</v>
      </c>
      <c r="G209">
        <v>0.81</v>
      </c>
      <c r="H209">
        <v>0.86</v>
      </c>
      <c r="I209" s="1">
        <v>0.11607412089999999</v>
      </c>
      <c r="J209">
        <v>14</v>
      </c>
      <c r="K209">
        <v>9</v>
      </c>
      <c r="L209">
        <v>7</v>
      </c>
      <c r="M209">
        <v>0.79</v>
      </c>
      <c r="N209">
        <v>0.85</v>
      </c>
      <c r="O209" s="1">
        <v>0.12442903499999999</v>
      </c>
    </row>
    <row r="210" spans="3:15" x14ac:dyDescent="0.25">
      <c r="C210" t="s">
        <v>217</v>
      </c>
      <c r="D210">
        <v>74</v>
      </c>
      <c r="E210">
        <v>2</v>
      </c>
      <c r="F210">
        <v>1</v>
      </c>
      <c r="G210">
        <v>0.71499999999999997</v>
      </c>
      <c r="H210">
        <v>0.71499999999999997</v>
      </c>
      <c r="I210" s="1">
        <v>3.5355339059999998E-2</v>
      </c>
      <c r="J210">
        <v>71</v>
      </c>
      <c r="K210">
        <v>11</v>
      </c>
      <c r="L210">
        <v>8</v>
      </c>
      <c r="M210">
        <v>0.74909090909999998</v>
      </c>
      <c r="N210">
        <v>0.76</v>
      </c>
      <c r="O210" s="1">
        <v>7.6479349560000007E-2</v>
      </c>
    </row>
    <row r="211" spans="3:15" hidden="1" x14ac:dyDescent="0.25">
      <c r="C211" t="s">
        <v>218</v>
      </c>
      <c r="D211">
        <v>17</v>
      </c>
      <c r="E211">
        <v>6</v>
      </c>
      <c r="F211">
        <v>6</v>
      </c>
      <c r="G211">
        <v>0.87666666670000004</v>
      </c>
      <c r="H211">
        <v>0.88500000000000001</v>
      </c>
      <c r="I211" s="1">
        <v>3.3862466930000001E-2</v>
      </c>
      <c r="J211">
        <v>16</v>
      </c>
      <c r="K211">
        <v>6</v>
      </c>
      <c r="L211">
        <v>4</v>
      </c>
      <c r="M211">
        <v>0.78166666669999996</v>
      </c>
      <c r="N211">
        <v>0.81</v>
      </c>
      <c r="O211" s="1">
        <v>0.1202358793</v>
      </c>
    </row>
    <row r="212" spans="3:15" x14ac:dyDescent="0.25">
      <c r="C212" t="s">
        <v>219</v>
      </c>
      <c r="D212">
        <v>38</v>
      </c>
      <c r="E212">
        <v>1</v>
      </c>
      <c r="F212">
        <v>1</v>
      </c>
      <c r="G212">
        <v>0.85</v>
      </c>
      <c r="H212">
        <v>0.85</v>
      </c>
      <c r="I212" s="1" t="s">
        <v>15</v>
      </c>
      <c r="J212">
        <v>58</v>
      </c>
      <c r="K212">
        <v>7</v>
      </c>
      <c r="L212">
        <v>7</v>
      </c>
      <c r="M212">
        <v>0.76714285709999996</v>
      </c>
      <c r="N212">
        <v>0.75</v>
      </c>
      <c r="O212" s="1">
        <v>5.2508502710000002E-2</v>
      </c>
    </row>
    <row r="213" spans="3:15" hidden="1" x14ac:dyDescent="0.25">
      <c r="C213" t="s">
        <v>220</v>
      </c>
      <c r="D213">
        <v>5</v>
      </c>
      <c r="E213">
        <v>3</v>
      </c>
      <c r="F213">
        <v>3</v>
      </c>
      <c r="G213">
        <v>0.8266666667</v>
      </c>
      <c r="H213">
        <v>0.88</v>
      </c>
      <c r="I213" s="1">
        <v>0.1011599394</v>
      </c>
      <c r="J213">
        <v>22</v>
      </c>
      <c r="K213">
        <v>10</v>
      </c>
      <c r="L213">
        <v>10</v>
      </c>
      <c r="M213">
        <v>0.83099999999999996</v>
      </c>
      <c r="N213">
        <v>0.84</v>
      </c>
      <c r="O213" s="1">
        <v>4.3063260960000002E-2</v>
      </c>
    </row>
  </sheetData>
  <autoFilter ref="A4:O213">
    <filterColumn colId="2">
      <colorFilter dxfId="6"/>
    </filterColumn>
  </autoFilter>
  <mergeCells count="7">
    <mergeCell ref="M3:O3"/>
    <mergeCell ref="J2:O2"/>
    <mergeCell ref="C2:C4"/>
    <mergeCell ref="J3:L3"/>
    <mergeCell ref="D3:F3"/>
    <mergeCell ref="G3:I3"/>
    <mergeCell ref="D2:I2"/>
  </mergeCells>
  <conditionalFormatting sqref="C5:C213 C2">
    <cfRule type="duplicateValues" dxfId="5" priority="4"/>
  </conditionalFormatting>
  <conditionalFormatting sqref="A1:A1048576 C1:C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D11" sqref="D11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s="1" t="s">
        <v>3</v>
      </c>
      <c r="E1" t="s">
        <v>222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221</v>
      </c>
      <c r="L1" t="s">
        <v>9</v>
      </c>
      <c r="M1" t="s">
        <v>10</v>
      </c>
      <c r="N1" t="s">
        <v>223</v>
      </c>
      <c r="O1" t="s">
        <v>224</v>
      </c>
      <c r="P1" t="s">
        <v>225</v>
      </c>
      <c r="Q1" t="s">
        <v>226</v>
      </c>
      <c r="R1" s="1" t="s">
        <v>227</v>
      </c>
      <c r="S1" s="1" t="s">
        <v>228</v>
      </c>
    </row>
    <row r="2" spans="1:19" x14ac:dyDescent="0.25">
      <c r="A2" t="s">
        <v>14</v>
      </c>
      <c r="B2">
        <v>0.62</v>
      </c>
      <c r="C2">
        <v>0.62</v>
      </c>
      <c r="D2" s="1" t="s">
        <v>15</v>
      </c>
      <c r="F2">
        <v>1</v>
      </c>
      <c r="G2">
        <v>36</v>
      </c>
      <c r="H2">
        <v>0.81</v>
      </c>
      <c r="I2">
        <v>0.81</v>
      </c>
      <c r="J2" s="1">
        <v>8.8889989860000004E-2</v>
      </c>
      <c r="K2">
        <v>3</v>
      </c>
      <c r="L2">
        <v>3</v>
      </c>
      <c r="M2">
        <v>36</v>
      </c>
      <c r="N2" s="2">
        <v>0</v>
      </c>
      <c r="O2" s="2">
        <v>1</v>
      </c>
      <c r="P2" s="2">
        <v>0</v>
      </c>
      <c r="Q2" s="2">
        <v>8.3333333333333329E-2</v>
      </c>
      <c r="R2" s="1" t="e">
        <v>#DIV/0!</v>
      </c>
      <c r="S2" s="1" t="e">
        <v>#DIV/0!</v>
      </c>
    </row>
    <row r="3" spans="1:19" x14ac:dyDescent="0.25">
      <c r="A3" t="s">
        <v>19</v>
      </c>
      <c r="B3">
        <v>0.59</v>
      </c>
      <c r="C3">
        <v>0.56999999999999995</v>
      </c>
      <c r="D3" s="1">
        <v>4.1169694110000002E-2</v>
      </c>
      <c r="F3">
        <v>7</v>
      </c>
      <c r="G3">
        <v>40</v>
      </c>
      <c r="H3">
        <v>0.65</v>
      </c>
      <c r="I3">
        <v>0.66</v>
      </c>
      <c r="J3" s="1">
        <v>7.2755956760000004E-2</v>
      </c>
      <c r="K3">
        <v>2</v>
      </c>
      <c r="L3">
        <v>10</v>
      </c>
      <c r="M3">
        <v>40</v>
      </c>
      <c r="N3" s="2">
        <v>0</v>
      </c>
      <c r="O3" s="2">
        <v>0.2</v>
      </c>
      <c r="P3" s="2">
        <v>0</v>
      </c>
      <c r="Q3" s="2">
        <v>0.05</v>
      </c>
      <c r="R3" s="1" t="e">
        <v>#DIV/0!</v>
      </c>
      <c r="S3" s="1" t="e">
        <v>#DIV/0!</v>
      </c>
    </row>
    <row r="4" spans="1:19" x14ac:dyDescent="0.25">
      <c r="A4" t="s">
        <v>21</v>
      </c>
      <c r="B4">
        <v>0.56000000000000005</v>
      </c>
      <c r="C4">
        <v>0.55000000000000004</v>
      </c>
      <c r="D4" s="1">
        <v>2.511792622E-2</v>
      </c>
      <c r="F4">
        <v>24</v>
      </c>
      <c r="G4">
        <v>46</v>
      </c>
      <c r="H4">
        <v>0.64</v>
      </c>
      <c r="I4">
        <v>0.6</v>
      </c>
      <c r="J4" s="1">
        <v>8.8146823420000006E-2</v>
      </c>
      <c r="K4">
        <v>6</v>
      </c>
      <c r="L4">
        <v>24</v>
      </c>
      <c r="M4">
        <v>46</v>
      </c>
      <c r="N4" s="2">
        <v>0</v>
      </c>
      <c r="O4" s="2">
        <v>0.25</v>
      </c>
      <c r="P4" s="2">
        <v>0</v>
      </c>
      <c r="Q4" s="2">
        <v>0.13043478260869565</v>
      </c>
      <c r="R4" s="1" t="e">
        <v>#DIV/0!</v>
      </c>
      <c r="S4" s="1" t="e">
        <v>#DIV/0!</v>
      </c>
    </row>
    <row r="5" spans="1:19" x14ac:dyDescent="0.25">
      <c r="A5" t="s">
        <v>22</v>
      </c>
      <c r="B5">
        <v>0.64</v>
      </c>
      <c r="C5">
        <v>0.64</v>
      </c>
      <c r="D5" s="1">
        <v>5.0094496500000002E-2</v>
      </c>
      <c r="E5">
        <v>1</v>
      </c>
      <c r="F5">
        <v>10</v>
      </c>
      <c r="G5">
        <v>22</v>
      </c>
      <c r="H5">
        <v>0.69</v>
      </c>
      <c r="I5">
        <v>0.65</v>
      </c>
      <c r="J5" s="1">
        <v>8.3880104989999996E-2</v>
      </c>
      <c r="K5">
        <v>3</v>
      </c>
      <c r="L5">
        <v>9</v>
      </c>
      <c r="M5">
        <v>22</v>
      </c>
      <c r="N5" s="2">
        <v>0.1</v>
      </c>
      <c r="O5" s="2">
        <v>0.33333333333333331</v>
      </c>
      <c r="P5" s="2">
        <v>4.5454545454545456E-2</v>
      </c>
      <c r="Q5" s="2">
        <v>0.13636363636363635</v>
      </c>
      <c r="R5" s="1">
        <v>3.333333333333333</v>
      </c>
      <c r="S5" s="1">
        <v>2.9999999999999996</v>
      </c>
    </row>
    <row r="6" spans="1:19" x14ac:dyDescent="0.25">
      <c r="A6" t="s">
        <v>23</v>
      </c>
      <c r="B6">
        <v>0.62</v>
      </c>
      <c r="C6">
        <v>0.64</v>
      </c>
      <c r="D6" s="1">
        <v>5.0202116040000001E-2</v>
      </c>
      <c r="F6">
        <v>7</v>
      </c>
      <c r="G6">
        <v>25</v>
      </c>
      <c r="H6">
        <v>0.64</v>
      </c>
      <c r="I6">
        <v>0.65</v>
      </c>
      <c r="J6" s="1">
        <v>5.7741568940000002E-2</v>
      </c>
      <c r="K6">
        <v>1</v>
      </c>
      <c r="L6">
        <v>8</v>
      </c>
      <c r="M6">
        <v>25</v>
      </c>
      <c r="N6" s="2">
        <v>0</v>
      </c>
      <c r="O6" s="2">
        <v>0.125</v>
      </c>
      <c r="P6" s="2">
        <v>0</v>
      </c>
      <c r="Q6" s="2">
        <v>0.04</v>
      </c>
      <c r="R6" s="1" t="e">
        <v>#DIV/0!</v>
      </c>
      <c r="S6" s="1" t="e">
        <v>#DIV/0!</v>
      </c>
    </row>
    <row r="7" spans="1:19" x14ac:dyDescent="0.25">
      <c r="A7" t="s">
        <v>28</v>
      </c>
      <c r="B7">
        <v>0.63</v>
      </c>
      <c r="C7">
        <v>0.63</v>
      </c>
      <c r="D7" s="1">
        <v>1.1066945179999999E-2</v>
      </c>
      <c r="F7">
        <v>7</v>
      </c>
      <c r="G7">
        <v>10</v>
      </c>
      <c r="H7">
        <v>0.67</v>
      </c>
      <c r="I7">
        <v>0.65</v>
      </c>
      <c r="J7" s="1">
        <v>4.9867511070000002E-2</v>
      </c>
      <c r="K7">
        <v>2</v>
      </c>
      <c r="L7">
        <v>5</v>
      </c>
      <c r="M7">
        <v>10</v>
      </c>
      <c r="N7" s="2">
        <v>0</v>
      </c>
      <c r="O7" s="2">
        <v>0.4</v>
      </c>
      <c r="P7" s="2">
        <v>0</v>
      </c>
      <c r="Q7" s="2">
        <v>0.2</v>
      </c>
      <c r="R7" s="1" t="e">
        <v>#DIV/0!</v>
      </c>
      <c r="S7" s="1" t="e">
        <v>#DIV/0!</v>
      </c>
    </row>
    <row r="8" spans="1:19" x14ac:dyDescent="0.25">
      <c r="A8" t="s">
        <v>30</v>
      </c>
      <c r="B8">
        <v>0.57999999999999996</v>
      </c>
      <c r="C8">
        <v>0.57999999999999996</v>
      </c>
      <c r="D8" s="1">
        <v>4.877406342E-2</v>
      </c>
      <c r="F8">
        <v>8</v>
      </c>
      <c r="G8">
        <v>28</v>
      </c>
      <c r="H8">
        <v>0.66</v>
      </c>
      <c r="I8">
        <v>0.62</v>
      </c>
      <c r="J8" s="1">
        <v>9.9753897159999994E-2</v>
      </c>
      <c r="K8">
        <v>10</v>
      </c>
      <c r="L8">
        <v>21</v>
      </c>
      <c r="M8">
        <v>28</v>
      </c>
      <c r="N8" s="2">
        <v>0</v>
      </c>
      <c r="O8" s="2">
        <v>0.47619047619047616</v>
      </c>
      <c r="P8" s="2">
        <v>0</v>
      </c>
      <c r="Q8" s="2">
        <v>0.35714285714285715</v>
      </c>
      <c r="R8" s="1" t="e">
        <v>#DIV/0!</v>
      </c>
      <c r="S8" s="1" t="e">
        <v>#DIV/0!</v>
      </c>
    </row>
    <row r="9" spans="1:19" x14ac:dyDescent="0.25">
      <c r="A9" t="s">
        <v>31</v>
      </c>
      <c r="B9">
        <v>0.56999999999999995</v>
      </c>
      <c r="C9">
        <v>0.56999999999999995</v>
      </c>
      <c r="D9" s="1">
        <v>2.158485098E-2</v>
      </c>
      <c r="F9">
        <v>14</v>
      </c>
      <c r="G9">
        <v>35</v>
      </c>
      <c r="H9">
        <v>0.64</v>
      </c>
      <c r="I9">
        <v>0.62</v>
      </c>
      <c r="J9" s="1">
        <v>0.10521722660000001</v>
      </c>
      <c r="K9">
        <v>3</v>
      </c>
      <c r="L9">
        <v>16</v>
      </c>
      <c r="M9">
        <v>35</v>
      </c>
      <c r="N9" s="2">
        <v>0</v>
      </c>
      <c r="O9" s="2">
        <v>0.1875</v>
      </c>
      <c r="P9" s="2">
        <v>0</v>
      </c>
      <c r="Q9" s="2">
        <v>8.5714285714285715E-2</v>
      </c>
      <c r="R9" s="1" t="e">
        <v>#DIV/0!</v>
      </c>
      <c r="S9" s="1" t="e">
        <v>#DIV/0!</v>
      </c>
    </row>
    <row r="10" spans="1:19" x14ac:dyDescent="0.25">
      <c r="A10" t="s">
        <v>32</v>
      </c>
      <c r="B10">
        <v>0.55000000000000004</v>
      </c>
      <c r="C10">
        <v>0.54</v>
      </c>
      <c r="D10" s="1">
        <v>2.474751742E-2</v>
      </c>
      <c r="F10">
        <v>11</v>
      </c>
      <c r="G10">
        <v>19</v>
      </c>
      <c r="H10">
        <v>0.61</v>
      </c>
      <c r="I10">
        <v>0.55000000000000004</v>
      </c>
      <c r="J10" s="1">
        <v>0.1219199607</v>
      </c>
      <c r="K10">
        <v>1</v>
      </c>
      <c r="L10">
        <v>8</v>
      </c>
      <c r="M10">
        <v>19</v>
      </c>
      <c r="N10" s="2">
        <v>0</v>
      </c>
      <c r="O10" s="2">
        <v>0.125</v>
      </c>
      <c r="P10" s="2">
        <v>0</v>
      </c>
      <c r="Q10" s="2">
        <v>5.2631578947368418E-2</v>
      </c>
      <c r="R10" s="1" t="e">
        <v>#DIV/0!</v>
      </c>
      <c r="S10" s="1" t="e">
        <v>#DIV/0!</v>
      </c>
    </row>
    <row r="11" spans="1:19" x14ac:dyDescent="0.25">
      <c r="A11" t="s">
        <v>35</v>
      </c>
      <c r="B11">
        <v>0.63</v>
      </c>
      <c r="C11">
        <v>0.61</v>
      </c>
      <c r="D11" s="1">
        <v>6.6886630870000005E-2</v>
      </c>
      <c r="E11">
        <v>3</v>
      </c>
      <c r="F11">
        <v>19</v>
      </c>
      <c r="G11">
        <v>35</v>
      </c>
      <c r="H11">
        <v>0.72</v>
      </c>
      <c r="I11">
        <v>0.71</v>
      </c>
      <c r="J11" s="1">
        <v>8.4196379230000007E-2</v>
      </c>
      <c r="K11">
        <v>12</v>
      </c>
      <c r="L11">
        <v>21</v>
      </c>
      <c r="M11">
        <v>35</v>
      </c>
      <c r="N11" s="2">
        <v>0.15789473684210525</v>
      </c>
      <c r="O11" s="2">
        <v>0.5714285714285714</v>
      </c>
      <c r="P11" s="2">
        <v>8.5714285714285715E-2</v>
      </c>
      <c r="Q11" s="2">
        <v>0.34285714285714286</v>
      </c>
      <c r="R11" s="1">
        <v>3.6190476190476191</v>
      </c>
      <c r="S11" s="1">
        <v>4</v>
      </c>
    </row>
    <row r="12" spans="1:19" x14ac:dyDescent="0.25">
      <c r="A12" t="s">
        <v>36</v>
      </c>
      <c r="B12">
        <v>0.55000000000000004</v>
      </c>
      <c r="C12">
        <v>0.54</v>
      </c>
      <c r="D12" s="1">
        <v>4.6708252579999998E-2</v>
      </c>
      <c r="E12">
        <v>1</v>
      </c>
      <c r="F12">
        <v>22</v>
      </c>
      <c r="G12">
        <v>64</v>
      </c>
      <c r="H12">
        <v>0.63</v>
      </c>
      <c r="I12">
        <v>0.63</v>
      </c>
      <c r="J12" s="1">
        <v>7.9416800090000003E-2</v>
      </c>
      <c r="K12">
        <v>5</v>
      </c>
      <c r="L12">
        <v>29</v>
      </c>
      <c r="M12">
        <v>64</v>
      </c>
      <c r="N12" s="2">
        <v>4.5454545454545456E-2</v>
      </c>
      <c r="O12" s="2">
        <v>0.17241379310344829</v>
      </c>
      <c r="P12" s="2">
        <v>1.5625E-2</v>
      </c>
      <c r="Q12" s="2">
        <v>7.8125E-2</v>
      </c>
      <c r="R12" s="1">
        <v>3.7931034482758621</v>
      </c>
      <c r="S12" s="1">
        <v>5</v>
      </c>
    </row>
    <row r="13" spans="1:19" x14ac:dyDescent="0.25">
      <c r="A13" t="s">
        <v>48</v>
      </c>
      <c r="B13">
        <v>0.64</v>
      </c>
      <c r="C13">
        <v>0.63</v>
      </c>
      <c r="D13" s="1">
        <v>3.9597837160000003E-2</v>
      </c>
      <c r="E13">
        <v>1</v>
      </c>
      <c r="F13">
        <v>5</v>
      </c>
      <c r="G13">
        <v>48</v>
      </c>
      <c r="H13">
        <v>0.7</v>
      </c>
      <c r="I13">
        <v>0.68</v>
      </c>
      <c r="J13" s="1">
        <v>8.3859237439999998E-2</v>
      </c>
      <c r="K13">
        <v>6</v>
      </c>
      <c r="L13">
        <v>14</v>
      </c>
      <c r="M13">
        <v>48</v>
      </c>
      <c r="N13" s="2">
        <v>0.2</v>
      </c>
      <c r="O13" s="2">
        <v>0.42857142857142855</v>
      </c>
      <c r="P13" s="2">
        <v>2.0833333333333332E-2</v>
      </c>
      <c r="Q13" s="2">
        <v>0.125</v>
      </c>
      <c r="R13" s="1">
        <v>2.1428571428571428</v>
      </c>
      <c r="S13" s="1">
        <v>6</v>
      </c>
    </row>
    <row r="14" spans="1:19" x14ac:dyDescent="0.25">
      <c r="A14" t="s">
        <v>52</v>
      </c>
      <c r="B14">
        <v>0.56999999999999995</v>
      </c>
      <c r="C14">
        <v>0.56999999999999995</v>
      </c>
      <c r="D14" s="1">
        <v>3.0237681830000002E-2</v>
      </c>
      <c r="F14">
        <v>16</v>
      </c>
      <c r="G14">
        <v>43</v>
      </c>
      <c r="H14">
        <v>0.66</v>
      </c>
      <c r="I14">
        <v>0.64</v>
      </c>
      <c r="J14" s="1">
        <v>6.7911091320000005E-2</v>
      </c>
      <c r="K14">
        <v>8</v>
      </c>
      <c r="L14">
        <v>23</v>
      </c>
      <c r="M14">
        <v>43</v>
      </c>
      <c r="N14" s="2">
        <v>0</v>
      </c>
      <c r="O14" s="2">
        <v>0.34782608695652173</v>
      </c>
      <c r="P14" s="2">
        <v>0</v>
      </c>
      <c r="Q14" s="2">
        <v>0.18604651162790697</v>
      </c>
      <c r="R14" s="1" t="e">
        <v>#DIV/0!</v>
      </c>
      <c r="S14" s="1" t="e">
        <v>#DIV/0!</v>
      </c>
    </row>
    <row r="15" spans="1:19" x14ac:dyDescent="0.25">
      <c r="A15" t="s">
        <v>54</v>
      </c>
      <c r="B15">
        <v>0.57999999999999996</v>
      </c>
      <c r="C15">
        <v>0.56000000000000005</v>
      </c>
      <c r="D15" s="1">
        <v>4.4715041099999998E-2</v>
      </c>
      <c r="F15">
        <v>7</v>
      </c>
      <c r="G15">
        <v>40</v>
      </c>
      <c r="H15">
        <v>0.67</v>
      </c>
      <c r="I15">
        <v>0.66</v>
      </c>
      <c r="J15" s="1">
        <v>0.1056115612</v>
      </c>
      <c r="K15">
        <v>5</v>
      </c>
      <c r="L15">
        <v>13</v>
      </c>
      <c r="M15">
        <v>40</v>
      </c>
      <c r="N15" s="2">
        <v>0</v>
      </c>
      <c r="O15" s="2">
        <v>0.38461538461538464</v>
      </c>
      <c r="P15" s="2">
        <v>0</v>
      </c>
      <c r="Q15" s="2">
        <v>0.125</v>
      </c>
      <c r="R15" s="1" t="e">
        <v>#DIV/0!</v>
      </c>
      <c r="S15" s="1" t="e">
        <v>#DIV/0!</v>
      </c>
    </row>
    <row r="16" spans="1:19" x14ac:dyDescent="0.25">
      <c r="A16" t="s">
        <v>59</v>
      </c>
      <c r="B16">
        <v>0.67</v>
      </c>
      <c r="C16">
        <v>0.67</v>
      </c>
      <c r="D16" s="1" t="s">
        <v>15</v>
      </c>
      <c r="F16">
        <v>1</v>
      </c>
      <c r="G16">
        <v>44</v>
      </c>
      <c r="H16">
        <v>0.72750000000000004</v>
      </c>
      <c r="I16">
        <v>0.72499999999999998</v>
      </c>
      <c r="J16" s="1">
        <v>9.0039673799999997E-2</v>
      </c>
      <c r="K16">
        <v>6</v>
      </c>
      <c r="L16">
        <v>8</v>
      </c>
      <c r="M16">
        <v>40</v>
      </c>
      <c r="N16" s="2">
        <v>0</v>
      </c>
      <c r="O16" s="2">
        <v>0.75</v>
      </c>
      <c r="P16" s="2">
        <v>0</v>
      </c>
      <c r="Q16" s="2">
        <v>0.15</v>
      </c>
      <c r="R16" s="1" t="e">
        <v>#DIV/0!</v>
      </c>
      <c r="S16" s="1" t="e">
        <v>#DIV/0!</v>
      </c>
    </row>
    <row r="17" spans="1:19" x14ac:dyDescent="0.25">
      <c r="A17" t="s">
        <v>60</v>
      </c>
      <c r="B17">
        <v>0.69</v>
      </c>
      <c r="C17">
        <v>0.69</v>
      </c>
      <c r="D17" s="1">
        <v>6.6042371690000004E-2</v>
      </c>
      <c r="E17">
        <v>1</v>
      </c>
      <c r="F17">
        <v>2</v>
      </c>
      <c r="G17">
        <v>36</v>
      </c>
      <c r="H17">
        <v>0.81</v>
      </c>
      <c r="I17">
        <v>0.83</v>
      </c>
      <c r="J17" s="1">
        <v>6.8360827920000006E-2</v>
      </c>
      <c r="K17">
        <v>5</v>
      </c>
      <c r="L17">
        <v>5</v>
      </c>
      <c r="M17">
        <v>35</v>
      </c>
      <c r="N17" s="2">
        <v>0.5</v>
      </c>
      <c r="O17" s="2">
        <v>1</v>
      </c>
      <c r="P17" s="2">
        <v>2.7777777777777776E-2</v>
      </c>
      <c r="Q17" s="2">
        <v>0.14285714285714285</v>
      </c>
      <c r="R17" s="1">
        <v>2</v>
      </c>
      <c r="S17" s="1">
        <v>5.1428571428571432</v>
      </c>
    </row>
    <row r="18" spans="1:19" x14ac:dyDescent="0.25">
      <c r="A18" t="s">
        <v>62</v>
      </c>
      <c r="B18">
        <v>0.67</v>
      </c>
      <c r="C18">
        <v>0.68</v>
      </c>
      <c r="D18" s="1">
        <v>3.8292306919999998E-2</v>
      </c>
      <c r="E18">
        <v>1</v>
      </c>
      <c r="F18">
        <v>6</v>
      </c>
      <c r="G18">
        <v>28</v>
      </c>
      <c r="H18">
        <v>0.69</v>
      </c>
      <c r="I18">
        <v>0.71</v>
      </c>
      <c r="J18" s="1">
        <v>5.9395301419999998E-2</v>
      </c>
      <c r="K18">
        <v>6</v>
      </c>
      <c r="L18">
        <v>11</v>
      </c>
      <c r="M18">
        <v>28</v>
      </c>
      <c r="N18" s="2">
        <v>0.16666666666666666</v>
      </c>
      <c r="O18" s="2">
        <v>0.54545454545454541</v>
      </c>
      <c r="P18" s="2">
        <v>3.5714285714285712E-2</v>
      </c>
      <c r="Q18" s="2">
        <v>0.21428571428571427</v>
      </c>
      <c r="R18" s="1">
        <v>3.2727272727272725</v>
      </c>
      <c r="S18" s="1">
        <v>6</v>
      </c>
    </row>
    <row r="19" spans="1:19" x14ac:dyDescent="0.25">
      <c r="A19" t="s">
        <v>66</v>
      </c>
      <c r="B19">
        <v>0.56000000000000005</v>
      </c>
      <c r="C19">
        <v>0.55000000000000004</v>
      </c>
      <c r="D19" s="1">
        <v>3.0074056339999999E-2</v>
      </c>
      <c r="F19">
        <v>22</v>
      </c>
      <c r="G19">
        <v>56</v>
      </c>
      <c r="H19">
        <v>0.63</v>
      </c>
      <c r="I19">
        <v>0.62</v>
      </c>
      <c r="J19" s="1">
        <v>7.9477311549999999E-2</v>
      </c>
      <c r="K19">
        <v>8</v>
      </c>
      <c r="L19">
        <v>36</v>
      </c>
      <c r="M19">
        <v>56</v>
      </c>
      <c r="N19" s="2">
        <v>0</v>
      </c>
      <c r="O19" s="2">
        <v>0.22222222222222221</v>
      </c>
      <c r="P19" s="2">
        <v>0</v>
      </c>
      <c r="Q19" s="2">
        <v>0.14285714285714285</v>
      </c>
      <c r="R19" s="1" t="e">
        <v>#DIV/0!</v>
      </c>
      <c r="S19" s="1" t="e">
        <v>#DIV/0!</v>
      </c>
    </row>
    <row r="20" spans="1:19" x14ac:dyDescent="0.25">
      <c r="A20" t="s">
        <v>67</v>
      </c>
      <c r="B20">
        <v>0.57999999999999996</v>
      </c>
      <c r="C20">
        <v>0.56999999999999995</v>
      </c>
      <c r="D20" s="1">
        <v>4.0504608570000003E-2</v>
      </c>
      <c r="F20">
        <v>8</v>
      </c>
      <c r="G20">
        <v>48</v>
      </c>
      <c r="H20">
        <v>0.67</v>
      </c>
      <c r="I20">
        <v>0.66</v>
      </c>
      <c r="J20" s="1">
        <v>7.0292384979999997E-2</v>
      </c>
      <c r="K20">
        <v>6</v>
      </c>
      <c r="L20">
        <v>22</v>
      </c>
      <c r="M20">
        <v>48</v>
      </c>
      <c r="N20" s="2">
        <v>0</v>
      </c>
      <c r="O20" s="2">
        <v>0.27272727272727271</v>
      </c>
      <c r="P20" s="2">
        <v>0</v>
      </c>
      <c r="Q20" s="2">
        <v>0.125</v>
      </c>
      <c r="R20" s="1" t="e">
        <v>#DIV/0!</v>
      </c>
      <c r="S20" s="1" t="e">
        <v>#DIV/0!</v>
      </c>
    </row>
    <row r="21" spans="1:19" x14ac:dyDescent="0.25">
      <c r="A21" t="s">
        <v>70</v>
      </c>
      <c r="B21">
        <v>0.68</v>
      </c>
      <c r="C21">
        <v>0.64</v>
      </c>
      <c r="D21" s="1">
        <v>0.1205473946</v>
      </c>
      <c r="E21">
        <v>1</v>
      </c>
      <c r="F21">
        <v>5</v>
      </c>
      <c r="G21">
        <v>4</v>
      </c>
      <c r="H21">
        <v>0.68</v>
      </c>
      <c r="I21">
        <v>0.64</v>
      </c>
      <c r="J21" s="1">
        <v>8.5677637929999995E-2</v>
      </c>
      <c r="K21">
        <v>6</v>
      </c>
      <c r="L21">
        <v>13</v>
      </c>
      <c r="M21">
        <v>18</v>
      </c>
      <c r="N21" s="2">
        <v>0.2</v>
      </c>
      <c r="O21" s="2">
        <v>0.46153846153846156</v>
      </c>
      <c r="P21" s="2">
        <v>0.25</v>
      </c>
      <c r="Q21" s="2">
        <v>0.33333333333333331</v>
      </c>
      <c r="R21" s="1">
        <v>2.3076923076923075</v>
      </c>
      <c r="S21" s="1">
        <v>1.3333333333333333</v>
      </c>
    </row>
    <row r="22" spans="1:19" x14ac:dyDescent="0.25">
      <c r="A22" t="s">
        <v>75</v>
      </c>
      <c r="B22">
        <v>0.61</v>
      </c>
      <c r="C22">
        <v>0.56000000000000005</v>
      </c>
      <c r="D22" s="1">
        <v>0.1048463025</v>
      </c>
      <c r="E22">
        <v>3</v>
      </c>
      <c r="F22">
        <v>20</v>
      </c>
      <c r="G22">
        <v>26</v>
      </c>
      <c r="H22">
        <v>0.66</v>
      </c>
      <c r="I22">
        <v>0.61</v>
      </c>
      <c r="J22" s="1">
        <v>0.1224102955</v>
      </c>
      <c r="K22">
        <v>7</v>
      </c>
      <c r="L22">
        <v>22</v>
      </c>
      <c r="M22">
        <v>26</v>
      </c>
      <c r="N22" s="2">
        <v>0.15</v>
      </c>
      <c r="O22" s="2">
        <v>0.31818181818181818</v>
      </c>
      <c r="P22" s="2">
        <v>0.11538461538461539</v>
      </c>
      <c r="Q22" s="2">
        <v>0.26923076923076922</v>
      </c>
      <c r="R22" s="1">
        <v>2.1212121212121211</v>
      </c>
      <c r="S22" s="1">
        <v>2.333333333333333</v>
      </c>
    </row>
    <row r="23" spans="1:19" x14ac:dyDescent="0.25">
      <c r="A23" t="s">
        <v>97</v>
      </c>
      <c r="B23">
        <v>0.61</v>
      </c>
      <c r="C23">
        <v>0.6</v>
      </c>
      <c r="D23" s="1">
        <v>5.0615408389999998E-2</v>
      </c>
      <c r="E23">
        <v>1</v>
      </c>
      <c r="F23">
        <v>15</v>
      </c>
      <c r="G23">
        <v>30</v>
      </c>
      <c r="H23">
        <v>0.67</v>
      </c>
      <c r="I23">
        <v>0.66</v>
      </c>
      <c r="J23" s="1">
        <v>7.2087272770000002E-2</v>
      </c>
      <c r="K23">
        <v>6</v>
      </c>
      <c r="L23">
        <v>17</v>
      </c>
      <c r="M23">
        <v>30</v>
      </c>
      <c r="N23" s="2">
        <v>6.6666666666666666E-2</v>
      </c>
      <c r="O23" s="2">
        <v>0.35294117647058826</v>
      </c>
      <c r="P23" s="2">
        <v>3.3333333333333333E-2</v>
      </c>
      <c r="Q23" s="2">
        <v>0.2</v>
      </c>
      <c r="R23" s="1">
        <v>5.2941176470588243</v>
      </c>
      <c r="S23" s="1">
        <v>6</v>
      </c>
    </row>
    <row r="24" spans="1:19" x14ac:dyDescent="0.25">
      <c r="A24" t="s">
        <v>101</v>
      </c>
      <c r="B24">
        <v>0.69</v>
      </c>
      <c r="C24">
        <v>0.69</v>
      </c>
      <c r="D24" s="1">
        <v>9.7282246999999995E-3</v>
      </c>
      <c r="E24">
        <v>1</v>
      </c>
      <c r="F24">
        <v>3</v>
      </c>
      <c r="G24">
        <v>24</v>
      </c>
      <c r="H24">
        <v>0.74</v>
      </c>
      <c r="I24">
        <v>0.73</v>
      </c>
      <c r="J24" s="1">
        <v>2.6236885719999999E-2</v>
      </c>
      <c r="K24">
        <v>3</v>
      </c>
      <c r="L24">
        <v>3</v>
      </c>
      <c r="M24">
        <v>24</v>
      </c>
      <c r="N24" s="2">
        <v>0.33333333333333331</v>
      </c>
      <c r="O24" s="2">
        <v>1</v>
      </c>
      <c r="P24" s="2">
        <v>4.1666666666666664E-2</v>
      </c>
      <c r="Q24" s="2">
        <v>0.125</v>
      </c>
      <c r="R24" s="1">
        <v>3</v>
      </c>
      <c r="S24" s="1">
        <v>3</v>
      </c>
    </row>
    <row r="25" spans="1:19" x14ac:dyDescent="0.25">
      <c r="A25" t="s">
        <v>102</v>
      </c>
      <c r="B25">
        <v>0.55000000000000004</v>
      </c>
      <c r="C25">
        <v>0.53</v>
      </c>
      <c r="D25" s="1">
        <v>4.4437264640000002E-2</v>
      </c>
      <c r="F25">
        <v>22</v>
      </c>
      <c r="G25">
        <v>41</v>
      </c>
      <c r="H25">
        <v>0.62</v>
      </c>
      <c r="I25">
        <v>0.56000000000000005</v>
      </c>
      <c r="J25" s="1">
        <v>0.1117348951</v>
      </c>
      <c r="K25">
        <v>4</v>
      </c>
      <c r="L25">
        <v>22</v>
      </c>
      <c r="M25">
        <v>41</v>
      </c>
      <c r="N25" s="2">
        <v>0</v>
      </c>
      <c r="O25" s="2">
        <v>0.18181818181818182</v>
      </c>
      <c r="P25" s="2">
        <v>0</v>
      </c>
      <c r="Q25" s="2">
        <v>9.7560975609756101E-2</v>
      </c>
      <c r="R25" s="1" t="e">
        <v>#DIV/0!</v>
      </c>
      <c r="S25" s="1" t="e">
        <v>#DIV/0!</v>
      </c>
    </row>
    <row r="26" spans="1:19" x14ac:dyDescent="0.25">
      <c r="A26" t="s">
        <v>103</v>
      </c>
      <c r="B26">
        <v>0.56000000000000005</v>
      </c>
      <c r="C26">
        <v>0.55000000000000004</v>
      </c>
      <c r="D26" s="1">
        <v>2.823041632E-2</v>
      </c>
      <c r="F26">
        <v>37</v>
      </c>
      <c r="G26">
        <v>54</v>
      </c>
      <c r="H26">
        <v>0.6</v>
      </c>
      <c r="I26">
        <v>0.57999999999999996</v>
      </c>
      <c r="J26" s="1">
        <v>7.9234900689999999E-2</v>
      </c>
      <c r="K26">
        <v>6</v>
      </c>
      <c r="L26">
        <v>37</v>
      </c>
      <c r="M26">
        <v>54</v>
      </c>
      <c r="N26" s="2">
        <v>0</v>
      </c>
      <c r="O26" s="2">
        <v>0.16216216216216217</v>
      </c>
      <c r="P26" s="2">
        <v>0</v>
      </c>
      <c r="Q26" s="2">
        <v>0.1111111111111111</v>
      </c>
      <c r="R26" s="1" t="e">
        <v>#DIV/0!</v>
      </c>
      <c r="S26" s="1" t="e">
        <v>#DIV/0!</v>
      </c>
    </row>
    <row r="27" spans="1:19" x14ac:dyDescent="0.25">
      <c r="A27" t="s">
        <v>107</v>
      </c>
      <c r="B27">
        <v>0.59</v>
      </c>
      <c r="C27">
        <v>0.56999999999999995</v>
      </c>
      <c r="D27" s="1">
        <v>6.3601699920000004E-2</v>
      </c>
      <c r="E27">
        <v>2</v>
      </c>
      <c r="F27">
        <v>18</v>
      </c>
      <c r="G27">
        <v>29</v>
      </c>
      <c r="H27">
        <v>0.66</v>
      </c>
      <c r="I27">
        <v>0.69</v>
      </c>
      <c r="J27" s="1">
        <v>9.2194473730000004E-2</v>
      </c>
      <c r="K27">
        <v>10</v>
      </c>
      <c r="L27">
        <v>24</v>
      </c>
      <c r="M27">
        <v>29</v>
      </c>
      <c r="N27" s="2">
        <v>0.1111111111111111</v>
      </c>
      <c r="O27" s="2">
        <v>0.41666666666666669</v>
      </c>
      <c r="P27" s="2">
        <v>6.8965517241379309E-2</v>
      </c>
      <c r="Q27" s="2">
        <v>0.34482758620689657</v>
      </c>
      <c r="R27" s="1">
        <v>3.7500000000000004</v>
      </c>
      <c r="S27" s="1">
        <v>5</v>
      </c>
    </row>
    <row r="28" spans="1:19" x14ac:dyDescent="0.25">
      <c r="A28" t="s">
        <v>109</v>
      </c>
      <c r="B28">
        <v>0.59</v>
      </c>
      <c r="C28">
        <v>0.56000000000000005</v>
      </c>
      <c r="D28" s="1">
        <v>4.5226499779999998E-2</v>
      </c>
      <c r="F28">
        <v>15</v>
      </c>
      <c r="G28">
        <v>45</v>
      </c>
      <c r="H28">
        <v>0.69</v>
      </c>
      <c r="I28">
        <v>0.71</v>
      </c>
      <c r="J28" s="1">
        <v>7.6565492590000006E-2</v>
      </c>
      <c r="K28">
        <v>11</v>
      </c>
      <c r="L28">
        <v>19</v>
      </c>
      <c r="M28">
        <v>45</v>
      </c>
      <c r="N28" s="2">
        <v>0</v>
      </c>
      <c r="O28" s="2">
        <v>0.57894736842105265</v>
      </c>
      <c r="P28" s="2">
        <v>0</v>
      </c>
      <c r="Q28" s="2">
        <v>0.24444444444444444</v>
      </c>
      <c r="R28" s="1" t="e">
        <v>#DIV/0!</v>
      </c>
      <c r="S28" s="1" t="e">
        <v>#DIV/0!</v>
      </c>
    </row>
    <row r="29" spans="1:19" x14ac:dyDescent="0.25">
      <c r="A29" t="s">
        <v>111</v>
      </c>
      <c r="B29">
        <v>0.64</v>
      </c>
      <c r="C29">
        <v>0.64</v>
      </c>
      <c r="D29" s="1" t="s">
        <v>15</v>
      </c>
      <c r="F29">
        <v>1</v>
      </c>
      <c r="G29">
        <v>21</v>
      </c>
      <c r="H29">
        <v>0.68</v>
      </c>
      <c r="I29">
        <v>0.68</v>
      </c>
      <c r="J29" s="1">
        <v>4.6316941950000003E-2</v>
      </c>
      <c r="K29">
        <v>2</v>
      </c>
      <c r="L29">
        <v>6</v>
      </c>
      <c r="M29">
        <v>21</v>
      </c>
      <c r="N29" s="2">
        <v>0</v>
      </c>
      <c r="O29" s="2">
        <v>0.33333333333333331</v>
      </c>
      <c r="P29" s="2">
        <v>0</v>
      </c>
      <c r="Q29" s="2">
        <v>9.5238095238095233E-2</v>
      </c>
      <c r="R29" s="1" t="e">
        <v>#DIV/0!</v>
      </c>
      <c r="S29" s="1" t="e">
        <v>#DIV/0!</v>
      </c>
    </row>
    <row r="30" spans="1:19" x14ac:dyDescent="0.25">
      <c r="A30" t="s">
        <v>113</v>
      </c>
      <c r="B30">
        <v>0.55000000000000004</v>
      </c>
      <c r="C30">
        <v>0.55000000000000004</v>
      </c>
      <c r="D30" s="1" t="s">
        <v>15</v>
      </c>
      <c r="F30">
        <v>1</v>
      </c>
      <c r="G30">
        <v>12</v>
      </c>
      <c r="H30">
        <v>0.6</v>
      </c>
      <c r="I30">
        <v>0.56999999999999995</v>
      </c>
      <c r="J30" s="1">
        <v>7.6648835540000002E-2</v>
      </c>
      <c r="K30">
        <v>1</v>
      </c>
      <c r="L30">
        <v>5</v>
      </c>
      <c r="M30">
        <v>12</v>
      </c>
      <c r="N30" s="2">
        <v>0</v>
      </c>
      <c r="O30" s="2">
        <v>0.2</v>
      </c>
      <c r="P30" s="2">
        <v>0</v>
      </c>
      <c r="Q30" s="2">
        <v>8.3333333333333329E-2</v>
      </c>
      <c r="R30" s="1" t="e">
        <v>#DIV/0!</v>
      </c>
      <c r="S30" s="1" t="e">
        <v>#DIV/0!</v>
      </c>
    </row>
    <row r="31" spans="1:19" x14ac:dyDescent="0.25">
      <c r="A31" t="s">
        <v>115</v>
      </c>
      <c r="B31">
        <v>0.6</v>
      </c>
      <c r="C31">
        <v>0.6</v>
      </c>
      <c r="D31" s="1">
        <v>3.0990757779999999E-2</v>
      </c>
      <c r="F31">
        <v>2</v>
      </c>
      <c r="G31">
        <v>27</v>
      </c>
      <c r="H31">
        <v>0.68</v>
      </c>
      <c r="I31">
        <v>0.66</v>
      </c>
      <c r="J31" s="1">
        <v>6.9979370900000004E-2</v>
      </c>
      <c r="K31">
        <v>2</v>
      </c>
      <c r="L31">
        <v>6</v>
      </c>
      <c r="M31">
        <v>27</v>
      </c>
      <c r="N31" s="2">
        <v>0</v>
      </c>
      <c r="O31" s="2">
        <v>0.33333333333333331</v>
      </c>
      <c r="P31" s="2">
        <v>0</v>
      </c>
      <c r="Q31" s="2">
        <v>7.407407407407407E-2</v>
      </c>
      <c r="R31" s="1" t="e">
        <v>#DIV/0!</v>
      </c>
      <c r="S31" s="1" t="e">
        <v>#DIV/0!</v>
      </c>
    </row>
    <row r="32" spans="1:19" x14ac:dyDescent="0.25">
      <c r="A32" t="s">
        <v>119</v>
      </c>
      <c r="B32">
        <v>0.55000000000000004</v>
      </c>
      <c r="C32">
        <v>0.54</v>
      </c>
      <c r="D32" s="1">
        <v>3.1478076569999999E-2</v>
      </c>
      <c r="F32">
        <v>15</v>
      </c>
      <c r="G32">
        <v>50</v>
      </c>
      <c r="H32">
        <v>0.65</v>
      </c>
      <c r="I32">
        <v>0.63</v>
      </c>
      <c r="J32" s="1">
        <v>9.2285706930000003E-2</v>
      </c>
      <c r="K32">
        <v>7</v>
      </c>
      <c r="L32">
        <v>23</v>
      </c>
      <c r="M32">
        <v>50</v>
      </c>
      <c r="N32" s="2">
        <v>0</v>
      </c>
      <c r="O32" s="2">
        <v>0.30434782608695654</v>
      </c>
      <c r="P32" s="2">
        <v>0</v>
      </c>
      <c r="Q32" s="2">
        <v>0.14000000000000001</v>
      </c>
      <c r="R32" s="1" t="e">
        <v>#DIV/0!</v>
      </c>
      <c r="S32" s="1" t="e">
        <v>#DIV/0!</v>
      </c>
    </row>
    <row r="33" spans="1:19" x14ac:dyDescent="0.25">
      <c r="A33" t="s">
        <v>120</v>
      </c>
      <c r="B33">
        <v>0.59</v>
      </c>
      <c r="C33">
        <v>0.59</v>
      </c>
      <c r="D33" s="1">
        <v>3.795856609E-2</v>
      </c>
      <c r="F33">
        <v>18</v>
      </c>
      <c r="G33">
        <v>26</v>
      </c>
      <c r="H33">
        <v>0.65</v>
      </c>
      <c r="I33">
        <v>0.62</v>
      </c>
      <c r="J33" s="1">
        <v>9.445414412E-2</v>
      </c>
      <c r="K33">
        <v>2</v>
      </c>
      <c r="L33">
        <v>16</v>
      </c>
      <c r="M33">
        <v>26</v>
      </c>
      <c r="N33" s="2">
        <v>0</v>
      </c>
      <c r="O33" s="2">
        <v>0.125</v>
      </c>
      <c r="P33" s="2">
        <v>0</v>
      </c>
      <c r="Q33" s="2">
        <v>7.6923076923076927E-2</v>
      </c>
      <c r="R33" s="1" t="e">
        <v>#DIV/0!</v>
      </c>
      <c r="S33" s="1" t="e">
        <v>#DIV/0!</v>
      </c>
    </row>
    <row r="34" spans="1:19" x14ac:dyDescent="0.25">
      <c r="A34" t="s">
        <v>122</v>
      </c>
      <c r="B34">
        <v>0.64</v>
      </c>
      <c r="C34">
        <v>0.64</v>
      </c>
      <c r="D34" s="1" t="s">
        <v>15</v>
      </c>
      <c r="F34">
        <v>1</v>
      </c>
      <c r="G34">
        <v>17</v>
      </c>
      <c r="H34">
        <v>0.69</v>
      </c>
      <c r="I34">
        <v>0.69</v>
      </c>
      <c r="J34" s="1">
        <v>6.0383501450000002E-2</v>
      </c>
      <c r="K34">
        <v>2</v>
      </c>
      <c r="L34">
        <v>4</v>
      </c>
      <c r="M34">
        <v>17</v>
      </c>
      <c r="N34" s="2">
        <v>0</v>
      </c>
      <c r="O34" s="2">
        <v>0.5</v>
      </c>
      <c r="P34" s="2">
        <v>0</v>
      </c>
      <c r="Q34" s="2">
        <v>0.11764705882352941</v>
      </c>
      <c r="R34" s="1" t="e">
        <v>#DIV/0!</v>
      </c>
      <c r="S34" s="1" t="e">
        <v>#DIV/0!</v>
      </c>
    </row>
    <row r="35" spans="1:19" x14ac:dyDescent="0.25">
      <c r="A35" t="s">
        <v>124</v>
      </c>
      <c r="B35">
        <v>0.56999999999999995</v>
      </c>
      <c r="C35">
        <v>0.56000000000000005</v>
      </c>
      <c r="D35" s="1">
        <v>2.2342303510000001E-2</v>
      </c>
      <c r="F35">
        <v>31</v>
      </c>
      <c r="G35">
        <v>39</v>
      </c>
      <c r="H35">
        <v>0.6</v>
      </c>
      <c r="I35">
        <v>0.57999999999999996</v>
      </c>
      <c r="J35" s="1">
        <v>6.0827132040000002E-2</v>
      </c>
      <c r="K35">
        <v>3</v>
      </c>
      <c r="L35">
        <v>28</v>
      </c>
      <c r="M35">
        <v>39</v>
      </c>
      <c r="N35" s="2">
        <v>0</v>
      </c>
      <c r="O35" s="2">
        <v>0.10714285714285714</v>
      </c>
      <c r="P35" s="2">
        <v>0</v>
      </c>
      <c r="Q35" s="2">
        <v>7.6923076923076927E-2</v>
      </c>
      <c r="R35" s="1" t="e">
        <v>#DIV/0!</v>
      </c>
      <c r="S35" s="1" t="e">
        <v>#DIV/0!</v>
      </c>
    </row>
    <row r="36" spans="1:19" x14ac:dyDescent="0.25">
      <c r="A36" t="s">
        <v>126</v>
      </c>
      <c r="B36">
        <v>0.6</v>
      </c>
      <c r="C36">
        <v>0.59</v>
      </c>
      <c r="D36" s="1">
        <v>4.6311589639999998E-2</v>
      </c>
      <c r="E36">
        <v>2</v>
      </c>
      <c r="F36">
        <v>20</v>
      </c>
      <c r="G36">
        <v>48</v>
      </c>
      <c r="H36">
        <v>0.63</v>
      </c>
      <c r="I36">
        <v>0.61</v>
      </c>
      <c r="J36" s="1">
        <v>5.5096363109999998E-2</v>
      </c>
      <c r="K36">
        <v>6</v>
      </c>
      <c r="L36">
        <v>30</v>
      </c>
      <c r="M36">
        <v>48</v>
      </c>
      <c r="N36" s="2">
        <v>0.1</v>
      </c>
      <c r="O36" s="2">
        <v>0.2</v>
      </c>
      <c r="P36" s="2">
        <v>4.1666666666666664E-2</v>
      </c>
      <c r="Q36" s="2">
        <v>0.125</v>
      </c>
      <c r="R36" s="1">
        <v>2</v>
      </c>
      <c r="S36" s="1">
        <v>3</v>
      </c>
    </row>
    <row r="37" spans="1:19" x14ac:dyDescent="0.25">
      <c r="A37" t="s">
        <v>127</v>
      </c>
      <c r="B37">
        <v>0.56999999999999995</v>
      </c>
      <c r="C37">
        <v>0.54</v>
      </c>
      <c r="D37" s="1">
        <v>5.4517857660000002E-2</v>
      </c>
      <c r="F37">
        <v>9</v>
      </c>
      <c r="G37">
        <v>47</v>
      </c>
      <c r="H37">
        <v>0.64</v>
      </c>
      <c r="I37">
        <v>0.64</v>
      </c>
      <c r="J37" s="1">
        <v>9.0324135439999995E-2</v>
      </c>
      <c r="K37">
        <v>8</v>
      </c>
      <c r="L37">
        <v>30</v>
      </c>
      <c r="M37">
        <v>47</v>
      </c>
      <c r="N37" s="2">
        <v>0</v>
      </c>
      <c r="O37" s="2">
        <v>0.26666666666666666</v>
      </c>
      <c r="P37" s="2">
        <v>0</v>
      </c>
      <c r="Q37" s="2">
        <v>0.1702127659574468</v>
      </c>
      <c r="R37" s="1" t="e">
        <v>#DIV/0!</v>
      </c>
      <c r="S37" s="1" t="e">
        <v>#DIV/0!</v>
      </c>
    </row>
    <row r="38" spans="1:19" x14ac:dyDescent="0.25">
      <c r="A38" t="s">
        <v>135</v>
      </c>
      <c r="B38">
        <v>0.63</v>
      </c>
      <c r="C38">
        <v>0.62</v>
      </c>
      <c r="D38" s="1">
        <v>3.0338001659999999E-2</v>
      </c>
      <c r="F38">
        <v>15</v>
      </c>
      <c r="G38">
        <v>49</v>
      </c>
      <c r="H38">
        <v>0.69</v>
      </c>
      <c r="I38">
        <v>0.63</v>
      </c>
      <c r="J38" s="1">
        <v>0.1149818368</v>
      </c>
      <c r="K38">
        <v>4</v>
      </c>
      <c r="L38">
        <v>9</v>
      </c>
      <c r="M38">
        <v>49</v>
      </c>
      <c r="N38" s="2">
        <v>0</v>
      </c>
      <c r="O38" s="2">
        <v>0.44444444444444442</v>
      </c>
      <c r="P38" s="2">
        <v>0</v>
      </c>
      <c r="Q38" s="2">
        <v>8.1632653061224483E-2</v>
      </c>
      <c r="R38" s="1" t="e">
        <v>#DIV/0!</v>
      </c>
      <c r="S38" s="1" t="e">
        <v>#DIV/0!</v>
      </c>
    </row>
    <row r="39" spans="1:19" x14ac:dyDescent="0.25">
      <c r="A39" t="s">
        <v>144</v>
      </c>
      <c r="B39">
        <v>0.62</v>
      </c>
      <c r="C39">
        <v>0.57999999999999996</v>
      </c>
      <c r="D39" s="1">
        <v>0.11139545889999999</v>
      </c>
      <c r="E39">
        <v>1</v>
      </c>
      <c r="F39">
        <v>7</v>
      </c>
      <c r="G39">
        <v>21</v>
      </c>
      <c r="H39">
        <v>0.67</v>
      </c>
      <c r="I39">
        <v>0.69</v>
      </c>
      <c r="J39" s="1">
        <v>4.0011317970000002E-2</v>
      </c>
      <c r="K39">
        <v>2</v>
      </c>
      <c r="L39">
        <v>5</v>
      </c>
      <c r="M39">
        <v>21</v>
      </c>
      <c r="N39" s="2">
        <v>0.14285714285714285</v>
      </c>
      <c r="O39" s="2">
        <v>0.4</v>
      </c>
      <c r="P39" s="2">
        <v>4.7619047619047616E-2</v>
      </c>
      <c r="Q39" s="2">
        <v>9.5238095238095233E-2</v>
      </c>
      <c r="R39" s="1">
        <v>2.8000000000000003</v>
      </c>
      <c r="S39" s="1">
        <v>2</v>
      </c>
    </row>
    <row r="40" spans="1:19" x14ac:dyDescent="0.25">
      <c r="A40" t="s">
        <v>145</v>
      </c>
      <c r="B40">
        <v>0.55000000000000004</v>
      </c>
      <c r="C40">
        <v>0.54</v>
      </c>
      <c r="D40" s="1">
        <v>3.4646836610000002E-2</v>
      </c>
      <c r="F40">
        <v>32</v>
      </c>
      <c r="G40">
        <v>53</v>
      </c>
      <c r="H40">
        <v>0.63</v>
      </c>
      <c r="I40">
        <v>0.61</v>
      </c>
      <c r="J40" s="1">
        <v>8.1675671470000002E-2</v>
      </c>
      <c r="K40">
        <v>4</v>
      </c>
      <c r="L40">
        <v>26</v>
      </c>
      <c r="M40">
        <v>53</v>
      </c>
      <c r="N40" s="2">
        <v>0</v>
      </c>
      <c r="O40" s="2">
        <v>0.15384615384615385</v>
      </c>
      <c r="P40" s="2">
        <v>0</v>
      </c>
      <c r="Q40" s="2">
        <v>7.5471698113207544E-2</v>
      </c>
      <c r="R40" s="1" t="e">
        <v>#DIV/0!</v>
      </c>
      <c r="S40" s="1" t="e">
        <v>#DIV/0!</v>
      </c>
    </row>
    <row r="41" spans="1:19" x14ac:dyDescent="0.25">
      <c r="A41" t="s">
        <v>147</v>
      </c>
      <c r="B41">
        <v>0.68</v>
      </c>
      <c r="C41">
        <v>0.65</v>
      </c>
      <c r="D41" s="1">
        <v>9.4215873689999993E-2</v>
      </c>
      <c r="E41">
        <v>1</v>
      </c>
      <c r="F41">
        <v>7</v>
      </c>
      <c r="G41">
        <v>50</v>
      </c>
      <c r="H41">
        <v>0.74</v>
      </c>
      <c r="I41">
        <v>0.78</v>
      </c>
      <c r="J41" s="1">
        <v>0.107419854</v>
      </c>
      <c r="K41">
        <v>8</v>
      </c>
      <c r="L41">
        <v>12</v>
      </c>
      <c r="M41">
        <v>49</v>
      </c>
      <c r="N41" s="2">
        <v>0.14285714285714285</v>
      </c>
      <c r="O41" s="2">
        <v>0.66666666666666663</v>
      </c>
      <c r="P41" s="2">
        <v>0.02</v>
      </c>
      <c r="Q41" s="2">
        <v>0.16326530612244897</v>
      </c>
      <c r="R41" s="1">
        <v>4.666666666666667</v>
      </c>
      <c r="S41" s="1">
        <v>8.1632653061224474</v>
      </c>
    </row>
    <row r="42" spans="1:19" x14ac:dyDescent="0.25">
      <c r="A42" t="s">
        <v>162</v>
      </c>
      <c r="B42">
        <v>0.61</v>
      </c>
      <c r="C42">
        <v>0.56999999999999995</v>
      </c>
      <c r="D42" s="1">
        <v>6.9575117759999999E-2</v>
      </c>
      <c r="E42">
        <v>2</v>
      </c>
      <c r="F42">
        <v>13</v>
      </c>
      <c r="G42">
        <v>33</v>
      </c>
      <c r="H42">
        <v>0.68</v>
      </c>
      <c r="I42">
        <v>0.67</v>
      </c>
      <c r="J42" s="1">
        <v>0.10634998129999999</v>
      </c>
      <c r="K42">
        <v>8</v>
      </c>
      <c r="L42">
        <v>16</v>
      </c>
      <c r="M42">
        <v>33</v>
      </c>
      <c r="N42" s="2">
        <v>0.15384615384615385</v>
      </c>
      <c r="O42" s="2">
        <v>0.5</v>
      </c>
      <c r="P42" s="2">
        <v>6.0606060606060608E-2</v>
      </c>
      <c r="Q42" s="2">
        <v>0.24242424242424243</v>
      </c>
      <c r="R42" s="1">
        <v>3.25</v>
      </c>
      <c r="S42" s="1">
        <v>4</v>
      </c>
    </row>
    <row r="43" spans="1:19" x14ac:dyDescent="0.25">
      <c r="A43" t="s">
        <v>167</v>
      </c>
      <c r="B43">
        <v>0.64</v>
      </c>
      <c r="C43">
        <v>0.64</v>
      </c>
      <c r="D43" s="1">
        <v>4.4266980669999997E-2</v>
      </c>
      <c r="F43">
        <v>2</v>
      </c>
      <c r="G43">
        <v>46</v>
      </c>
      <c r="H43">
        <v>0.73</v>
      </c>
      <c r="I43">
        <v>0.7</v>
      </c>
      <c r="J43" s="1">
        <v>7.7440892789999993E-2</v>
      </c>
      <c r="K43">
        <v>5</v>
      </c>
      <c r="L43">
        <v>10</v>
      </c>
      <c r="M43">
        <v>46</v>
      </c>
      <c r="N43" s="2">
        <v>0</v>
      </c>
      <c r="O43" s="2">
        <v>0.5</v>
      </c>
      <c r="P43" s="2">
        <v>0</v>
      </c>
      <c r="Q43" s="2">
        <v>0.10869565217391304</v>
      </c>
      <c r="R43" s="1" t="e">
        <v>#DIV/0!</v>
      </c>
      <c r="S43" s="1" t="e">
        <v>#DIV/0!</v>
      </c>
    </row>
    <row r="44" spans="1:19" x14ac:dyDescent="0.25">
      <c r="A44" t="s">
        <v>171</v>
      </c>
      <c r="B44">
        <v>0.63</v>
      </c>
      <c r="C44">
        <v>0.63</v>
      </c>
      <c r="D44" s="1">
        <v>1.7940924770000002E-2</v>
      </c>
      <c r="F44">
        <v>16</v>
      </c>
      <c r="G44">
        <v>25</v>
      </c>
      <c r="H44">
        <v>0.66</v>
      </c>
      <c r="I44">
        <v>0.66</v>
      </c>
      <c r="J44" s="1">
        <v>5.7656261270000002E-2</v>
      </c>
      <c r="K44">
        <v>1</v>
      </c>
      <c r="L44">
        <v>8</v>
      </c>
      <c r="M44">
        <v>25</v>
      </c>
      <c r="N44" s="2">
        <v>0</v>
      </c>
      <c r="O44" s="2">
        <v>0.125</v>
      </c>
      <c r="P44" s="2">
        <v>0</v>
      </c>
      <c r="Q44" s="2">
        <v>0.04</v>
      </c>
      <c r="R44" s="1" t="e">
        <v>#DIV/0!</v>
      </c>
      <c r="S44" s="1" t="e">
        <v>#DIV/0!</v>
      </c>
    </row>
    <row r="45" spans="1:19" x14ac:dyDescent="0.25">
      <c r="A45" t="s">
        <v>177</v>
      </c>
      <c r="B45">
        <v>0.56999999999999995</v>
      </c>
      <c r="C45">
        <v>0.55000000000000004</v>
      </c>
      <c r="D45" s="1">
        <v>5.9870017560000002E-2</v>
      </c>
      <c r="E45">
        <v>2</v>
      </c>
      <c r="F45">
        <v>32</v>
      </c>
      <c r="G45">
        <v>31</v>
      </c>
      <c r="H45">
        <v>0.65</v>
      </c>
      <c r="I45">
        <v>0.65</v>
      </c>
      <c r="J45" s="1">
        <v>8.3803838970000002E-2</v>
      </c>
      <c r="K45">
        <v>8</v>
      </c>
      <c r="L45">
        <v>42</v>
      </c>
      <c r="M45">
        <v>31</v>
      </c>
      <c r="N45" s="2">
        <v>6.25E-2</v>
      </c>
      <c r="O45" s="2">
        <v>0.19047619047619047</v>
      </c>
      <c r="P45" s="2">
        <v>6.4516129032258063E-2</v>
      </c>
      <c r="Q45" s="2">
        <v>0.25806451612903225</v>
      </c>
      <c r="R45" s="1">
        <v>3.0476190476190474</v>
      </c>
      <c r="S45" s="1">
        <v>4</v>
      </c>
    </row>
    <row r="46" spans="1:19" x14ac:dyDescent="0.25">
      <c r="A46" t="s">
        <v>176</v>
      </c>
      <c r="B46">
        <v>0.54</v>
      </c>
      <c r="C46">
        <v>0.55000000000000004</v>
      </c>
      <c r="D46" s="1">
        <v>4.7298067049999998E-3</v>
      </c>
      <c r="F46">
        <v>3</v>
      </c>
      <c r="G46">
        <v>70</v>
      </c>
      <c r="H46">
        <v>0.63</v>
      </c>
      <c r="I46">
        <v>0.64</v>
      </c>
      <c r="J46" s="1">
        <v>6.6304511339999997E-2</v>
      </c>
      <c r="K46">
        <v>3</v>
      </c>
      <c r="L46">
        <v>12</v>
      </c>
      <c r="M46">
        <v>70</v>
      </c>
      <c r="N46" s="2">
        <v>0</v>
      </c>
      <c r="O46" s="2">
        <v>0.25</v>
      </c>
      <c r="P46" s="2">
        <v>0</v>
      </c>
      <c r="Q46" s="2">
        <v>4.2857142857142858E-2</v>
      </c>
      <c r="R46" s="1" t="e">
        <v>#DIV/0!</v>
      </c>
      <c r="S46" s="1" t="e">
        <v>#DIV/0!</v>
      </c>
    </row>
    <row r="47" spans="1:19" x14ac:dyDescent="0.25">
      <c r="A47" t="s">
        <v>178</v>
      </c>
      <c r="B47">
        <v>0.62</v>
      </c>
      <c r="C47">
        <v>0.61</v>
      </c>
      <c r="D47" s="1">
        <v>6.5229576720000002E-2</v>
      </c>
      <c r="E47">
        <v>2</v>
      </c>
      <c r="F47">
        <v>18</v>
      </c>
      <c r="G47">
        <v>28</v>
      </c>
      <c r="H47">
        <v>0.68</v>
      </c>
      <c r="I47">
        <v>0.66</v>
      </c>
      <c r="J47" s="1">
        <v>9.3355462210000004E-2</v>
      </c>
      <c r="K47">
        <v>5</v>
      </c>
      <c r="L47">
        <v>13</v>
      </c>
      <c r="M47">
        <v>28</v>
      </c>
      <c r="N47" s="2">
        <v>0.1111111111111111</v>
      </c>
      <c r="O47" s="2">
        <v>0.38461538461538464</v>
      </c>
      <c r="P47" s="2">
        <v>7.1428571428571425E-2</v>
      </c>
      <c r="Q47" s="2">
        <v>0.17857142857142858</v>
      </c>
      <c r="R47" s="1">
        <v>3.4615384615384621</v>
      </c>
      <c r="S47" s="1">
        <v>2.5</v>
      </c>
    </row>
    <row r="48" spans="1:19" x14ac:dyDescent="0.25">
      <c r="A48" t="s">
        <v>179</v>
      </c>
      <c r="B48">
        <v>0.56000000000000005</v>
      </c>
      <c r="C48">
        <v>0.56000000000000005</v>
      </c>
      <c r="D48" s="1">
        <v>1.1523431069999999E-2</v>
      </c>
      <c r="F48">
        <v>12</v>
      </c>
      <c r="G48">
        <v>48</v>
      </c>
      <c r="H48">
        <v>0.65</v>
      </c>
      <c r="I48">
        <v>0.66</v>
      </c>
      <c r="J48" s="1">
        <v>7.70895885E-2</v>
      </c>
      <c r="K48">
        <v>6</v>
      </c>
      <c r="L48">
        <v>26</v>
      </c>
      <c r="M48">
        <v>48</v>
      </c>
      <c r="N48" s="2">
        <v>0</v>
      </c>
      <c r="O48" s="2">
        <v>0.23076923076923078</v>
      </c>
      <c r="P48" s="2">
        <v>0</v>
      </c>
      <c r="Q48" s="2">
        <v>0.125</v>
      </c>
      <c r="R48" s="1" t="e">
        <v>#DIV/0!</v>
      </c>
      <c r="S48" s="1" t="e">
        <v>#DIV/0!</v>
      </c>
    </row>
    <row r="49" spans="1:19" x14ac:dyDescent="0.25">
      <c r="A49" t="s">
        <v>180</v>
      </c>
      <c r="B49">
        <v>0.56999999999999995</v>
      </c>
      <c r="C49">
        <v>0.54</v>
      </c>
      <c r="D49" s="1">
        <v>7.6693043409999995E-2</v>
      </c>
      <c r="E49">
        <v>3</v>
      </c>
      <c r="F49">
        <v>29</v>
      </c>
      <c r="G49">
        <v>37</v>
      </c>
      <c r="H49">
        <v>0.64</v>
      </c>
      <c r="I49">
        <v>0.61</v>
      </c>
      <c r="J49" s="1">
        <v>8.8967243510000002E-2</v>
      </c>
      <c r="K49">
        <v>7</v>
      </c>
      <c r="L49">
        <v>30</v>
      </c>
      <c r="M49">
        <v>37</v>
      </c>
      <c r="N49" s="2">
        <v>0.10344827586206896</v>
      </c>
      <c r="O49" s="2">
        <v>0.23333333333333334</v>
      </c>
      <c r="P49" s="2">
        <v>8.1081081081081086E-2</v>
      </c>
      <c r="Q49" s="2">
        <v>0.1891891891891892</v>
      </c>
      <c r="R49" s="1">
        <v>2.2555555555555555</v>
      </c>
      <c r="S49" s="1">
        <v>2.3333333333333335</v>
      </c>
    </row>
    <row r="50" spans="1:19" x14ac:dyDescent="0.25">
      <c r="A50" t="s">
        <v>181</v>
      </c>
      <c r="B50">
        <v>0.54</v>
      </c>
      <c r="C50">
        <v>0.53</v>
      </c>
      <c r="D50" s="1">
        <v>1.0703783939999999E-2</v>
      </c>
      <c r="F50">
        <v>3</v>
      </c>
      <c r="G50">
        <v>33</v>
      </c>
      <c r="H50">
        <v>0.65</v>
      </c>
      <c r="I50">
        <v>0.64</v>
      </c>
      <c r="J50" s="1">
        <v>7.7745714019999995E-2</v>
      </c>
      <c r="K50">
        <v>2</v>
      </c>
      <c r="L50">
        <v>9</v>
      </c>
      <c r="M50">
        <v>33</v>
      </c>
      <c r="N50" s="2">
        <v>0</v>
      </c>
      <c r="O50" s="2">
        <v>0.22222222222222221</v>
      </c>
      <c r="P50" s="2">
        <v>0</v>
      </c>
      <c r="Q50" s="2">
        <v>6.0606060606060608E-2</v>
      </c>
      <c r="R50" s="1" t="e">
        <v>#DIV/0!</v>
      </c>
      <c r="S50" s="1" t="e">
        <v>#DIV/0!</v>
      </c>
    </row>
    <row r="51" spans="1:19" x14ac:dyDescent="0.25">
      <c r="A51" t="s">
        <v>185</v>
      </c>
      <c r="B51">
        <v>0.63</v>
      </c>
      <c r="C51">
        <v>0.62</v>
      </c>
      <c r="D51" s="1">
        <v>8.1615275099999995E-2</v>
      </c>
      <c r="E51">
        <v>1</v>
      </c>
      <c r="F51">
        <v>18</v>
      </c>
      <c r="G51">
        <v>50</v>
      </c>
      <c r="H51">
        <v>0.7</v>
      </c>
      <c r="I51">
        <v>0.7</v>
      </c>
      <c r="J51" s="1">
        <v>0.1042745288</v>
      </c>
      <c r="K51">
        <v>8</v>
      </c>
      <c r="L51">
        <v>17</v>
      </c>
      <c r="M51">
        <v>50</v>
      </c>
      <c r="N51" s="2">
        <v>5.5555555555555552E-2</v>
      </c>
      <c r="O51" s="2">
        <v>0.47058823529411764</v>
      </c>
      <c r="P51" s="2">
        <v>0.02</v>
      </c>
      <c r="Q51" s="2">
        <v>0.16</v>
      </c>
      <c r="R51" s="1">
        <v>8.4705882352941178</v>
      </c>
      <c r="S51" s="1">
        <v>8</v>
      </c>
    </row>
    <row r="52" spans="1:19" x14ac:dyDescent="0.25">
      <c r="A52" t="s">
        <v>186</v>
      </c>
      <c r="B52">
        <v>0.65</v>
      </c>
      <c r="C52">
        <v>0.65</v>
      </c>
      <c r="D52" s="1" t="s">
        <v>15</v>
      </c>
      <c r="F52">
        <v>1</v>
      </c>
      <c r="G52">
        <v>34</v>
      </c>
      <c r="H52">
        <v>0.79</v>
      </c>
      <c r="I52">
        <v>0.8</v>
      </c>
      <c r="J52" s="1">
        <v>4.5513823270000003E-2</v>
      </c>
      <c r="K52">
        <v>3</v>
      </c>
      <c r="L52">
        <v>3</v>
      </c>
      <c r="M52">
        <v>34</v>
      </c>
      <c r="N52" s="2">
        <v>0</v>
      </c>
      <c r="O52" s="2">
        <v>1</v>
      </c>
      <c r="P52" s="2">
        <v>0</v>
      </c>
      <c r="Q52" s="2">
        <v>8.8235294117647065E-2</v>
      </c>
      <c r="R52" s="1" t="e">
        <v>#DIV/0!</v>
      </c>
      <c r="S52" s="1" t="e">
        <v>#DIV/0!</v>
      </c>
    </row>
    <row r="53" spans="1:19" x14ac:dyDescent="0.25">
      <c r="A53" t="s">
        <v>188</v>
      </c>
      <c r="B53">
        <v>0.57999999999999996</v>
      </c>
      <c r="C53">
        <v>0.57999999999999996</v>
      </c>
      <c r="D53" s="1">
        <v>2.8565009209999999E-2</v>
      </c>
      <c r="F53">
        <v>17</v>
      </c>
      <c r="G53">
        <v>21</v>
      </c>
      <c r="H53">
        <v>0.64</v>
      </c>
      <c r="I53">
        <v>0.62</v>
      </c>
      <c r="J53" s="1">
        <v>7.2141585130000005E-2</v>
      </c>
      <c r="K53">
        <v>3</v>
      </c>
      <c r="L53">
        <v>13</v>
      </c>
      <c r="M53">
        <v>21</v>
      </c>
      <c r="N53" s="2">
        <v>0</v>
      </c>
      <c r="O53" s="2">
        <v>0.23076923076923078</v>
      </c>
      <c r="P53" s="2">
        <v>0</v>
      </c>
      <c r="Q53" s="2">
        <v>0.14285714285714285</v>
      </c>
      <c r="R53" s="1" t="e">
        <v>#DIV/0!</v>
      </c>
      <c r="S53" s="1" t="e">
        <v>#DIV/0!</v>
      </c>
    </row>
    <row r="54" spans="1:19" x14ac:dyDescent="0.25">
      <c r="A54" t="s">
        <v>190</v>
      </c>
      <c r="B54">
        <v>0.6</v>
      </c>
      <c r="C54">
        <v>0.59</v>
      </c>
      <c r="D54" s="1">
        <v>3.7800979899999997E-2</v>
      </c>
      <c r="F54">
        <v>5</v>
      </c>
      <c r="G54">
        <v>27</v>
      </c>
      <c r="H54">
        <v>0.67</v>
      </c>
      <c r="I54">
        <v>0.66</v>
      </c>
      <c r="J54" s="1">
        <v>8.3672544079999994E-2</v>
      </c>
      <c r="K54">
        <v>3</v>
      </c>
      <c r="L54">
        <v>8</v>
      </c>
      <c r="M54">
        <v>27</v>
      </c>
      <c r="N54" s="2">
        <v>0</v>
      </c>
      <c r="O54" s="2">
        <v>0.375</v>
      </c>
      <c r="P54" s="2">
        <v>0</v>
      </c>
      <c r="Q54" s="2">
        <v>0.1111111111111111</v>
      </c>
      <c r="R54" s="1" t="e">
        <v>#DIV/0!</v>
      </c>
      <c r="S54" s="1" t="e">
        <v>#DIV/0!</v>
      </c>
    </row>
    <row r="55" spans="1:19" x14ac:dyDescent="0.25">
      <c r="A55" t="s">
        <v>192</v>
      </c>
      <c r="B55">
        <v>0.56000000000000005</v>
      </c>
      <c r="C55">
        <v>0.56000000000000005</v>
      </c>
      <c r="D55" s="1">
        <v>9.5176033439999998E-3</v>
      </c>
      <c r="F55">
        <v>4</v>
      </c>
      <c r="G55">
        <v>15</v>
      </c>
      <c r="H55">
        <v>0.63</v>
      </c>
      <c r="I55">
        <v>0.61</v>
      </c>
      <c r="J55" s="1">
        <v>7.0442174189999998E-2</v>
      </c>
      <c r="K55">
        <v>1</v>
      </c>
      <c r="L55">
        <v>8</v>
      </c>
      <c r="M55">
        <v>15</v>
      </c>
      <c r="N55" s="2">
        <v>0</v>
      </c>
      <c r="O55" s="2">
        <v>0.125</v>
      </c>
      <c r="P55" s="2">
        <v>0</v>
      </c>
      <c r="Q55" s="2">
        <v>6.6666666666666666E-2</v>
      </c>
      <c r="R55" s="1" t="e">
        <v>#DIV/0!</v>
      </c>
      <c r="S55" s="1" t="e">
        <v>#DIV/0!</v>
      </c>
    </row>
    <row r="56" spans="1:19" x14ac:dyDescent="0.25">
      <c r="A56" t="s">
        <v>203</v>
      </c>
      <c r="B56">
        <v>0.57999999999999996</v>
      </c>
      <c r="C56">
        <v>0.54</v>
      </c>
      <c r="D56" s="1">
        <v>6.2846946919999994E-2</v>
      </c>
      <c r="F56">
        <v>5</v>
      </c>
      <c r="G56">
        <v>23</v>
      </c>
      <c r="H56">
        <v>0.63</v>
      </c>
      <c r="I56">
        <v>0.59</v>
      </c>
      <c r="J56" s="1">
        <v>7.5908113669999999E-2</v>
      </c>
      <c r="K56">
        <v>3</v>
      </c>
      <c r="L56">
        <v>11</v>
      </c>
      <c r="M56">
        <v>23</v>
      </c>
      <c r="N56" s="2">
        <v>0</v>
      </c>
      <c r="O56" s="2">
        <v>0.27272727272727271</v>
      </c>
      <c r="P56" s="2">
        <v>0</v>
      </c>
      <c r="Q56" s="2">
        <v>0.13043478260869565</v>
      </c>
      <c r="R56" s="1" t="e">
        <v>#DIV/0!</v>
      </c>
      <c r="S56" s="1" t="e">
        <v>#DIV/0!</v>
      </c>
    </row>
    <row r="57" spans="1:19" x14ac:dyDescent="0.25">
      <c r="A57" t="s">
        <v>207</v>
      </c>
      <c r="B57">
        <v>0.6</v>
      </c>
      <c r="C57">
        <v>0.57999999999999996</v>
      </c>
      <c r="D57" s="1">
        <v>7.3657963579999999E-2</v>
      </c>
      <c r="E57">
        <v>1</v>
      </c>
      <c r="F57">
        <v>15</v>
      </c>
      <c r="G57">
        <v>39</v>
      </c>
      <c r="H57">
        <v>0.66</v>
      </c>
      <c r="I57">
        <v>0.63</v>
      </c>
      <c r="J57" s="1">
        <v>9.4874778430000001E-2</v>
      </c>
      <c r="K57">
        <v>5</v>
      </c>
      <c r="L57">
        <v>12</v>
      </c>
      <c r="M57">
        <v>39</v>
      </c>
      <c r="N57" s="2">
        <v>6.6666666666666666E-2</v>
      </c>
      <c r="O57" s="2">
        <v>0.41666666666666669</v>
      </c>
      <c r="P57" s="2">
        <v>2.564102564102564E-2</v>
      </c>
      <c r="Q57" s="2">
        <v>0.12820512820512819</v>
      </c>
      <c r="R57" s="1">
        <v>6.25</v>
      </c>
      <c r="S57" s="1">
        <v>5</v>
      </c>
    </row>
    <row r="58" spans="1:19" x14ac:dyDescent="0.25">
      <c r="A58" t="s">
        <v>211</v>
      </c>
      <c r="B58">
        <v>0.57999999999999996</v>
      </c>
      <c r="C58">
        <v>0.57999999999999996</v>
      </c>
      <c r="D58" s="1">
        <v>1.8984223080000001E-2</v>
      </c>
      <c r="F58">
        <v>2</v>
      </c>
      <c r="G58">
        <v>8</v>
      </c>
      <c r="H58">
        <v>0.83</v>
      </c>
      <c r="I58">
        <v>0.83</v>
      </c>
      <c r="J58" s="1">
        <v>2.4289457E-2</v>
      </c>
      <c r="K58">
        <v>2</v>
      </c>
      <c r="L58">
        <v>2</v>
      </c>
      <c r="M58">
        <v>8</v>
      </c>
      <c r="N58" s="2">
        <v>0</v>
      </c>
      <c r="O58" s="2">
        <v>1</v>
      </c>
      <c r="P58" s="2">
        <v>0</v>
      </c>
      <c r="Q58" s="2">
        <v>0.25</v>
      </c>
      <c r="R58" s="1" t="e">
        <v>#DIV/0!</v>
      </c>
      <c r="S58" s="1" t="e">
        <v>#DIV/0!</v>
      </c>
    </row>
    <row r="59" spans="1:19" x14ac:dyDescent="0.25">
      <c r="A59" t="s">
        <v>213</v>
      </c>
      <c r="B59">
        <v>0.61</v>
      </c>
      <c r="C59">
        <v>0.57999999999999996</v>
      </c>
      <c r="D59" s="1">
        <v>8.9061290969999998E-2</v>
      </c>
      <c r="E59">
        <v>5</v>
      </c>
      <c r="F59">
        <v>36</v>
      </c>
      <c r="G59">
        <v>45</v>
      </c>
      <c r="H59">
        <v>0.66</v>
      </c>
      <c r="I59">
        <v>0.61</v>
      </c>
      <c r="J59" s="1">
        <v>0.1056991187</v>
      </c>
      <c r="K59">
        <v>10</v>
      </c>
      <c r="L59">
        <v>35</v>
      </c>
      <c r="M59">
        <v>45</v>
      </c>
      <c r="N59" s="2">
        <v>0.1388888888888889</v>
      </c>
      <c r="O59" s="2">
        <v>0.2857142857142857</v>
      </c>
      <c r="P59" s="2">
        <v>0.1111111111111111</v>
      </c>
      <c r="Q59" s="2">
        <v>0.22222222222222221</v>
      </c>
      <c r="R59" s="1">
        <v>2.0571428571428569</v>
      </c>
      <c r="S59" s="1">
        <v>2</v>
      </c>
    </row>
  </sheetData>
  <sortState ref="A2:S22">
    <sortCondition descending="1" ref="R2:R22"/>
    <sortCondition descending="1" ref="O2:O22"/>
    <sortCondition ref="A2:A22"/>
  </sortState>
  <conditionalFormatting sqref="A1:A59">
    <cfRule type="duplicateValues" dxfId="3" priority="2"/>
  </conditionalFormatting>
  <conditionalFormatting sqref="A1:A59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opLeftCell="A37" workbookViewId="0">
      <selection activeCell="A90" sqref="A9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s="1" t="s">
        <v>3</v>
      </c>
      <c r="E1" t="s">
        <v>222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221</v>
      </c>
      <c r="L1" t="s">
        <v>9</v>
      </c>
      <c r="M1" t="s">
        <v>10</v>
      </c>
      <c r="N1" t="s">
        <v>223</v>
      </c>
      <c r="O1" t="s">
        <v>224</v>
      </c>
      <c r="P1" t="s">
        <v>225</v>
      </c>
      <c r="Q1" t="s">
        <v>226</v>
      </c>
      <c r="R1" s="1" t="s">
        <v>227</v>
      </c>
      <c r="S1" s="1" t="s">
        <v>228</v>
      </c>
    </row>
    <row r="2" spans="1:19" x14ac:dyDescent="0.25">
      <c r="A2" t="s">
        <v>14</v>
      </c>
      <c r="B2">
        <v>0.62</v>
      </c>
      <c r="C2">
        <v>0.62</v>
      </c>
      <c r="D2" s="1" t="s">
        <v>15</v>
      </c>
      <c r="F2">
        <v>1</v>
      </c>
      <c r="G2">
        <v>36</v>
      </c>
      <c r="H2">
        <v>0.81</v>
      </c>
      <c r="I2">
        <v>0.81</v>
      </c>
      <c r="J2" s="1">
        <v>8.8889989860000004E-2</v>
      </c>
      <c r="K2">
        <v>3</v>
      </c>
      <c r="L2">
        <v>3</v>
      </c>
      <c r="M2">
        <v>36</v>
      </c>
      <c r="N2" s="2">
        <v>0</v>
      </c>
      <c r="O2" s="2">
        <v>1</v>
      </c>
      <c r="P2" s="2">
        <v>0</v>
      </c>
      <c r="Q2" s="2">
        <v>8.3333333333333329E-2</v>
      </c>
      <c r="R2" s="1" t="e">
        <v>#DIV/0!</v>
      </c>
      <c r="S2" s="1" t="e">
        <v>#DIV/0!</v>
      </c>
    </row>
    <row r="3" spans="1:19" x14ac:dyDescent="0.25">
      <c r="A3" t="s">
        <v>186</v>
      </c>
      <c r="B3">
        <v>0.65</v>
      </c>
      <c r="C3">
        <v>0.65</v>
      </c>
      <c r="D3" s="1" t="s">
        <v>15</v>
      </c>
      <c r="F3">
        <v>1</v>
      </c>
      <c r="G3">
        <v>34</v>
      </c>
      <c r="H3">
        <v>0.79</v>
      </c>
      <c r="I3">
        <v>0.8</v>
      </c>
      <c r="J3" s="1">
        <v>4.5513823270000003E-2</v>
      </c>
      <c r="K3">
        <v>3</v>
      </c>
      <c r="L3">
        <v>3</v>
      </c>
      <c r="M3">
        <v>34</v>
      </c>
      <c r="N3" s="2">
        <v>0</v>
      </c>
      <c r="O3" s="2">
        <v>1</v>
      </c>
      <c r="P3" s="2">
        <v>0</v>
      </c>
      <c r="Q3" s="2">
        <v>8.8235294117647065E-2</v>
      </c>
      <c r="R3" s="1" t="e">
        <v>#DIV/0!</v>
      </c>
      <c r="S3" s="1" t="e">
        <v>#DIV/0!</v>
      </c>
    </row>
    <row r="4" spans="1:19" x14ac:dyDescent="0.25">
      <c r="A4" t="s">
        <v>211</v>
      </c>
      <c r="B4">
        <v>0.57999999999999996</v>
      </c>
      <c r="C4">
        <v>0.57999999999999996</v>
      </c>
      <c r="D4" s="1">
        <v>1.8984223080000001E-2</v>
      </c>
      <c r="F4">
        <v>2</v>
      </c>
      <c r="G4">
        <v>8</v>
      </c>
      <c r="H4">
        <v>0.83</v>
      </c>
      <c r="I4">
        <v>0.83</v>
      </c>
      <c r="J4" s="1">
        <v>2.4289457E-2</v>
      </c>
      <c r="K4">
        <v>2</v>
      </c>
      <c r="L4">
        <v>2</v>
      </c>
      <c r="M4">
        <v>8</v>
      </c>
      <c r="N4" s="2">
        <v>0</v>
      </c>
      <c r="O4" s="2">
        <v>1</v>
      </c>
      <c r="P4" s="2">
        <v>0</v>
      </c>
      <c r="Q4" s="2">
        <v>0.25</v>
      </c>
      <c r="R4" s="1" t="e">
        <v>#DIV/0!</v>
      </c>
      <c r="S4" s="1" t="e">
        <v>#DIV/0!</v>
      </c>
    </row>
    <row r="5" spans="1:19" x14ac:dyDescent="0.25">
      <c r="A5" t="s">
        <v>165</v>
      </c>
      <c r="B5">
        <v>0.87</v>
      </c>
      <c r="C5">
        <v>0.87</v>
      </c>
      <c r="D5" s="1" t="s">
        <v>15</v>
      </c>
      <c r="E5">
        <v>1</v>
      </c>
      <c r="F5">
        <v>1</v>
      </c>
      <c r="G5">
        <v>39</v>
      </c>
      <c r="H5">
        <v>0.80444444439999996</v>
      </c>
      <c r="I5">
        <v>0.79</v>
      </c>
      <c r="J5" s="1">
        <v>4.530759073E-2</v>
      </c>
      <c r="K5">
        <v>9</v>
      </c>
      <c r="L5">
        <v>9</v>
      </c>
      <c r="M5">
        <v>42</v>
      </c>
      <c r="N5" s="2">
        <v>1</v>
      </c>
      <c r="O5" s="2">
        <v>1</v>
      </c>
      <c r="P5" s="2">
        <v>2.564102564102564E-2</v>
      </c>
      <c r="Q5" s="2">
        <v>0.21428571428571427</v>
      </c>
      <c r="R5" s="1">
        <v>1</v>
      </c>
      <c r="S5" s="1">
        <v>8.3571428571428577</v>
      </c>
    </row>
    <row r="6" spans="1:19" x14ac:dyDescent="0.25">
      <c r="A6" t="s">
        <v>183</v>
      </c>
      <c r="B6">
        <v>0.87</v>
      </c>
      <c r="C6">
        <v>0.87</v>
      </c>
      <c r="D6" s="1" t="s">
        <v>15</v>
      </c>
      <c r="E6">
        <v>1</v>
      </c>
      <c r="F6">
        <v>1</v>
      </c>
      <c r="G6">
        <v>12</v>
      </c>
      <c r="H6">
        <v>0.83</v>
      </c>
      <c r="I6">
        <v>0.86</v>
      </c>
      <c r="J6" s="1">
        <v>5.196152423E-2</v>
      </c>
      <c r="K6">
        <v>3</v>
      </c>
      <c r="L6">
        <v>3</v>
      </c>
      <c r="M6">
        <v>6</v>
      </c>
      <c r="N6" s="2">
        <v>1</v>
      </c>
      <c r="O6" s="2">
        <v>1</v>
      </c>
      <c r="P6" s="2">
        <v>8.3333333333333329E-2</v>
      </c>
      <c r="Q6" s="2">
        <v>0.5</v>
      </c>
      <c r="R6" s="1">
        <v>1</v>
      </c>
      <c r="S6" s="1">
        <v>6</v>
      </c>
    </row>
    <row r="7" spans="1:19" x14ac:dyDescent="0.25">
      <c r="A7" t="s">
        <v>150</v>
      </c>
      <c r="B7">
        <v>0.88</v>
      </c>
      <c r="C7">
        <v>0.88</v>
      </c>
      <c r="D7" s="1" t="s">
        <v>15</v>
      </c>
      <c r="E7">
        <v>1</v>
      </c>
      <c r="F7">
        <v>1</v>
      </c>
      <c r="G7">
        <v>27</v>
      </c>
      <c r="H7">
        <v>0.79</v>
      </c>
      <c r="I7">
        <v>0.82</v>
      </c>
      <c r="J7" s="1">
        <v>5.2311371420000002E-2</v>
      </c>
      <c r="K7">
        <v>7</v>
      </c>
      <c r="L7">
        <v>7</v>
      </c>
      <c r="M7">
        <v>36</v>
      </c>
      <c r="N7" s="2">
        <v>1</v>
      </c>
      <c r="O7" s="2">
        <v>1</v>
      </c>
      <c r="P7" s="2">
        <v>3.7037037037037035E-2</v>
      </c>
      <c r="Q7" s="2">
        <v>0.19444444444444445</v>
      </c>
      <c r="R7" s="1">
        <v>1</v>
      </c>
      <c r="S7" s="1">
        <v>5.25</v>
      </c>
    </row>
    <row r="8" spans="1:19" x14ac:dyDescent="0.25">
      <c r="A8" t="s">
        <v>90</v>
      </c>
      <c r="B8">
        <v>0.73</v>
      </c>
      <c r="C8">
        <v>0.73</v>
      </c>
      <c r="D8" s="1" t="s">
        <v>15</v>
      </c>
      <c r="E8">
        <v>1</v>
      </c>
      <c r="F8">
        <v>1</v>
      </c>
      <c r="G8">
        <v>67</v>
      </c>
      <c r="H8">
        <v>0.81</v>
      </c>
      <c r="I8">
        <v>0.81</v>
      </c>
      <c r="J8" s="1" t="s">
        <v>15</v>
      </c>
      <c r="K8">
        <v>1</v>
      </c>
      <c r="L8">
        <v>1</v>
      </c>
      <c r="M8">
        <v>13</v>
      </c>
      <c r="N8" s="2">
        <v>1</v>
      </c>
      <c r="O8" s="2">
        <v>1</v>
      </c>
      <c r="P8" s="2">
        <v>1.4925373134328358E-2</v>
      </c>
      <c r="Q8" s="2">
        <v>7.6923076923076927E-2</v>
      </c>
      <c r="R8" s="1">
        <v>1</v>
      </c>
      <c r="S8" s="1">
        <v>5.1538461538461542</v>
      </c>
    </row>
    <row r="9" spans="1:19" x14ac:dyDescent="0.25">
      <c r="A9" t="s">
        <v>60</v>
      </c>
      <c r="B9">
        <v>0.69</v>
      </c>
      <c r="C9">
        <v>0.69</v>
      </c>
      <c r="D9" s="1">
        <v>6.6042371690000004E-2</v>
      </c>
      <c r="E9">
        <v>1</v>
      </c>
      <c r="F9">
        <v>2</v>
      </c>
      <c r="G9">
        <v>36</v>
      </c>
      <c r="H9">
        <v>0.81</v>
      </c>
      <c r="I9">
        <v>0.83</v>
      </c>
      <c r="J9" s="1">
        <v>6.8360827920000006E-2</v>
      </c>
      <c r="K9">
        <v>5</v>
      </c>
      <c r="L9">
        <v>5</v>
      </c>
      <c r="M9">
        <v>35</v>
      </c>
      <c r="N9" s="2">
        <v>0.5</v>
      </c>
      <c r="O9" s="2">
        <v>1</v>
      </c>
      <c r="P9" s="2">
        <v>2.7777777777777776E-2</v>
      </c>
      <c r="Q9" s="2">
        <v>0.14285714285714285</v>
      </c>
      <c r="R9" s="1">
        <v>2</v>
      </c>
      <c r="S9" s="1">
        <v>5.1428571428571432</v>
      </c>
    </row>
    <row r="10" spans="1:19" x14ac:dyDescent="0.25">
      <c r="A10" t="s">
        <v>219</v>
      </c>
      <c r="B10">
        <v>0.85</v>
      </c>
      <c r="C10">
        <v>0.85</v>
      </c>
      <c r="D10" s="1" t="s">
        <v>15</v>
      </c>
      <c r="E10">
        <v>1</v>
      </c>
      <c r="F10">
        <v>1</v>
      </c>
      <c r="G10">
        <v>38</v>
      </c>
      <c r="H10">
        <v>0.76714285709999996</v>
      </c>
      <c r="I10">
        <v>0.75</v>
      </c>
      <c r="J10" s="1">
        <v>5.2508502710000002E-2</v>
      </c>
      <c r="K10">
        <v>7</v>
      </c>
      <c r="L10">
        <v>7</v>
      </c>
      <c r="M10">
        <v>58</v>
      </c>
      <c r="N10" s="2">
        <v>1</v>
      </c>
      <c r="O10" s="2">
        <v>1</v>
      </c>
      <c r="P10" s="2">
        <v>2.6315789473684209E-2</v>
      </c>
      <c r="Q10" s="2">
        <v>0.1206896551724138</v>
      </c>
      <c r="R10" s="1">
        <v>1</v>
      </c>
      <c r="S10" s="1">
        <v>4.5862068965517242</v>
      </c>
    </row>
    <row r="11" spans="1:19" x14ac:dyDescent="0.25">
      <c r="A11" t="s">
        <v>105</v>
      </c>
      <c r="B11">
        <v>0.88</v>
      </c>
      <c r="C11">
        <v>0.88</v>
      </c>
      <c r="D11" s="1" t="s">
        <v>15</v>
      </c>
      <c r="E11">
        <v>1</v>
      </c>
      <c r="F11">
        <v>1</v>
      </c>
      <c r="G11">
        <v>18</v>
      </c>
      <c r="H11">
        <v>0.86</v>
      </c>
      <c r="I11">
        <v>0.86</v>
      </c>
      <c r="J11" s="1">
        <v>1.3710398110000001E-2</v>
      </c>
      <c r="K11">
        <v>4</v>
      </c>
      <c r="L11">
        <v>4</v>
      </c>
      <c r="M11">
        <v>16</v>
      </c>
      <c r="N11" s="2">
        <v>1</v>
      </c>
      <c r="O11" s="2">
        <v>1</v>
      </c>
      <c r="P11" s="2">
        <v>5.5555555555555552E-2</v>
      </c>
      <c r="Q11" s="2">
        <v>0.25</v>
      </c>
      <c r="R11" s="1">
        <v>1</v>
      </c>
      <c r="S11" s="1">
        <v>4.5</v>
      </c>
    </row>
    <row r="12" spans="1:19" x14ac:dyDescent="0.25">
      <c r="A12" t="s">
        <v>38</v>
      </c>
      <c r="B12">
        <v>0.78666666669999996</v>
      </c>
      <c r="C12">
        <v>0.84</v>
      </c>
      <c r="D12" s="1">
        <v>9.2376043069999997E-2</v>
      </c>
      <c r="E12">
        <v>2</v>
      </c>
      <c r="F12">
        <v>3</v>
      </c>
      <c r="G12">
        <v>52</v>
      </c>
      <c r="H12">
        <v>0.81571428570000004</v>
      </c>
      <c r="I12">
        <v>0.83</v>
      </c>
      <c r="J12" s="1">
        <v>7.785823503E-2</v>
      </c>
      <c r="K12">
        <v>7</v>
      </c>
      <c r="L12">
        <v>7</v>
      </c>
      <c r="M12">
        <v>45</v>
      </c>
      <c r="N12" s="2">
        <v>0.66666666666666663</v>
      </c>
      <c r="O12" s="2">
        <v>1</v>
      </c>
      <c r="P12" s="2">
        <v>3.8461538461538464E-2</v>
      </c>
      <c r="Q12" s="2">
        <v>0.15555555555555556</v>
      </c>
      <c r="R12" s="1">
        <v>1.5</v>
      </c>
      <c r="S12" s="1">
        <v>4.0444444444444443</v>
      </c>
    </row>
    <row r="13" spans="1:19" x14ac:dyDescent="0.25">
      <c r="A13" t="s">
        <v>71</v>
      </c>
      <c r="B13">
        <v>0.87</v>
      </c>
      <c r="C13">
        <v>0.87</v>
      </c>
      <c r="D13" s="1" t="s">
        <v>15</v>
      </c>
      <c r="E13">
        <v>1</v>
      </c>
      <c r="F13">
        <v>1</v>
      </c>
      <c r="G13">
        <v>20</v>
      </c>
      <c r="H13">
        <v>0.81</v>
      </c>
      <c r="I13">
        <v>0.81</v>
      </c>
      <c r="J13" s="1">
        <v>8.0829037689999994E-2</v>
      </c>
      <c r="K13">
        <v>4</v>
      </c>
      <c r="L13">
        <v>4</v>
      </c>
      <c r="M13">
        <v>20</v>
      </c>
      <c r="N13" s="2">
        <v>1</v>
      </c>
      <c r="O13" s="2">
        <v>1</v>
      </c>
      <c r="P13" s="2">
        <v>0.05</v>
      </c>
      <c r="Q13" s="2">
        <v>0.2</v>
      </c>
      <c r="R13" s="1">
        <v>1</v>
      </c>
      <c r="S13" s="1">
        <v>4</v>
      </c>
    </row>
    <row r="14" spans="1:19" x14ac:dyDescent="0.25">
      <c r="A14" t="s">
        <v>87</v>
      </c>
      <c r="B14">
        <v>0.72</v>
      </c>
      <c r="C14">
        <v>0.72</v>
      </c>
      <c r="D14" s="1" t="s">
        <v>15</v>
      </c>
      <c r="E14">
        <v>1</v>
      </c>
      <c r="F14">
        <v>1</v>
      </c>
      <c r="G14">
        <v>38</v>
      </c>
      <c r="H14">
        <v>0.81</v>
      </c>
      <c r="I14">
        <v>0.77</v>
      </c>
      <c r="J14" s="1">
        <v>7.2013857969999998E-2</v>
      </c>
      <c r="K14">
        <v>5</v>
      </c>
      <c r="L14">
        <v>5</v>
      </c>
      <c r="M14">
        <v>49</v>
      </c>
      <c r="N14" s="2">
        <v>1</v>
      </c>
      <c r="O14" s="2">
        <v>1</v>
      </c>
      <c r="P14" s="2">
        <v>2.6315789473684209E-2</v>
      </c>
      <c r="Q14" s="2">
        <v>0.10204081632653061</v>
      </c>
      <c r="R14" s="1">
        <v>1</v>
      </c>
      <c r="S14" s="1">
        <v>3.8775510204081636</v>
      </c>
    </row>
    <row r="15" spans="1:19" x14ac:dyDescent="0.25">
      <c r="A15" t="s">
        <v>101</v>
      </c>
      <c r="B15">
        <v>0.69</v>
      </c>
      <c r="C15">
        <v>0.69</v>
      </c>
      <c r="D15" s="1">
        <v>9.7282246999999995E-3</v>
      </c>
      <c r="E15">
        <v>1</v>
      </c>
      <c r="F15">
        <v>3</v>
      </c>
      <c r="G15">
        <v>24</v>
      </c>
      <c r="H15">
        <v>0.74</v>
      </c>
      <c r="I15">
        <v>0.73</v>
      </c>
      <c r="J15" s="1">
        <v>2.6236885719999999E-2</v>
      </c>
      <c r="K15">
        <v>3</v>
      </c>
      <c r="L15">
        <v>3</v>
      </c>
      <c r="M15">
        <v>24</v>
      </c>
      <c r="N15" s="2">
        <v>0.33333333333333331</v>
      </c>
      <c r="O15" s="2">
        <v>1</v>
      </c>
      <c r="P15" s="2">
        <v>4.1666666666666664E-2</v>
      </c>
      <c r="Q15" s="2">
        <v>0.125</v>
      </c>
      <c r="R15" s="1">
        <v>3</v>
      </c>
      <c r="S15" s="1">
        <v>3</v>
      </c>
    </row>
    <row r="16" spans="1:19" x14ac:dyDescent="0.25">
      <c r="A16" t="s">
        <v>215</v>
      </c>
      <c r="B16">
        <v>0.72</v>
      </c>
      <c r="C16">
        <v>0.72</v>
      </c>
      <c r="D16" s="1" t="s">
        <v>15</v>
      </c>
      <c r="E16">
        <v>1</v>
      </c>
      <c r="F16">
        <v>1</v>
      </c>
      <c r="G16">
        <v>3</v>
      </c>
      <c r="H16">
        <v>0.80333333330000001</v>
      </c>
      <c r="I16">
        <v>0.76</v>
      </c>
      <c r="J16" s="1">
        <v>7.5055534990000006E-2</v>
      </c>
      <c r="K16">
        <v>3</v>
      </c>
      <c r="L16">
        <v>3</v>
      </c>
      <c r="M16">
        <v>3</v>
      </c>
      <c r="N16" s="2">
        <v>1</v>
      </c>
      <c r="O16" s="2">
        <v>1</v>
      </c>
      <c r="P16" s="2">
        <v>0.33333333333333331</v>
      </c>
      <c r="Q16" s="2">
        <v>1</v>
      </c>
      <c r="R16" s="1">
        <v>1</v>
      </c>
      <c r="S16" s="1">
        <v>3</v>
      </c>
    </row>
    <row r="17" spans="1:19" x14ac:dyDescent="0.25">
      <c r="A17" t="s">
        <v>84</v>
      </c>
      <c r="B17">
        <v>0.8</v>
      </c>
      <c r="C17">
        <v>0.8</v>
      </c>
      <c r="D17" s="1" t="s">
        <v>15</v>
      </c>
      <c r="E17">
        <v>1</v>
      </c>
      <c r="F17">
        <v>1</v>
      </c>
      <c r="G17">
        <v>30</v>
      </c>
      <c r="H17">
        <v>0.82333333330000003</v>
      </c>
      <c r="I17">
        <v>0.86</v>
      </c>
      <c r="J17" s="1">
        <v>8.1445278149999994E-2</v>
      </c>
      <c r="K17">
        <v>3</v>
      </c>
      <c r="L17">
        <v>3</v>
      </c>
      <c r="M17">
        <v>34</v>
      </c>
      <c r="N17" s="2">
        <v>1</v>
      </c>
      <c r="O17" s="2">
        <v>1</v>
      </c>
      <c r="P17" s="2">
        <v>3.3333333333333333E-2</v>
      </c>
      <c r="Q17" s="2">
        <v>8.8235294117647065E-2</v>
      </c>
      <c r="R17" s="1">
        <v>1</v>
      </c>
      <c r="S17" s="1">
        <v>2.6470588235294121</v>
      </c>
    </row>
    <row r="18" spans="1:19" x14ac:dyDescent="0.25">
      <c r="A18" t="s">
        <v>143</v>
      </c>
      <c r="B18">
        <v>0.89</v>
      </c>
      <c r="C18">
        <v>0.89</v>
      </c>
      <c r="D18" s="1" t="s">
        <v>15</v>
      </c>
      <c r="E18">
        <v>1</v>
      </c>
      <c r="F18">
        <v>1</v>
      </c>
      <c r="G18">
        <v>7</v>
      </c>
      <c r="H18">
        <v>0.87</v>
      </c>
      <c r="I18">
        <v>0.88</v>
      </c>
      <c r="J18" s="1">
        <v>1.6810443979999999E-2</v>
      </c>
      <c r="K18">
        <v>6</v>
      </c>
      <c r="L18">
        <v>6</v>
      </c>
      <c r="M18">
        <v>16</v>
      </c>
      <c r="N18" s="2">
        <v>1</v>
      </c>
      <c r="O18" s="2">
        <v>1</v>
      </c>
      <c r="P18" s="2">
        <v>0.14285714285714285</v>
      </c>
      <c r="Q18" s="2">
        <v>0.375</v>
      </c>
      <c r="R18" s="1">
        <v>1</v>
      </c>
      <c r="S18" s="1">
        <v>2.625</v>
      </c>
    </row>
    <row r="19" spans="1:19" x14ac:dyDescent="0.25">
      <c r="A19" t="s">
        <v>155</v>
      </c>
      <c r="B19">
        <v>0.88</v>
      </c>
      <c r="C19">
        <v>0.88</v>
      </c>
      <c r="D19" s="1" t="s">
        <v>15</v>
      </c>
      <c r="E19">
        <v>1</v>
      </c>
      <c r="F19">
        <v>1</v>
      </c>
      <c r="G19">
        <v>5</v>
      </c>
      <c r="H19">
        <v>0.82</v>
      </c>
      <c r="I19">
        <v>0.82</v>
      </c>
      <c r="J19" s="1">
        <v>5.0147452129999999E-2</v>
      </c>
      <c r="K19">
        <v>3</v>
      </c>
      <c r="L19">
        <v>3</v>
      </c>
      <c r="M19">
        <v>6</v>
      </c>
      <c r="N19" s="2">
        <v>1</v>
      </c>
      <c r="O19" s="2">
        <v>1</v>
      </c>
      <c r="P19" s="2">
        <v>0.2</v>
      </c>
      <c r="Q19" s="2">
        <v>0.5</v>
      </c>
      <c r="R19" s="1">
        <v>1</v>
      </c>
      <c r="S19" s="1">
        <v>2.5</v>
      </c>
    </row>
    <row r="20" spans="1:19" x14ac:dyDescent="0.25">
      <c r="A20" t="s">
        <v>152</v>
      </c>
      <c r="B20">
        <v>0.75</v>
      </c>
      <c r="C20">
        <v>0.75</v>
      </c>
      <c r="D20" s="1" t="s">
        <v>15</v>
      </c>
      <c r="E20">
        <v>1</v>
      </c>
      <c r="F20">
        <v>1</v>
      </c>
      <c r="G20">
        <v>43</v>
      </c>
      <c r="H20">
        <v>0.86</v>
      </c>
      <c r="I20">
        <v>0.86</v>
      </c>
      <c r="J20" s="1">
        <v>4.2426406870000002E-2</v>
      </c>
      <c r="K20">
        <v>2</v>
      </c>
      <c r="L20">
        <v>2</v>
      </c>
      <c r="M20">
        <v>35</v>
      </c>
      <c r="N20" s="2">
        <v>1</v>
      </c>
      <c r="O20" s="2">
        <v>1</v>
      </c>
      <c r="P20" s="2">
        <v>2.3255813953488372E-2</v>
      </c>
      <c r="Q20" s="2">
        <v>5.7142857142857141E-2</v>
      </c>
      <c r="R20" s="1">
        <v>1</v>
      </c>
      <c r="S20" s="1">
        <v>2.4571428571428573</v>
      </c>
    </row>
    <row r="21" spans="1:19" x14ac:dyDescent="0.25">
      <c r="A21" t="s">
        <v>68</v>
      </c>
      <c r="B21">
        <v>0.87</v>
      </c>
      <c r="C21">
        <v>0.87</v>
      </c>
      <c r="D21" s="1">
        <v>3.8429716370000002E-3</v>
      </c>
      <c r="E21">
        <v>2</v>
      </c>
      <c r="F21">
        <v>2</v>
      </c>
      <c r="G21">
        <v>40</v>
      </c>
      <c r="H21">
        <v>0.87</v>
      </c>
      <c r="I21">
        <v>0.87</v>
      </c>
      <c r="J21" s="1">
        <v>1.300411416E-2</v>
      </c>
      <c r="K21">
        <v>4</v>
      </c>
      <c r="L21">
        <v>4</v>
      </c>
      <c r="M21">
        <v>35</v>
      </c>
      <c r="N21" s="2">
        <v>1</v>
      </c>
      <c r="O21" s="2">
        <v>1</v>
      </c>
      <c r="P21" s="2">
        <v>0.05</v>
      </c>
      <c r="Q21" s="2">
        <v>0.11428571428571428</v>
      </c>
      <c r="R21" s="1">
        <v>1</v>
      </c>
      <c r="S21" s="1">
        <v>2.2857142857142856</v>
      </c>
    </row>
    <row r="22" spans="1:19" x14ac:dyDescent="0.25">
      <c r="A22" t="s">
        <v>154</v>
      </c>
      <c r="B22">
        <v>0.84</v>
      </c>
      <c r="C22">
        <v>0.84</v>
      </c>
      <c r="D22" s="1" t="s">
        <v>15</v>
      </c>
      <c r="E22">
        <v>1</v>
      </c>
      <c r="F22">
        <v>1</v>
      </c>
      <c r="G22">
        <v>3</v>
      </c>
      <c r="H22">
        <v>0.87666666670000004</v>
      </c>
      <c r="I22">
        <v>0.88</v>
      </c>
      <c r="J22" s="1">
        <v>2.5166114779999998E-2</v>
      </c>
      <c r="K22">
        <v>3</v>
      </c>
      <c r="L22">
        <v>3</v>
      </c>
      <c r="M22">
        <v>4</v>
      </c>
      <c r="N22" s="2">
        <v>1</v>
      </c>
      <c r="O22" s="2">
        <v>1</v>
      </c>
      <c r="P22" s="2">
        <v>0.33333333333333331</v>
      </c>
      <c r="Q22" s="2">
        <v>0.75</v>
      </c>
      <c r="R22" s="1">
        <v>1</v>
      </c>
      <c r="S22" s="1">
        <v>2.25</v>
      </c>
    </row>
    <row r="23" spans="1:19" x14ac:dyDescent="0.25">
      <c r="A23" t="s">
        <v>24</v>
      </c>
      <c r="B23">
        <v>0.87</v>
      </c>
      <c r="C23">
        <v>0.87</v>
      </c>
      <c r="D23" s="1" t="s">
        <v>15</v>
      </c>
      <c r="E23">
        <v>1</v>
      </c>
      <c r="F23">
        <v>1</v>
      </c>
      <c r="G23">
        <v>33</v>
      </c>
      <c r="H23">
        <v>0.87</v>
      </c>
      <c r="I23">
        <v>0.87</v>
      </c>
      <c r="J23" s="1">
        <v>8.5709912870000002E-3</v>
      </c>
      <c r="K23">
        <v>2</v>
      </c>
      <c r="L23">
        <v>2</v>
      </c>
      <c r="M23">
        <v>30</v>
      </c>
      <c r="N23" s="2">
        <v>1</v>
      </c>
      <c r="O23" s="2">
        <v>1</v>
      </c>
      <c r="P23" s="2">
        <v>3.0303030303030304E-2</v>
      </c>
      <c r="Q23" s="2">
        <v>6.6666666666666666E-2</v>
      </c>
      <c r="R23" s="1">
        <v>1</v>
      </c>
      <c r="S23" s="1">
        <v>2.1999999999999997</v>
      </c>
    </row>
    <row r="24" spans="1:19" x14ac:dyDescent="0.25">
      <c r="A24" t="s">
        <v>16</v>
      </c>
      <c r="B24">
        <v>0.73</v>
      </c>
      <c r="C24">
        <v>0.73</v>
      </c>
      <c r="D24" s="1" t="s">
        <v>15</v>
      </c>
      <c r="E24">
        <v>1</v>
      </c>
      <c r="F24">
        <v>1</v>
      </c>
      <c r="G24">
        <v>11</v>
      </c>
      <c r="H24">
        <v>0.84</v>
      </c>
      <c r="I24">
        <v>0.84</v>
      </c>
      <c r="J24" s="1">
        <v>2.3768295169999999E-2</v>
      </c>
      <c r="K24">
        <v>2</v>
      </c>
      <c r="L24">
        <v>2</v>
      </c>
      <c r="M24">
        <v>11</v>
      </c>
      <c r="N24" s="2">
        <v>1</v>
      </c>
      <c r="O24" s="2">
        <v>1</v>
      </c>
      <c r="P24" s="2">
        <v>9.0909090909090912E-2</v>
      </c>
      <c r="Q24" s="2">
        <v>0.18181818181818182</v>
      </c>
      <c r="R24" s="1">
        <v>1</v>
      </c>
      <c r="S24" s="1">
        <v>2</v>
      </c>
    </row>
    <row r="25" spans="1:19" x14ac:dyDescent="0.25">
      <c r="A25" t="s">
        <v>33</v>
      </c>
      <c r="B25">
        <v>0.82</v>
      </c>
      <c r="C25">
        <v>0.82</v>
      </c>
      <c r="D25" s="1" t="s">
        <v>15</v>
      </c>
      <c r="E25">
        <v>1</v>
      </c>
      <c r="F25">
        <v>1</v>
      </c>
      <c r="G25">
        <v>9</v>
      </c>
      <c r="H25">
        <v>0.76</v>
      </c>
      <c r="I25">
        <v>0.76</v>
      </c>
      <c r="J25" s="1">
        <v>4.5785841389999998E-2</v>
      </c>
      <c r="K25">
        <v>2</v>
      </c>
      <c r="L25">
        <v>2</v>
      </c>
      <c r="M25">
        <v>9</v>
      </c>
      <c r="N25" s="2">
        <v>1</v>
      </c>
      <c r="O25" s="2">
        <v>1</v>
      </c>
      <c r="P25" s="2">
        <v>0.1111111111111111</v>
      </c>
      <c r="Q25" s="2">
        <v>0.22222222222222221</v>
      </c>
      <c r="R25" s="1">
        <v>1</v>
      </c>
      <c r="S25" s="1">
        <v>2</v>
      </c>
    </row>
    <row r="26" spans="1:19" x14ac:dyDescent="0.25">
      <c r="A26" t="s">
        <v>92</v>
      </c>
      <c r="B26">
        <v>0.82</v>
      </c>
      <c r="C26">
        <v>0.79</v>
      </c>
      <c r="D26" s="1">
        <v>5.0814587090000002E-2</v>
      </c>
      <c r="E26">
        <v>3</v>
      </c>
      <c r="F26">
        <v>3</v>
      </c>
      <c r="G26">
        <v>45</v>
      </c>
      <c r="H26">
        <v>0.78444444440000005</v>
      </c>
      <c r="I26">
        <v>0.8</v>
      </c>
      <c r="J26" s="1">
        <v>6.0023143680000002E-2</v>
      </c>
      <c r="K26">
        <v>8</v>
      </c>
      <c r="L26">
        <v>9</v>
      </c>
      <c r="M26">
        <v>47</v>
      </c>
      <c r="N26" s="2">
        <v>1</v>
      </c>
      <c r="O26" s="2">
        <v>0.88888888888888884</v>
      </c>
      <c r="P26" s="2">
        <v>6.6666666666666666E-2</v>
      </c>
      <c r="Q26" s="2">
        <v>0.1702127659574468</v>
      </c>
      <c r="R26" s="1">
        <v>0.88888888888888884</v>
      </c>
      <c r="S26" s="1">
        <v>2.5531914893617023</v>
      </c>
    </row>
    <row r="27" spans="1:19" x14ac:dyDescent="0.25">
      <c r="A27" t="s">
        <v>200</v>
      </c>
      <c r="B27">
        <v>0.82499999999999996</v>
      </c>
      <c r="C27">
        <v>0.84</v>
      </c>
      <c r="D27" s="1">
        <v>4.7258156260000003E-2</v>
      </c>
      <c r="E27">
        <v>5</v>
      </c>
      <c r="F27">
        <v>4</v>
      </c>
      <c r="G27">
        <v>56</v>
      </c>
      <c r="H27">
        <v>0.8</v>
      </c>
      <c r="I27">
        <v>0.8</v>
      </c>
      <c r="J27" s="1">
        <v>6.8068592859999999E-2</v>
      </c>
      <c r="K27">
        <v>11</v>
      </c>
      <c r="L27">
        <v>13</v>
      </c>
      <c r="M27">
        <v>46</v>
      </c>
      <c r="N27" s="2">
        <v>1.25</v>
      </c>
      <c r="O27" s="2">
        <v>0.84615384615384615</v>
      </c>
      <c r="P27" s="2">
        <v>8.9285714285714288E-2</v>
      </c>
      <c r="Q27" s="2">
        <v>0.2391304347826087</v>
      </c>
      <c r="R27" s="1">
        <v>0.84615384615384615</v>
      </c>
      <c r="S27" s="1">
        <v>3.347826086956522</v>
      </c>
    </row>
    <row r="28" spans="1:19" x14ac:dyDescent="0.25">
      <c r="A28" t="s">
        <v>91</v>
      </c>
      <c r="B28">
        <v>0.85</v>
      </c>
      <c r="C28">
        <v>0.86</v>
      </c>
      <c r="D28" s="1">
        <v>3.0853717480000001E-2</v>
      </c>
      <c r="E28">
        <v>6</v>
      </c>
      <c r="F28">
        <v>6</v>
      </c>
      <c r="G28">
        <v>17</v>
      </c>
      <c r="H28">
        <v>0.82</v>
      </c>
      <c r="I28">
        <v>0.87</v>
      </c>
      <c r="J28" s="1">
        <v>9.9683390309999995E-2</v>
      </c>
      <c r="K28">
        <v>5</v>
      </c>
      <c r="L28">
        <v>6</v>
      </c>
      <c r="M28">
        <v>7</v>
      </c>
      <c r="N28" s="2">
        <v>1</v>
      </c>
      <c r="O28" s="2">
        <v>0.83333333333333337</v>
      </c>
      <c r="P28" s="2">
        <v>0.35294117647058826</v>
      </c>
      <c r="Q28" s="2">
        <v>0.7142857142857143</v>
      </c>
      <c r="R28" s="1">
        <v>0.83333333333333337</v>
      </c>
      <c r="S28" s="1">
        <v>2.0238095238095237</v>
      </c>
    </row>
    <row r="29" spans="1:19" x14ac:dyDescent="0.25">
      <c r="A29" t="s">
        <v>182</v>
      </c>
      <c r="B29">
        <v>0.77666666669999995</v>
      </c>
      <c r="C29">
        <v>0.79</v>
      </c>
      <c r="D29" s="1">
        <v>9.0737717260000003E-2</v>
      </c>
      <c r="E29">
        <v>2</v>
      </c>
      <c r="F29">
        <v>3</v>
      </c>
      <c r="G29">
        <v>56</v>
      </c>
      <c r="H29">
        <v>0.77133333329999998</v>
      </c>
      <c r="I29">
        <v>0.78</v>
      </c>
      <c r="J29" s="1">
        <v>6.6640471039999996E-2</v>
      </c>
      <c r="K29">
        <v>12</v>
      </c>
      <c r="L29">
        <v>15</v>
      </c>
      <c r="M29">
        <v>54</v>
      </c>
      <c r="N29" s="2">
        <v>0.66666666666666663</v>
      </c>
      <c r="O29" s="2">
        <v>0.8</v>
      </c>
      <c r="P29" s="2">
        <v>3.5714285714285712E-2</v>
      </c>
      <c r="Q29" s="2">
        <v>0.22222222222222221</v>
      </c>
      <c r="R29" s="1">
        <v>1.2000000000000002</v>
      </c>
      <c r="S29" s="1">
        <v>6.2222222222222223</v>
      </c>
    </row>
    <row r="30" spans="1:19" x14ac:dyDescent="0.25">
      <c r="A30" t="s">
        <v>117</v>
      </c>
      <c r="B30">
        <v>0.84</v>
      </c>
      <c r="C30">
        <v>0.84</v>
      </c>
      <c r="D30" s="1">
        <v>4.0406101780000002E-2</v>
      </c>
      <c r="E30">
        <v>2</v>
      </c>
      <c r="F30">
        <v>2</v>
      </c>
      <c r="G30">
        <v>26</v>
      </c>
      <c r="H30">
        <v>0.77</v>
      </c>
      <c r="I30">
        <v>0.77</v>
      </c>
      <c r="J30" s="1">
        <v>7.9927682420000007E-2</v>
      </c>
      <c r="K30">
        <v>8</v>
      </c>
      <c r="L30">
        <v>10</v>
      </c>
      <c r="M30">
        <v>23</v>
      </c>
      <c r="N30" s="2">
        <v>1</v>
      </c>
      <c r="O30" s="2">
        <v>0.8</v>
      </c>
      <c r="P30" s="2">
        <v>7.6923076923076927E-2</v>
      </c>
      <c r="Q30" s="2">
        <v>0.34782608695652173</v>
      </c>
      <c r="R30" s="1">
        <v>0.8</v>
      </c>
      <c r="S30" s="1">
        <v>4.5217391304347823</v>
      </c>
    </row>
    <row r="31" spans="1:19" x14ac:dyDescent="0.25">
      <c r="A31" t="s">
        <v>79</v>
      </c>
      <c r="B31">
        <v>0.82</v>
      </c>
      <c r="C31">
        <v>0.82</v>
      </c>
      <c r="D31" s="1" t="s">
        <v>15</v>
      </c>
      <c r="E31">
        <v>1</v>
      </c>
      <c r="F31">
        <v>1</v>
      </c>
      <c r="G31">
        <v>13</v>
      </c>
      <c r="H31">
        <v>0.78</v>
      </c>
      <c r="I31">
        <v>0.76</v>
      </c>
      <c r="J31" s="1">
        <v>0.113148357</v>
      </c>
      <c r="K31">
        <v>4</v>
      </c>
      <c r="L31">
        <v>5</v>
      </c>
      <c r="M31">
        <v>12</v>
      </c>
      <c r="N31" s="2">
        <v>1</v>
      </c>
      <c r="O31" s="2">
        <v>0.8</v>
      </c>
      <c r="P31" s="2">
        <v>7.6923076923076927E-2</v>
      </c>
      <c r="Q31" s="2">
        <v>0.33333333333333331</v>
      </c>
      <c r="R31" s="1">
        <v>0.8</v>
      </c>
      <c r="S31" s="1">
        <v>4.333333333333333</v>
      </c>
    </row>
    <row r="32" spans="1:19" x14ac:dyDescent="0.25">
      <c r="A32" t="s">
        <v>199</v>
      </c>
      <c r="B32">
        <v>0.82</v>
      </c>
      <c r="C32">
        <v>0.82</v>
      </c>
      <c r="D32" s="1">
        <v>4.8264935770000003E-2</v>
      </c>
      <c r="E32">
        <v>5</v>
      </c>
      <c r="F32">
        <v>5</v>
      </c>
      <c r="G32">
        <v>51</v>
      </c>
      <c r="H32">
        <v>0.77</v>
      </c>
      <c r="I32">
        <v>0.81</v>
      </c>
      <c r="J32" s="1">
        <v>7.8848521079999997E-2</v>
      </c>
      <c r="K32">
        <v>11</v>
      </c>
      <c r="L32">
        <v>14</v>
      </c>
      <c r="M32">
        <v>52</v>
      </c>
      <c r="N32" s="2">
        <v>1</v>
      </c>
      <c r="O32" s="2">
        <v>0.7857142857142857</v>
      </c>
      <c r="P32" s="2">
        <v>9.8039215686274508E-2</v>
      </c>
      <c r="Q32" s="2">
        <v>0.21153846153846154</v>
      </c>
      <c r="R32" s="1">
        <v>0.7857142857142857</v>
      </c>
      <c r="S32" s="1">
        <v>2.1576923076923076</v>
      </c>
    </row>
    <row r="33" spans="1:19" x14ac:dyDescent="0.25">
      <c r="A33" t="s">
        <v>59</v>
      </c>
      <c r="B33">
        <v>0.67</v>
      </c>
      <c r="C33">
        <v>0.67</v>
      </c>
      <c r="D33" s="1" t="s">
        <v>15</v>
      </c>
      <c r="F33">
        <v>1</v>
      </c>
      <c r="G33">
        <v>44</v>
      </c>
      <c r="H33">
        <v>0.72750000000000004</v>
      </c>
      <c r="I33">
        <v>0.72499999999999998</v>
      </c>
      <c r="J33" s="1">
        <v>9.0039673799999997E-2</v>
      </c>
      <c r="K33">
        <v>6</v>
      </c>
      <c r="L33">
        <v>8</v>
      </c>
      <c r="M33">
        <v>40</v>
      </c>
      <c r="N33" s="2">
        <v>0</v>
      </c>
      <c r="O33" s="2">
        <v>0.75</v>
      </c>
      <c r="P33" s="2">
        <v>0</v>
      </c>
      <c r="Q33" s="2">
        <v>0.15</v>
      </c>
      <c r="R33" s="1" t="e">
        <v>#DIV/0!</v>
      </c>
      <c r="S33" s="1" t="e">
        <v>#DIV/0!</v>
      </c>
    </row>
    <row r="34" spans="1:19" x14ac:dyDescent="0.25">
      <c r="A34" t="s">
        <v>114</v>
      </c>
      <c r="B34">
        <v>0.83</v>
      </c>
      <c r="C34">
        <v>0.83</v>
      </c>
      <c r="D34" s="1">
        <v>5.8787566120000002E-2</v>
      </c>
      <c r="E34">
        <v>2</v>
      </c>
      <c r="F34">
        <v>2</v>
      </c>
      <c r="G34">
        <v>37</v>
      </c>
      <c r="H34">
        <v>0.73</v>
      </c>
      <c r="I34">
        <v>0.72</v>
      </c>
      <c r="J34" s="1">
        <v>6.9432755550000003E-2</v>
      </c>
      <c r="K34">
        <v>9</v>
      </c>
      <c r="L34">
        <v>12</v>
      </c>
      <c r="M34">
        <v>38</v>
      </c>
      <c r="N34" s="2">
        <v>1</v>
      </c>
      <c r="O34" s="2">
        <v>0.75</v>
      </c>
      <c r="P34" s="2">
        <v>5.4054054054054057E-2</v>
      </c>
      <c r="Q34" s="2">
        <v>0.23684210526315788</v>
      </c>
      <c r="R34" s="1">
        <v>0.75</v>
      </c>
      <c r="S34" s="1">
        <v>4.3815789473684204</v>
      </c>
    </row>
    <row r="35" spans="1:19" x14ac:dyDescent="0.25">
      <c r="A35" t="s">
        <v>110</v>
      </c>
      <c r="B35">
        <v>0.89</v>
      </c>
      <c r="C35">
        <v>0.89</v>
      </c>
      <c r="D35" s="1" t="s">
        <v>15</v>
      </c>
      <c r="E35">
        <v>1</v>
      </c>
      <c r="F35">
        <v>1</v>
      </c>
      <c r="G35">
        <v>36</v>
      </c>
      <c r="H35">
        <v>0.74</v>
      </c>
      <c r="I35">
        <v>0.75</v>
      </c>
      <c r="J35" s="1">
        <v>4.4491186760000002E-2</v>
      </c>
      <c r="K35">
        <v>3</v>
      </c>
      <c r="L35">
        <v>4</v>
      </c>
      <c r="M35">
        <v>36</v>
      </c>
      <c r="N35" s="2">
        <v>1</v>
      </c>
      <c r="O35" s="2">
        <v>0.75</v>
      </c>
      <c r="P35" s="2">
        <v>2.7777777777777776E-2</v>
      </c>
      <c r="Q35" s="2">
        <v>8.3333333333333329E-2</v>
      </c>
      <c r="R35" s="1">
        <v>0.75</v>
      </c>
      <c r="S35" s="1">
        <v>3</v>
      </c>
    </row>
    <row r="36" spans="1:19" x14ac:dyDescent="0.25">
      <c r="A36" t="s">
        <v>204</v>
      </c>
      <c r="B36">
        <v>0.85</v>
      </c>
      <c r="C36">
        <v>0.85</v>
      </c>
      <c r="D36" s="1" t="s">
        <v>15</v>
      </c>
      <c r="E36">
        <v>1</v>
      </c>
      <c r="F36">
        <v>1</v>
      </c>
      <c r="G36">
        <v>37</v>
      </c>
      <c r="H36">
        <v>0.78500000000000003</v>
      </c>
      <c r="I36">
        <v>0.81</v>
      </c>
      <c r="J36" s="1">
        <v>8.8128693780000003E-2</v>
      </c>
      <c r="K36">
        <v>3</v>
      </c>
      <c r="L36">
        <v>4</v>
      </c>
      <c r="M36">
        <v>41</v>
      </c>
      <c r="N36" s="2">
        <v>1</v>
      </c>
      <c r="O36" s="2">
        <v>0.75</v>
      </c>
      <c r="P36" s="2">
        <v>2.7027027027027029E-2</v>
      </c>
      <c r="Q36" s="2">
        <v>7.3170731707317069E-2</v>
      </c>
      <c r="R36" s="1">
        <v>0.75</v>
      </c>
      <c r="S36" s="1">
        <v>2.7073170731707314</v>
      </c>
    </row>
    <row r="37" spans="1:19" x14ac:dyDescent="0.25">
      <c r="A37" t="s">
        <v>64</v>
      </c>
      <c r="B37">
        <v>0.78</v>
      </c>
      <c r="C37">
        <v>0.86</v>
      </c>
      <c r="D37" s="1">
        <v>0.1271667377</v>
      </c>
      <c r="E37">
        <v>3</v>
      </c>
      <c r="F37">
        <v>5</v>
      </c>
      <c r="G37">
        <v>33</v>
      </c>
      <c r="H37">
        <v>0.8</v>
      </c>
      <c r="I37">
        <v>0.84</v>
      </c>
      <c r="J37" s="1">
        <v>0.1071217148</v>
      </c>
      <c r="K37">
        <v>11</v>
      </c>
      <c r="L37">
        <v>15</v>
      </c>
      <c r="M37">
        <v>38</v>
      </c>
      <c r="N37" s="2">
        <v>0.6</v>
      </c>
      <c r="O37" s="2">
        <v>0.73333333333333328</v>
      </c>
      <c r="P37" s="2">
        <v>9.0909090909090912E-2</v>
      </c>
      <c r="Q37" s="2">
        <v>0.28947368421052633</v>
      </c>
      <c r="R37" s="1">
        <v>1.2222222222222221</v>
      </c>
      <c r="S37" s="1">
        <v>3.1842105263157894</v>
      </c>
    </row>
    <row r="38" spans="1:19" x14ac:dyDescent="0.25">
      <c r="A38" t="s">
        <v>217</v>
      </c>
      <c r="B38">
        <v>0.71499999999999997</v>
      </c>
      <c r="C38">
        <v>0.71499999999999997</v>
      </c>
      <c r="D38" s="1">
        <v>3.5355339059999998E-2</v>
      </c>
      <c r="E38">
        <v>1</v>
      </c>
      <c r="F38">
        <v>2</v>
      </c>
      <c r="G38">
        <v>74</v>
      </c>
      <c r="H38">
        <v>0.74909090909999998</v>
      </c>
      <c r="I38">
        <v>0.76</v>
      </c>
      <c r="J38" s="1">
        <v>7.6479349560000007E-2</v>
      </c>
      <c r="K38">
        <v>8</v>
      </c>
      <c r="L38">
        <v>11</v>
      </c>
      <c r="M38">
        <v>71</v>
      </c>
      <c r="N38" s="2">
        <v>0.5</v>
      </c>
      <c r="O38" s="2">
        <v>0.72727272727272729</v>
      </c>
      <c r="P38" s="2">
        <v>1.3513513513513514E-2</v>
      </c>
      <c r="Q38" s="2">
        <v>0.11267605633802817</v>
      </c>
      <c r="R38" s="1">
        <v>1.4545454545454546</v>
      </c>
      <c r="S38" s="1">
        <v>8.3380281690140841</v>
      </c>
    </row>
    <row r="39" spans="1:19" x14ac:dyDescent="0.25">
      <c r="A39" t="s">
        <v>133</v>
      </c>
      <c r="B39">
        <v>0.85</v>
      </c>
      <c r="C39">
        <v>0.85</v>
      </c>
      <c r="D39" s="1">
        <v>2.8839743800000001E-2</v>
      </c>
      <c r="E39">
        <v>2</v>
      </c>
      <c r="F39">
        <v>2</v>
      </c>
      <c r="G39">
        <v>42</v>
      </c>
      <c r="H39">
        <v>0.78</v>
      </c>
      <c r="I39">
        <v>0.81</v>
      </c>
      <c r="J39" s="1">
        <v>8.953312444E-2</v>
      </c>
      <c r="K39">
        <v>5</v>
      </c>
      <c r="L39">
        <v>7</v>
      </c>
      <c r="M39">
        <v>43</v>
      </c>
      <c r="N39" s="2">
        <v>1</v>
      </c>
      <c r="O39" s="2">
        <v>0.7142857142857143</v>
      </c>
      <c r="P39" s="2">
        <v>4.7619047619047616E-2</v>
      </c>
      <c r="Q39" s="2">
        <v>0.11627906976744186</v>
      </c>
      <c r="R39" s="1">
        <v>0.7142857142857143</v>
      </c>
      <c r="S39" s="1">
        <v>2.441860465116279</v>
      </c>
    </row>
    <row r="40" spans="1:19" x14ac:dyDescent="0.25">
      <c r="A40" t="s">
        <v>104</v>
      </c>
      <c r="B40">
        <v>0.83</v>
      </c>
      <c r="C40">
        <v>0.83</v>
      </c>
      <c r="D40" s="1">
        <v>5.2440933529999997E-2</v>
      </c>
      <c r="E40">
        <v>2</v>
      </c>
      <c r="F40">
        <v>2</v>
      </c>
      <c r="G40">
        <v>64</v>
      </c>
      <c r="H40">
        <v>0.76</v>
      </c>
      <c r="I40">
        <v>0.75</v>
      </c>
      <c r="J40" s="1">
        <v>8.4630764400000003E-2</v>
      </c>
      <c r="K40">
        <v>7</v>
      </c>
      <c r="L40">
        <v>10</v>
      </c>
      <c r="M40">
        <v>43</v>
      </c>
      <c r="N40" s="2">
        <v>1</v>
      </c>
      <c r="O40" s="2">
        <v>0.7</v>
      </c>
      <c r="P40" s="2">
        <v>3.125E-2</v>
      </c>
      <c r="Q40" s="2">
        <v>0.16279069767441862</v>
      </c>
      <c r="R40" s="1">
        <v>0.7</v>
      </c>
      <c r="S40" s="1">
        <v>5.2093023255813957</v>
      </c>
    </row>
    <row r="41" spans="1:19" x14ac:dyDescent="0.25">
      <c r="A41" t="s">
        <v>147</v>
      </c>
      <c r="B41">
        <v>0.68</v>
      </c>
      <c r="C41">
        <v>0.65</v>
      </c>
      <c r="D41" s="1">
        <v>9.4215873689999993E-2</v>
      </c>
      <c r="E41">
        <v>1</v>
      </c>
      <c r="F41">
        <v>7</v>
      </c>
      <c r="G41">
        <v>50</v>
      </c>
      <c r="H41">
        <v>0.74</v>
      </c>
      <c r="I41">
        <v>0.78</v>
      </c>
      <c r="J41" s="1">
        <v>0.107419854</v>
      </c>
      <c r="K41">
        <v>8</v>
      </c>
      <c r="L41">
        <v>12</v>
      </c>
      <c r="M41">
        <v>49</v>
      </c>
      <c r="N41" s="2">
        <v>0.14285714285714285</v>
      </c>
      <c r="O41" s="2">
        <v>0.66666666666666663</v>
      </c>
      <c r="P41" s="2">
        <v>0.02</v>
      </c>
      <c r="Q41" s="2">
        <v>0.16326530612244897</v>
      </c>
      <c r="R41" s="1">
        <v>4.666666666666667</v>
      </c>
      <c r="S41" s="1">
        <v>8.1632653061224474</v>
      </c>
    </row>
    <row r="42" spans="1:19" x14ac:dyDescent="0.25">
      <c r="A42" t="s">
        <v>116</v>
      </c>
      <c r="B42">
        <v>0.7</v>
      </c>
      <c r="C42">
        <v>0.69</v>
      </c>
      <c r="D42" s="1">
        <v>9.4737997840000004E-2</v>
      </c>
      <c r="E42">
        <v>2</v>
      </c>
      <c r="F42">
        <v>4</v>
      </c>
      <c r="G42">
        <v>29</v>
      </c>
      <c r="H42">
        <v>0.74</v>
      </c>
      <c r="I42">
        <v>0.76</v>
      </c>
      <c r="J42" s="1">
        <v>9.0623585320000005E-2</v>
      </c>
      <c r="K42">
        <v>8</v>
      </c>
      <c r="L42">
        <v>12</v>
      </c>
      <c r="M42">
        <v>29</v>
      </c>
      <c r="N42" s="2">
        <v>0.5</v>
      </c>
      <c r="O42" s="2">
        <v>0.66666666666666663</v>
      </c>
      <c r="P42" s="2">
        <v>6.8965517241379309E-2</v>
      </c>
      <c r="Q42" s="2">
        <v>0.27586206896551724</v>
      </c>
      <c r="R42" s="1">
        <v>1.3333333333333333</v>
      </c>
      <c r="S42" s="1">
        <v>4</v>
      </c>
    </row>
    <row r="43" spans="1:19" x14ac:dyDescent="0.25">
      <c r="A43" t="s">
        <v>173</v>
      </c>
      <c r="B43">
        <v>0.71</v>
      </c>
      <c r="C43">
        <v>0.71</v>
      </c>
      <c r="D43" s="1" t="s">
        <v>15</v>
      </c>
      <c r="E43">
        <v>1</v>
      </c>
      <c r="F43">
        <v>1</v>
      </c>
      <c r="G43">
        <v>36</v>
      </c>
      <c r="H43">
        <v>0.75</v>
      </c>
      <c r="I43">
        <v>0.76</v>
      </c>
      <c r="J43" s="1">
        <v>9.0174046960000004E-2</v>
      </c>
      <c r="K43">
        <v>4</v>
      </c>
      <c r="L43">
        <v>6</v>
      </c>
      <c r="M43">
        <v>36</v>
      </c>
      <c r="N43" s="2">
        <v>1</v>
      </c>
      <c r="O43" s="2">
        <v>0.66666666666666663</v>
      </c>
      <c r="P43" s="2">
        <v>2.7777777777777776E-2</v>
      </c>
      <c r="Q43" s="2">
        <v>0.1111111111111111</v>
      </c>
      <c r="R43" s="1">
        <v>0.66666666666666663</v>
      </c>
      <c r="S43" s="1">
        <v>4</v>
      </c>
    </row>
    <row r="44" spans="1:19" x14ac:dyDescent="0.25">
      <c r="A44" t="s">
        <v>82</v>
      </c>
      <c r="B44">
        <v>0.79</v>
      </c>
      <c r="C44">
        <v>0.79</v>
      </c>
      <c r="D44" s="1" t="s">
        <v>15</v>
      </c>
      <c r="E44">
        <v>1</v>
      </c>
      <c r="F44">
        <v>1</v>
      </c>
      <c r="G44">
        <v>23</v>
      </c>
      <c r="H44">
        <v>0.71599999999999997</v>
      </c>
      <c r="I44">
        <v>0.71</v>
      </c>
      <c r="J44" s="1">
        <v>7.0922492909999996E-2</v>
      </c>
      <c r="K44">
        <v>3</v>
      </c>
      <c r="L44">
        <v>5</v>
      </c>
      <c r="M44">
        <v>30</v>
      </c>
      <c r="N44" s="2">
        <v>1</v>
      </c>
      <c r="O44" s="2">
        <v>0.6</v>
      </c>
      <c r="P44" s="2">
        <v>4.3478260869565216E-2</v>
      </c>
      <c r="Q44" s="2">
        <v>0.1</v>
      </c>
      <c r="R44" s="1">
        <v>0.6</v>
      </c>
      <c r="S44" s="1">
        <v>2.3000000000000003</v>
      </c>
    </row>
    <row r="45" spans="1:19" x14ac:dyDescent="0.25">
      <c r="A45" t="s">
        <v>109</v>
      </c>
      <c r="B45">
        <v>0.59</v>
      </c>
      <c r="C45">
        <v>0.56000000000000005</v>
      </c>
      <c r="D45" s="1">
        <v>4.5226499779999998E-2</v>
      </c>
      <c r="F45">
        <v>15</v>
      </c>
      <c r="G45">
        <v>45</v>
      </c>
      <c r="H45">
        <v>0.69</v>
      </c>
      <c r="I45">
        <v>0.71</v>
      </c>
      <c r="J45" s="1">
        <v>7.6565492590000006E-2</v>
      </c>
      <c r="K45">
        <v>11</v>
      </c>
      <c r="L45">
        <v>19</v>
      </c>
      <c r="M45">
        <v>45</v>
      </c>
      <c r="N45" s="2">
        <v>0</v>
      </c>
      <c r="O45" s="2">
        <v>0.57894736842105265</v>
      </c>
      <c r="P45" s="2">
        <v>0</v>
      </c>
      <c r="Q45" s="2">
        <v>0.24444444444444444</v>
      </c>
      <c r="R45" s="1" t="e">
        <v>#DIV/0!</v>
      </c>
      <c r="S45" s="1" t="e">
        <v>#DIV/0!</v>
      </c>
    </row>
    <row r="46" spans="1:19" x14ac:dyDescent="0.25">
      <c r="A46" t="s">
        <v>35</v>
      </c>
      <c r="B46">
        <v>0.63</v>
      </c>
      <c r="C46">
        <v>0.61</v>
      </c>
      <c r="D46" s="1">
        <v>6.6886630870000005E-2</v>
      </c>
      <c r="E46">
        <v>3</v>
      </c>
      <c r="F46">
        <v>19</v>
      </c>
      <c r="G46">
        <v>35</v>
      </c>
      <c r="H46">
        <v>0.72</v>
      </c>
      <c r="I46">
        <v>0.71</v>
      </c>
      <c r="J46" s="1">
        <v>8.4196379230000007E-2</v>
      </c>
      <c r="K46">
        <v>12</v>
      </c>
      <c r="L46">
        <v>21</v>
      </c>
      <c r="M46">
        <v>35</v>
      </c>
      <c r="N46" s="2">
        <v>0.15789473684210525</v>
      </c>
      <c r="O46" s="2">
        <v>0.5714285714285714</v>
      </c>
      <c r="P46" s="2">
        <v>8.5714285714285715E-2</v>
      </c>
      <c r="Q46" s="2">
        <v>0.34285714285714286</v>
      </c>
      <c r="R46" s="1">
        <v>3.6190476190476191</v>
      </c>
      <c r="S46" s="1">
        <v>4</v>
      </c>
    </row>
    <row r="47" spans="1:19" x14ac:dyDescent="0.25">
      <c r="A47" t="s">
        <v>163</v>
      </c>
      <c r="B47">
        <v>0.66</v>
      </c>
      <c r="C47">
        <v>0.59</v>
      </c>
      <c r="D47" s="1">
        <v>0.1217994959</v>
      </c>
      <c r="E47">
        <v>2</v>
      </c>
      <c r="F47">
        <v>6</v>
      </c>
      <c r="G47">
        <v>34</v>
      </c>
      <c r="H47">
        <v>0.71</v>
      </c>
      <c r="I47">
        <v>0.75</v>
      </c>
      <c r="J47" s="1">
        <v>0.1175252539</v>
      </c>
      <c r="K47">
        <v>5</v>
      </c>
      <c r="L47">
        <v>9</v>
      </c>
      <c r="M47">
        <v>34</v>
      </c>
      <c r="N47" s="2">
        <v>0.33333333333333331</v>
      </c>
      <c r="O47" s="2">
        <v>0.55555555555555558</v>
      </c>
      <c r="P47" s="2">
        <v>5.8823529411764705E-2</v>
      </c>
      <c r="Q47" s="2">
        <v>0.14705882352941177</v>
      </c>
      <c r="R47" s="1">
        <v>1.6666666666666667</v>
      </c>
      <c r="S47" s="1">
        <v>2.5</v>
      </c>
    </row>
    <row r="48" spans="1:19" x14ac:dyDescent="0.25">
      <c r="A48" t="s">
        <v>62</v>
      </c>
      <c r="B48">
        <v>0.67</v>
      </c>
      <c r="C48">
        <v>0.68</v>
      </c>
      <c r="D48" s="1">
        <v>3.8292306919999998E-2</v>
      </c>
      <c r="E48">
        <v>1</v>
      </c>
      <c r="F48">
        <v>6</v>
      </c>
      <c r="G48">
        <v>28</v>
      </c>
      <c r="H48">
        <v>0.69</v>
      </c>
      <c r="I48">
        <v>0.71</v>
      </c>
      <c r="J48" s="1">
        <v>5.9395301419999998E-2</v>
      </c>
      <c r="K48">
        <v>6</v>
      </c>
      <c r="L48">
        <v>11</v>
      </c>
      <c r="M48">
        <v>28</v>
      </c>
      <c r="N48" s="2">
        <v>0.16666666666666666</v>
      </c>
      <c r="O48" s="2">
        <v>0.54545454545454541</v>
      </c>
      <c r="P48" s="2">
        <v>3.5714285714285712E-2</v>
      </c>
      <c r="Q48" s="2">
        <v>0.21428571428571427</v>
      </c>
      <c r="R48" s="1">
        <v>3.2727272727272725</v>
      </c>
      <c r="S48" s="1">
        <v>6</v>
      </c>
    </row>
    <row r="49" spans="1:19" x14ac:dyDescent="0.25">
      <c r="A49" t="s">
        <v>88</v>
      </c>
      <c r="B49">
        <v>0.75</v>
      </c>
      <c r="C49">
        <v>0.7</v>
      </c>
      <c r="D49" s="1">
        <v>0.1055924501</v>
      </c>
      <c r="E49">
        <v>3</v>
      </c>
      <c r="F49">
        <v>6</v>
      </c>
      <c r="G49">
        <v>73</v>
      </c>
      <c r="H49">
        <v>0.71</v>
      </c>
      <c r="I49">
        <v>0.7</v>
      </c>
      <c r="J49" s="1">
        <v>6.3513862850000005E-2</v>
      </c>
      <c r="K49">
        <v>7</v>
      </c>
      <c r="L49">
        <v>13</v>
      </c>
      <c r="M49">
        <v>56</v>
      </c>
      <c r="N49" s="2">
        <v>0.5</v>
      </c>
      <c r="O49" s="2">
        <v>0.53846153846153844</v>
      </c>
      <c r="P49" s="2">
        <v>4.1095890410958902E-2</v>
      </c>
      <c r="Q49" s="2">
        <v>0.125</v>
      </c>
      <c r="R49" s="1">
        <v>1.0769230769230769</v>
      </c>
      <c r="S49" s="1">
        <v>3.041666666666667</v>
      </c>
    </row>
    <row r="50" spans="1:19" x14ac:dyDescent="0.25">
      <c r="A50" t="s">
        <v>122</v>
      </c>
      <c r="B50">
        <v>0.64</v>
      </c>
      <c r="C50">
        <v>0.64</v>
      </c>
      <c r="D50" s="1" t="s">
        <v>15</v>
      </c>
      <c r="F50">
        <v>1</v>
      </c>
      <c r="G50">
        <v>17</v>
      </c>
      <c r="H50">
        <v>0.69</v>
      </c>
      <c r="I50">
        <v>0.69</v>
      </c>
      <c r="J50" s="1">
        <v>6.0383501450000002E-2</v>
      </c>
      <c r="K50">
        <v>2</v>
      </c>
      <c r="L50">
        <v>4</v>
      </c>
      <c r="M50">
        <v>17</v>
      </c>
      <c r="N50" s="2">
        <v>0</v>
      </c>
      <c r="O50" s="2">
        <v>0.5</v>
      </c>
      <c r="P50" s="2">
        <v>0</v>
      </c>
      <c r="Q50" s="2">
        <v>0.11764705882352941</v>
      </c>
      <c r="R50" s="1" t="e">
        <v>#DIV/0!</v>
      </c>
      <c r="S50" s="1" t="e">
        <v>#DIV/0!</v>
      </c>
    </row>
    <row r="51" spans="1:19" x14ac:dyDescent="0.25">
      <c r="A51" t="s">
        <v>167</v>
      </c>
      <c r="B51">
        <v>0.64</v>
      </c>
      <c r="C51">
        <v>0.64</v>
      </c>
      <c r="D51" s="1">
        <v>4.4266980669999997E-2</v>
      </c>
      <c r="F51">
        <v>2</v>
      </c>
      <c r="G51">
        <v>46</v>
      </c>
      <c r="H51">
        <v>0.73</v>
      </c>
      <c r="I51">
        <v>0.7</v>
      </c>
      <c r="J51" s="1">
        <v>7.7440892789999993E-2</v>
      </c>
      <c r="K51">
        <v>5</v>
      </c>
      <c r="L51">
        <v>10</v>
      </c>
      <c r="M51">
        <v>46</v>
      </c>
      <c r="N51" s="2">
        <v>0</v>
      </c>
      <c r="O51" s="2">
        <v>0.5</v>
      </c>
      <c r="P51" s="2">
        <v>0</v>
      </c>
      <c r="Q51" s="2">
        <v>0.10869565217391304</v>
      </c>
      <c r="R51" s="1" t="e">
        <v>#DIV/0!</v>
      </c>
      <c r="S51" s="1" t="e">
        <v>#DIV/0!</v>
      </c>
    </row>
    <row r="52" spans="1:19" x14ac:dyDescent="0.25">
      <c r="A52" t="s">
        <v>162</v>
      </c>
      <c r="B52">
        <v>0.61</v>
      </c>
      <c r="C52">
        <v>0.56999999999999995</v>
      </c>
      <c r="D52" s="1">
        <v>6.9575117759999999E-2</v>
      </c>
      <c r="E52">
        <v>2</v>
      </c>
      <c r="F52">
        <v>13</v>
      </c>
      <c r="G52">
        <v>33</v>
      </c>
      <c r="H52">
        <v>0.68</v>
      </c>
      <c r="I52">
        <v>0.67</v>
      </c>
      <c r="J52" s="1">
        <v>0.10634998129999999</v>
      </c>
      <c r="K52">
        <v>8</v>
      </c>
      <c r="L52">
        <v>16</v>
      </c>
      <c r="M52">
        <v>33</v>
      </c>
      <c r="N52" s="2">
        <v>0.15384615384615385</v>
      </c>
      <c r="O52" s="2">
        <v>0.5</v>
      </c>
      <c r="P52" s="2">
        <v>6.0606060606060608E-2</v>
      </c>
      <c r="Q52" s="2">
        <v>0.24242424242424243</v>
      </c>
      <c r="R52" s="1">
        <v>3.25</v>
      </c>
      <c r="S52" s="1">
        <v>4</v>
      </c>
    </row>
    <row r="53" spans="1:19" x14ac:dyDescent="0.25">
      <c r="A53" t="s">
        <v>30</v>
      </c>
      <c r="B53">
        <v>0.57999999999999996</v>
      </c>
      <c r="C53">
        <v>0.57999999999999996</v>
      </c>
      <c r="D53" s="1">
        <v>4.877406342E-2</v>
      </c>
      <c r="F53">
        <v>8</v>
      </c>
      <c r="G53">
        <v>28</v>
      </c>
      <c r="H53">
        <v>0.66</v>
      </c>
      <c r="I53">
        <v>0.62</v>
      </c>
      <c r="J53" s="1">
        <v>9.9753897159999994E-2</v>
      </c>
      <c r="K53">
        <v>10</v>
      </c>
      <c r="L53">
        <v>21</v>
      </c>
      <c r="M53">
        <v>28</v>
      </c>
      <c r="N53" s="2">
        <v>0</v>
      </c>
      <c r="O53" s="2">
        <v>0.47619047619047616</v>
      </c>
      <c r="P53" s="2">
        <v>0</v>
      </c>
      <c r="Q53" s="2">
        <v>0.35714285714285715</v>
      </c>
      <c r="R53" s="1" t="e">
        <v>#DIV/0!</v>
      </c>
      <c r="S53" s="1" t="e">
        <v>#DIV/0!</v>
      </c>
    </row>
    <row r="54" spans="1:19" x14ac:dyDescent="0.25">
      <c r="A54" t="s">
        <v>185</v>
      </c>
      <c r="B54">
        <v>0.63</v>
      </c>
      <c r="C54">
        <v>0.62</v>
      </c>
      <c r="D54" s="1">
        <v>8.1615275099999995E-2</v>
      </c>
      <c r="E54">
        <v>1</v>
      </c>
      <c r="F54">
        <v>18</v>
      </c>
      <c r="G54">
        <v>50</v>
      </c>
      <c r="H54">
        <v>0.7</v>
      </c>
      <c r="I54">
        <v>0.7</v>
      </c>
      <c r="J54" s="1">
        <v>0.1042745288</v>
      </c>
      <c r="K54">
        <v>8</v>
      </c>
      <c r="L54">
        <v>17</v>
      </c>
      <c r="M54">
        <v>50</v>
      </c>
      <c r="N54" s="2">
        <v>5.5555555555555552E-2</v>
      </c>
      <c r="O54" s="2">
        <v>0.47058823529411764</v>
      </c>
      <c r="P54" s="2">
        <v>0.02</v>
      </c>
      <c r="Q54" s="2">
        <v>0.16</v>
      </c>
      <c r="R54" s="1">
        <v>8.4705882352941178</v>
      </c>
      <c r="S54" s="1">
        <v>8</v>
      </c>
    </row>
    <row r="55" spans="1:19" x14ac:dyDescent="0.25">
      <c r="A55" t="s">
        <v>98</v>
      </c>
      <c r="B55">
        <v>0.67900000000000005</v>
      </c>
      <c r="C55">
        <v>0.66500000000000004</v>
      </c>
      <c r="D55" s="1">
        <v>8.5042473049999998E-2</v>
      </c>
      <c r="E55">
        <v>4</v>
      </c>
      <c r="F55">
        <v>10</v>
      </c>
      <c r="G55">
        <v>80</v>
      </c>
      <c r="H55">
        <v>0.70864864859999999</v>
      </c>
      <c r="I55">
        <v>0.67</v>
      </c>
      <c r="J55" s="1">
        <v>0.115209041</v>
      </c>
      <c r="K55">
        <v>17</v>
      </c>
      <c r="L55">
        <v>37</v>
      </c>
      <c r="M55">
        <v>86</v>
      </c>
      <c r="N55" s="2">
        <v>0.4</v>
      </c>
      <c r="O55" s="2">
        <v>0.45945945945945948</v>
      </c>
      <c r="P55" s="2">
        <v>0.05</v>
      </c>
      <c r="Q55" s="2">
        <v>0.19767441860465115</v>
      </c>
      <c r="R55" s="1">
        <v>1.5315315315315317</v>
      </c>
      <c r="S55" s="1">
        <v>5.2713178294573639</v>
      </c>
    </row>
    <row r="56" spans="1:19" x14ac:dyDescent="0.25">
      <c r="A56" t="s">
        <v>135</v>
      </c>
      <c r="B56">
        <v>0.63</v>
      </c>
      <c r="C56">
        <v>0.62</v>
      </c>
      <c r="D56" s="1">
        <v>3.0338001659999999E-2</v>
      </c>
      <c r="F56">
        <v>15</v>
      </c>
      <c r="G56">
        <v>49</v>
      </c>
      <c r="H56">
        <v>0.69</v>
      </c>
      <c r="I56">
        <v>0.63</v>
      </c>
      <c r="J56" s="1">
        <v>0.1149818368</v>
      </c>
      <c r="K56">
        <v>4</v>
      </c>
      <c r="L56">
        <v>9</v>
      </c>
      <c r="M56">
        <v>49</v>
      </c>
      <c r="N56" s="2">
        <v>0</v>
      </c>
      <c r="O56" s="2">
        <v>0.44444444444444442</v>
      </c>
      <c r="P56" s="2">
        <v>0</v>
      </c>
      <c r="Q56" s="2">
        <v>8.1632653061224483E-2</v>
      </c>
      <c r="R56" s="1" t="e">
        <v>#DIV/0!</v>
      </c>
      <c r="S56" s="1" t="e">
        <v>#DIV/0!</v>
      </c>
    </row>
    <row r="57" spans="1:19" x14ac:dyDescent="0.25">
      <c r="A57" t="s">
        <v>48</v>
      </c>
      <c r="B57">
        <v>0.64</v>
      </c>
      <c r="C57">
        <v>0.63</v>
      </c>
      <c r="D57" s="1">
        <v>3.9597837160000003E-2</v>
      </c>
      <c r="E57">
        <v>1</v>
      </c>
      <c r="F57">
        <v>5</v>
      </c>
      <c r="G57">
        <v>48</v>
      </c>
      <c r="H57">
        <v>0.7</v>
      </c>
      <c r="I57">
        <v>0.68</v>
      </c>
      <c r="J57" s="1">
        <v>8.3859237439999998E-2</v>
      </c>
      <c r="K57">
        <v>6</v>
      </c>
      <c r="L57">
        <v>14</v>
      </c>
      <c r="M57">
        <v>48</v>
      </c>
      <c r="N57" s="2">
        <v>0.2</v>
      </c>
      <c r="O57" s="2">
        <v>0.42857142857142855</v>
      </c>
      <c r="P57" s="2">
        <v>2.0833333333333332E-2</v>
      </c>
      <c r="Q57" s="2">
        <v>0.125</v>
      </c>
      <c r="R57" s="1">
        <v>2.1428571428571428</v>
      </c>
      <c r="S57" s="1">
        <v>6</v>
      </c>
    </row>
    <row r="58" spans="1:19" x14ac:dyDescent="0.25">
      <c r="A58" t="s">
        <v>107</v>
      </c>
      <c r="B58">
        <v>0.59</v>
      </c>
      <c r="C58">
        <v>0.56999999999999995</v>
      </c>
      <c r="D58" s="1">
        <v>6.3601699920000004E-2</v>
      </c>
      <c r="E58">
        <v>2</v>
      </c>
      <c r="F58">
        <v>18</v>
      </c>
      <c r="G58">
        <v>29</v>
      </c>
      <c r="H58">
        <v>0.66</v>
      </c>
      <c r="I58">
        <v>0.69</v>
      </c>
      <c r="J58" s="1">
        <v>9.2194473730000004E-2</v>
      </c>
      <c r="K58">
        <v>10</v>
      </c>
      <c r="L58">
        <v>24</v>
      </c>
      <c r="M58">
        <v>29</v>
      </c>
      <c r="N58" s="2">
        <v>0.1111111111111111</v>
      </c>
      <c r="O58" s="2">
        <v>0.41666666666666669</v>
      </c>
      <c r="P58" s="2">
        <v>6.8965517241379309E-2</v>
      </c>
      <c r="Q58" s="2">
        <v>0.34482758620689657</v>
      </c>
      <c r="R58" s="1">
        <v>3.7500000000000004</v>
      </c>
      <c r="S58" s="1">
        <v>5</v>
      </c>
    </row>
    <row r="59" spans="1:19" x14ac:dyDescent="0.25">
      <c r="A59" t="s">
        <v>207</v>
      </c>
      <c r="B59">
        <v>0.6</v>
      </c>
      <c r="C59">
        <v>0.57999999999999996</v>
      </c>
      <c r="D59" s="1">
        <v>7.3657963579999999E-2</v>
      </c>
      <c r="E59">
        <v>1</v>
      </c>
      <c r="F59">
        <v>15</v>
      </c>
      <c r="G59">
        <v>39</v>
      </c>
      <c r="H59">
        <v>0.66</v>
      </c>
      <c r="I59">
        <v>0.63</v>
      </c>
      <c r="J59" s="1">
        <v>9.4874778430000001E-2</v>
      </c>
      <c r="K59">
        <v>5</v>
      </c>
      <c r="L59">
        <v>12</v>
      </c>
      <c r="M59">
        <v>39</v>
      </c>
      <c r="N59" s="2">
        <v>6.6666666666666666E-2</v>
      </c>
      <c r="O59" s="2">
        <v>0.41666666666666669</v>
      </c>
      <c r="P59" s="2">
        <v>2.564102564102564E-2</v>
      </c>
      <c r="Q59" s="2">
        <v>0.12820512820512819</v>
      </c>
      <c r="R59" s="1">
        <v>6.25</v>
      </c>
      <c r="S59" s="1">
        <v>5</v>
      </c>
    </row>
    <row r="60" spans="1:19" x14ac:dyDescent="0.25">
      <c r="A60" t="s">
        <v>95</v>
      </c>
      <c r="B60">
        <v>0.68</v>
      </c>
      <c r="C60">
        <v>0.68</v>
      </c>
      <c r="D60" s="1">
        <v>5.5191594890000001E-2</v>
      </c>
      <c r="E60">
        <v>1</v>
      </c>
      <c r="F60">
        <v>2</v>
      </c>
      <c r="G60">
        <v>40</v>
      </c>
      <c r="H60">
        <v>0.69</v>
      </c>
      <c r="I60">
        <v>0.69</v>
      </c>
      <c r="J60" s="1">
        <v>7.4749833700000004E-2</v>
      </c>
      <c r="K60">
        <v>7</v>
      </c>
      <c r="L60">
        <v>17</v>
      </c>
      <c r="M60">
        <v>40</v>
      </c>
      <c r="N60" s="2">
        <v>0.5</v>
      </c>
      <c r="O60" s="2">
        <v>0.41176470588235292</v>
      </c>
      <c r="P60" s="2">
        <v>2.5000000000000001E-2</v>
      </c>
      <c r="Q60" s="2">
        <v>0.17499999999999999</v>
      </c>
      <c r="R60" s="1">
        <v>0.82352941176470584</v>
      </c>
      <c r="S60" s="1">
        <v>6.9999999999999991</v>
      </c>
    </row>
    <row r="61" spans="1:19" x14ac:dyDescent="0.25">
      <c r="A61" t="s">
        <v>28</v>
      </c>
      <c r="B61">
        <v>0.63</v>
      </c>
      <c r="C61">
        <v>0.63</v>
      </c>
      <c r="D61" s="1">
        <v>1.1066945179999999E-2</v>
      </c>
      <c r="F61">
        <v>7</v>
      </c>
      <c r="G61">
        <v>10</v>
      </c>
      <c r="H61">
        <v>0.67</v>
      </c>
      <c r="I61">
        <v>0.65</v>
      </c>
      <c r="J61" s="1">
        <v>4.9867511070000002E-2</v>
      </c>
      <c r="K61">
        <v>2</v>
      </c>
      <c r="L61">
        <v>5</v>
      </c>
      <c r="M61">
        <v>10</v>
      </c>
      <c r="N61" s="2">
        <v>0</v>
      </c>
      <c r="O61" s="2">
        <v>0.4</v>
      </c>
      <c r="P61" s="2">
        <v>0</v>
      </c>
      <c r="Q61" s="2">
        <v>0.2</v>
      </c>
      <c r="R61" s="1" t="e">
        <v>#DIV/0!</v>
      </c>
      <c r="S61" s="1" t="e">
        <v>#DIV/0!</v>
      </c>
    </row>
    <row r="62" spans="1:19" x14ac:dyDescent="0.25">
      <c r="A62" t="s">
        <v>80</v>
      </c>
      <c r="B62">
        <v>0.8</v>
      </c>
      <c r="C62">
        <v>0.8</v>
      </c>
      <c r="D62" s="1" t="s">
        <v>15</v>
      </c>
      <c r="E62">
        <v>1</v>
      </c>
      <c r="F62">
        <v>1</v>
      </c>
      <c r="G62">
        <v>83</v>
      </c>
      <c r="H62">
        <v>0.67</v>
      </c>
      <c r="I62">
        <v>0.67</v>
      </c>
      <c r="J62" s="1">
        <v>5.848718898E-2</v>
      </c>
      <c r="K62">
        <v>4</v>
      </c>
      <c r="L62">
        <v>10</v>
      </c>
      <c r="M62">
        <v>72</v>
      </c>
      <c r="N62" s="2">
        <v>1</v>
      </c>
      <c r="O62" s="2">
        <v>0.4</v>
      </c>
      <c r="P62" s="2">
        <v>1.2048192771084338E-2</v>
      </c>
      <c r="Q62" s="2">
        <v>5.5555555555555552E-2</v>
      </c>
      <c r="R62" s="1">
        <v>0.4</v>
      </c>
      <c r="S62" s="1">
        <v>4.6111111111111107</v>
      </c>
    </row>
    <row r="63" spans="1:19" x14ac:dyDescent="0.25">
      <c r="A63" t="s">
        <v>153</v>
      </c>
      <c r="B63">
        <v>0.89500000000000002</v>
      </c>
      <c r="C63">
        <v>0.89500000000000002</v>
      </c>
      <c r="D63" s="1">
        <v>7.0710678119999997E-3</v>
      </c>
      <c r="E63">
        <v>3</v>
      </c>
      <c r="F63">
        <v>2</v>
      </c>
      <c r="G63">
        <v>44</v>
      </c>
      <c r="H63">
        <v>0.74933333329999996</v>
      </c>
      <c r="I63">
        <v>0.69</v>
      </c>
      <c r="J63" s="1">
        <v>9.8159248650000003E-2</v>
      </c>
      <c r="K63">
        <v>6</v>
      </c>
      <c r="L63">
        <v>15</v>
      </c>
      <c r="M63">
        <v>46</v>
      </c>
      <c r="N63" s="2">
        <v>1.5</v>
      </c>
      <c r="O63" s="2">
        <v>0.4</v>
      </c>
      <c r="P63" s="2">
        <v>6.8181818181818177E-2</v>
      </c>
      <c r="Q63" s="2">
        <v>0.13043478260869565</v>
      </c>
      <c r="R63" s="1">
        <v>0.4</v>
      </c>
      <c r="S63" s="1">
        <v>2.8695652173913042</v>
      </c>
    </row>
    <row r="64" spans="1:19" x14ac:dyDescent="0.25">
      <c r="A64" t="s">
        <v>160</v>
      </c>
      <c r="B64">
        <v>0.7</v>
      </c>
      <c r="C64">
        <v>0.7</v>
      </c>
      <c r="D64" s="1">
        <v>8.4852813740000005E-2</v>
      </c>
      <c r="E64">
        <v>1</v>
      </c>
      <c r="F64">
        <v>2</v>
      </c>
      <c r="G64">
        <v>55</v>
      </c>
      <c r="H64">
        <v>0.70799999999999996</v>
      </c>
      <c r="I64">
        <v>0.66</v>
      </c>
      <c r="J64" s="1">
        <v>8.043631021E-2</v>
      </c>
      <c r="K64">
        <v>2</v>
      </c>
      <c r="L64">
        <v>5</v>
      </c>
      <c r="M64">
        <v>39</v>
      </c>
      <c r="N64" s="2">
        <v>0.5</v>
      </c>
      <c r="O64" s="2">
        <v>0.4</v>
      </c>
      <c r="P64" s="2">
        <v>1.8181818181818181E-2</v>
      </c>
      <c r="Q64" s="2">
        <v>5.128205128205128E-2</v>
      </c>
      <c r="R64" s="1">
        <v>0.8</v>
      </c>
      <c r="S64" s="1">
        <v>2.8205128205128207</v>
      </c>
    </row>
    <row r="65" spans="1:19" x14ac:dyDescent="0.25">
      <c r="A65" t="s">
        <v>144</v>
      </c>
      <c r="B65">
        <v>0.62</v>
      </c>
      <c r="C65">
        <v>0.57999999999999996</v>
      </c>
      <c r="D65" s="1">
        <v>0.11139545889999999</v>
      </c>
      <c r="E65">
        <v>1</v>
      </c>
      <c r="F65">
        <v>7</v>
      </c>
      <c r="G65">
        <v>21</v>
      </c>
      <c r="H65">
        <v>0.67</v>
      </c>
      <c r="I65">
        <v>0.69</v>
      </c>
      <c r="J65" s="1">
        <v>4.0011317970000002E-2</v>
      </c>
      <c r="K65">
        <v>2</v>
      </c>
      <c r="L65">
        <v>5</v>
      </c>
      <c r="M65">
        <v>21</v>
      </c>
      <c r="N65" s="2">
        <v>0.14285714285714285</v>
      </c>
      <c r="O65" s="2">
        <v>0.4</v>
      </c>
      <c r="P65" s="2">
        <v>4.7619047619047616E-2</v>
      </c>
      <c r="Q65" s="2">
        <v>9.5238095238095233E-2</v>
      </c>
      <c r="R65" s="1">
        <v>2.8000000000000003</v>
      </c>
      <c r="S65" s="1">
        <v>2</v>
      </c>
    </row>
    <row r="66" spans="1:19" x14ac:dyDescent="0.25">
      <c r="A66" t="s">
        <v>54</v>
      </c>
      <c r="B66">
        <v>0.57999999999999996</v>
      </c>
      <c r="C66">
        <v>0.56000000000000005</v>
      </c>
      <c r="D66" s="1">
        <v>4.4715041099999998E-2</v>
      </c>
      <c r="F66">
        <v>7</v>
      </c>
      <c r="G66">
        <v>40</v>
      </c>
      <c r="H66">
        <v>0.67</v>
      </c>
      <c r="I66">
        <v>0.66</v>
      </c>
      <c r="J66" s="1">
        <v>0.1056115612</v>
      </c>
      <c r="K66">
        <v>5</v>
      </c>
      <c r="L66">
        <v>13</v>
      </c>
      <c r="M66">
        <v>40</v>
      </c>
      <c r="N66" s="2">
        <v>0</v>
      </c>
      <c r="O66" s="2">
        <v>0.38461538461538464</v>
      </c>
      <c r="P66" s="2">
        <v>0</v>
      </c>
      <c r="Q66" s="2">
        <v>0.125</v>
      </c>
      <c r="R66" s="1" t="e">
        <v>#DIV/0!</v>
      </c>
      <c r="S66" s="1" t="e">
        <v>#DIV/0!</v>
      </c>
    </row>
    <row r="67" spans="1:19" x14ac:dyDescent="0.25">
      <c r="A67" t="s">
        <v>178</v>
      </c>
      <c r="B67">
        <v>0.62</v>
      </c>
      <c r="C67">
        <v>0.61</v>
      </c>
      <c r="D67" s="1">
        <v>6.5229576720000002E-2</v>
      </c>
      <c r="E67">
        <v>2</v>
      </c>
      <c r="F67">
        <v>18</v>
      </c>
      <c r="G67">
        <v>28</v>
      </c>
      <c r="H67">
        <v>0.68</v>
      </c>
      <c r="I67">
        <v>0.66</v>
      </c>
      <c r="J67" s="1">
        <v>9.3355462210000004E-2</v>
      </c>
      <c r="K67">
        <v>5</v>
      </c>
      <c r="L67">
        <v>13</v>
      </c>
      <c r="M67">
        <v>28</v>
      </c>
      <c r="N67" s="2">
        <v>0.1111111111111111</v>
      </c>
      <c r="O67" s="2">
        <v>0.38461538461538464</v>
      </c>
      <c r="P67" s="2">
        <v>7.1428571428571425E-2</v>
      </c>
      <c r="Q67" s="2">
        <v>0.17857142857142858</v>
      </c>
      <c r="R67" s="1">
        <v>3.4615384615384621</v>
      </c>
      <c r="S67" s="1">
        <v>2.5</v>
      </c>
    </row>
    <row r="68" spans="1:19" x14ac:dyDescent="0.25">
      <c r="A68" t="s">
        <v>190</v>
      </c>
      <c r="B68">
        <v>0.6</v>
      </c>
      <c r="C68">
        <v>0.59</v>
      </c>
      <c r="D68" s="1">
        <v>3.7800979899999997E-2</v>
      </c>
      <c r="F68">
        <v>5</v>
      </c>
      <c r="G68">
        <v>27</v>
      </c>
      <c r="H68">
        <v>0.67</v>
      </c>
      <c r="I68">
        <v>0.66</v>
      </c>
      <c r="J68" s="1">
        <v>8.3672544079999994E-2</v>
      </c>
      <c r="K68">
        <v>3</v>
      </c>
      <c r="L68">
        <v>8</v>
      </c>
      <c r="M68">
        <v>27</v>
      </c>
      <c r="N68" s="2">
        <v>0</v>
      </c>
      <c r="O68" s="2">
        <v>0.375</v>
      </c>
      <c r="P68" s="2">
        <v>0</v>
      </c>
      <c r="Q68" s="2">
        <v>0.1111111111111111</v>
      </c>
      <c r="R68" s="1" t="e">
        <v>#DIV/0!</v>
      </c>
      <c r="S68" s="1" t="e">
        <v>#DIV/0!</v>
      </c>
    </row>
    <row r="69" spans="1:19" x14ac:dyDescent="0.25">
      <c r="A69" t="s">
        <v>97</v>
      </c>
      <c r="B69">
        <v>0.61</v>
      </c>
      <c r="C69">
        <v>0.6</v>
      </c>
      <c r="D69" s="1">
        <v>5.0615408389999998E-2</v>
      </c>
      <c r="E69">
        <v>1</v>
      </c>
      <c r="F69">
        <v>15</v>
      </c>
      <c r="G69">
        <v>30</v>
      </c>
      <c r="H69">
        <v>0.67</v>
      </c>
      <c r="I69">
        <v>0.66</v>
      </c>
      <c r="J69" s="1">
        <v>7.2087272770000002E-2</v>
      </c>
      <c r="K69">
        <v>6</v>
      </c>
      <c r="L69">
        <v>17</v>
      </c>
      <c r="M69">
        <v>30</v>
      </c>
      <c r="N69" s="2">
        <v>6.6666666666666666E-2</v>
      </c>
      <c r="O69" s="2">
        <v>0.35294117647058826</v>
      </c>
      <c r="P69" s="2">
        <v>3.3333333333333333E-2</v>
      </c>
      <c r="Q69" s="2">
        <v>0.2</v>
      </c>
      <c r="R69" s="1">
        <v>5.2941176470588243</v>
      </c>
      <c r="S69" s="1">
        <v>6</v>
      </c>
    </row>
    <row r="70" spans="1:19" x14ac:dyDescent="0.25">
      <c r="A70" t="s">
        <v>52</v>
      </c>
      <c r="B70">
        <v>0.56999999999999995</v>
      </c>
      <c r="C70">
        <v>0.56999999999999995</v>
      </c>
      <c r="D70" s="1">
        <v>3.0237681830000002E-2</v>
      </c>
      <c r="F70">
        <v>16</v>
      </c>
      <c r="G70">
        <v>43</v>
      </c>
      <c r="H70">
        <v>0.66</v>
      </c>
      <c r="I70">
        <v>0.64</v>
      </c>
      <c r="J70" s="1">
        <v>6.7911091320000005E-2</v>
      </c>
      <c r="K70">
        <v>8</v>
      </c>
      <c r="L70">
        <v>23</v>
      </c>
      <c r="M70">
        <v>43</v>
      </c>
      <c r="N70" s="2">
        <v>0</v>
      </c>
      <c r="O70" s="2">
        <v>0.34782608695652173</v>
      </c>
      <c r="P70" s="2">
        <v>0</v>
      </c>
      <c r="Q70" s="2">
        <v>0.18604651162790697</v>
      </c>
      <c r="R70" s="1" t="e">
        <v>#DIV/0!</v>
      </c>
      <c r="S70" s="1" t="e">
        <v>#DIV/0!</v>
      </c>
    </row>
    <row r="71" spans="1:19" x14ac:dyDescent="0.25">
      <c r="A71" t="s">
        <v>111</v>
      </c>
      <c r="B71">
        <v>0.64</v>
      </c>
      <c r="C71">
        <v>0.64</v>
      </c>
      <c r="D71" s="1" t="s">
        <v>15</v>
      </c>
      <c r="F71">
        <v>1</v>
      </c>
      <c r="G71">
        <v>21</v>
      </c>
      <c r="H71">
        <v>0.68</v>
      </c>
      <c r="I71">
        <v>0.68</v>
      </c>
      <c r="J71" s="1">
        <v>4.6316941950000003E-2</v>
      </c>
      <c r="K71">
        <v>2</v>
      </c>
      <c r="L71">
        <v>6</v>
      </c>
      <c r="M71">
        <v>21</v>
      </c>
      <c r="N71" s="2">
        <v>0</v>
      </c>
      <c r="O71" s="2">
        <v>0.33333333333333331</v>
      </c>
      <c r="P71" s="2">
        <v>0</v>
      </c>
      <c r="Q71" s="2">
        <v>9.5238095238095233E-2</v>
      </c>
      <c r="R71" s="1" t="e">
        <v>#DIV/0!</v>
      </c>
      <c r="S71" s="1" t="e">
        <v>#DIV/0!</v>
      </c>
    </row>
    <row r="72" spans="1:19" x14ac:dyDescent="0.25">
      <c r="A72" t="s">
        <v>115</v>
      </c>
      <c r="B72">
        <v>0.6</v>
      </c>
      <c r="C72">
        <v>0.6</v>
      </c>
      <c r="D72" s="1">
        <v>3.0990757779999999E-2</v>
      </c>
      <c r="F72">
        <v>2</v>
      </c>
      <c r="G72">
        <v>27</v>
      </c>
      <c r="H72">
        <v>0.68</v>
      </c>
      <c r="I72">
        <v>0.66</v>
      </c>
      <c r="J72" s="1">
        <v>6.9979370900000004E-2</v>
      </c>
      <c r="K72">
        <v>2</v>
      </c>
      <c r="L72">
        <v>6</v>
      </c>
      <c r="M72">
        <v>27</v>
      </c>
      <c r="N72" s="2">
        <v>0</v>
      </c>
      <c r="O72" s="2">
        <v>0.33333333333333331</v>
      </c>
      <c r="P72" s="2">
        <v>0</v>
      </c>
      <c r="Q72" s="2">
        <v>7.407407407407407E-2</v>
      </c>
      <c r="R72" s="1" t="e">
        <v>#DIV/0!</v>
      </c>
      <c r="S72" s="1" t="e">
        <v>#DIV/0!</v>
      </c>
    </row>
    <row r="73" spans="1:19" x14ac:dyDescent="0.25">
      <c r="A73" t="s">
        <v>22</v>
      </c>
      <c r="B73">
        <v>0.64</v>
      </c>
      <c r="C73">
        <v>0.64</v>
      </c>
      <c r="D73" s="1">
        <v>5.0094496500000002E-2</v>
      </c>
      <c r="E73">
        <v>1</v>
      </c>
      <c r="F73">
        <v>10</v>
      </c>
      <c r="G73">
        <v>22</v>
      </c>
      <c r="H73">
        <v>0.69</v>
      </c>
      <c r="I73">
        <v>0.65</v>
      </c>
      <c r="J73" s="1">
        <v>8.3880104989999996E-2</v>
      </c>
      <c r="K73">
        <v>3</v>
      </c>
      <c r="L73">
        <v>9</v>
      </c>
      <c r="M73">
        <v>22</v>
      </c>
      <c r="N73" s="2">
        <v>0.1</v>
      </c>
      <c r="O73" s="2">
        <v>0.33333333333333331</v>
      </c>
      <c r="P73" s="2">
        <v>4.5454545454545456E-2</v>
      </c>
      <c r="Q73" s="2">
        <v>0.13636363636363635</v>
      </c>
      <c r="R73" s="1">
        <v>3.333333333333333</v>
      </c>
      <c r="S73" s="1">
        <v>2.9999999999999996</v>
      </c>
    </row>
    <row r="74" spans="1:19" x14ac:dyDescent="0.25">
      <c r="A74" t="s">
        <v>75</v>
      </c>
      <c r="B74">
        <v>0.61</v>
      </c>
      <c r="C74">
        <v>0.56000000000000005</v>
      </c>
      <c r="D74" s="1">
        <v>0.1048463025</v>
      </c>
      <c r="E74">
        <v>3</v>
      </c>
      <c r="F74">
        <v>20</v>
      </c>
      <c r="G74">
        <v>26</v>
      </c>
      <c r="H74">
        <v>0.66</v>
      </c>
      <c r="I74">
        <v>0.61</v>
      </c>
      <c r="J74" s="1">
        <v>0.1224102955</v>
      </c>
      <c r="K74">
        <v>7</v>
      </c>
      <c r="L74">
        <v>22</v>
      </c>
      <c r="M74">
        <v>26</v>
      </c>
      <c r="N74" s="2">
        <v>0.15</v>
      </c>
      <c r="O74" s="2">
        <v>0.31818181818181818</v>
      </c>
      <c r="P74" s="2">
        <v>0.11538461538461539</v>
      </c>
      <c r="Q74" s="2">
        <v>0.26923076923076922</v>
      </c>
      <c r="R74" s="1">
        <v>2.1212121212121211</v>
      </c>
      <c r="S74" s="1">
        <v>2.333333333333333</v>
      </c>
    </row>
    <row r="75" spans="1:19" x14ac:dyDescent="0.25">
      <c r="A75" t="s">
        <v>119</v>
      </c>
      <c r="B75">
        <v>0.55000000000000004</v>
      </c>
      <c r="C75">
        <v>0.54</v>
      </c>
      <c r="D75" s="1">
        <v>3.1478076569999999E-2</v>
      </c>
      <c r="F75">
        <v>15</v>
      </c>
      <c r="G75">
        <v>50</v>
      </c>
      <c r="H75">
        <v>0.65</v>
      </c>
      <c r="I75">
        <v>0.63</v>
      </c>
      <c r="J75" s="1">
        <v>9.2285706930000003E-2</v>
      </c>
      <c r="K75">
        <v>7</v>
      </c>
      <c r="L75">
        <v>23</v>
      </c>
      <c r="M75">
        <v>50</v>
      </c>
      <c r="N75" s="2">
        <v>0</v>
      </c>
      <c r="O75" s="2">
        <v>0.30434782608695654</v>
      </c>
      <c r="P75" s="2">
        <v>0</v>
      </c>
      <c r="Q75" s="2">
        <v>0.14000000000000001</v>
      </c>
      <c r="R75" s="1" t="e">
        <v>#DIV/0!</v>
      </c>
      <c r="S75" s="1" t="e">
        <v>#DIV/0!</v>
      </c>
    </row>
    <row r="76" spans="1:19" x14ac:dyDescent="0.25">
      <c r="A76" t="s">
        <v>189</v>
      </c>
      <c r="B76">
        <v>0.66</v>
      </c>
      <c r="C76">
        <v>0.65</v>
      </c>
      <c r="D76" s="1">
        <v>7.3019836470000002E-2</v>
      </c>
      <c r="E76">
        <v>1</v>
      </c>
      <c r="F76">
        <v>3</v>
      </c>
      <c r="G76">
        <v>27</v>
      </c>
      <c r="H76">
        <v>0.67</v>
      </c>
      <c r="I76">
        <v>0.66</v>
      </c>
      <c r="J76" s="1">
        <v>7.8258268709999995E-2</v>
      </c>
      <c r="K76">
        <v>2</v>
      </c>
      <c r="L76">
        <v>7</v>
      </c>
      <c r="M76">
        <v>27</v>
      </c>
      <c r="N76" s="2">
        <v>0.33333333333333331</v>
      </c>
      <c r="O76" s="2">
        <v>0.2857142857142857</v>
      </c>
      <c r="P76" s="2">
        <v>3.7037037037037035E-2</v>
      </c>
      <c r="Q76" s="2">
        <v>7.407407407407407E-2</v>
      </c>
      <c r="R76" s="1">
        <v>0.8571428571428571</v>
      </c>
      <c r="S76" s="1">
        <v>2</v>
      </c>
    </row>
    <row r="77" spans="1:19" x14ac:dyDescent="0.25">
      <c r="A77" t="s">
        <v>213</v>
      </c>
      <c r="B77">
        <v>0.61</v>
      </c>
      <c r="C77">
        <v>0.57999999999999996</v>
      </c>
      <c r="D77" s="1">
        <v>8.9061290969999998E-2</v>
      </c>
      <c r="E77">
        <v>5</v>
      </c>
      <c r="F77">
        <v>36</v>
      </c>
      <c r="G77">
        <v>45</v>
      </c>
      <c r="H77">
        <v>0.66</v>
      </c>
      <c r="I77">
        <v>0.61</v>
      </c>
      <c r="J77" s="1">
        <v>0.1056991187</v>
      </c>
      <c r="K77">
        <v>10</v>
      </c>
      <c r="L77">
        <v>35</v>
      </c>
      <c r="M77">
        <v>45</v>
      </c>
      <c r="N77" s="2">
        <v>0.1388888888888889</v>
      </c>
      <c r="O77" s="2">
        <v>0.2857142857142857</v>
      </c>
      <c r="P77" s="2">
        <v>0.1111111111111111</v>
      </c>
      <c r="Q77" s="2">
        <v>0.22222222222222221</v>
      </c>
      <c r="R77" s="1">
        <v>2.0571428571428569</v>
      </c>
      <c r="S77" s="1">
        <v>2</v>
      </c>
    </row>
    <row r="78" spans="1:19" x14ac:dyDescent="0.25">
      <c r="A78" t="s">
        <v>67</v>
      </c>
      <c r="B78">
        <v>0.57999999999999996</v>
      </c>
      <c r="C78">
        <v>0.56999999999999995</v>
      </c>
      <c r="D78" s="1">
        <v>4.0504608570000003E-2</v>
      </c>
      <c r="F78">
        <v>8</v>
      </c>
      <c r="G78">
        <v>48</v>
      </c>
      <c r="H78">
        <v>0.67</v>
      </c>
      <c r="I78">
        <v>0.66</v>
      </c>
      <c r="J78" s="1">
        <v>7.0292384979999997E-2</v>
      </c>
      <c r="K78">
        <v>6</v>
      </c>
      <c r="L78">
        <v>22</v>
      </c>
      <c r="M78">
        <v>48</v>
      </c>
      <c r="N78" s="2">
        <v>0</v>
      </c>
      <c r="O78" s="2">
        <v>0.27272727272727271</v>
      </c>
      <c r="P78" s="2">
        <v>0</v>
      </c>
      <c r="Q78" s="2">
        <v>0.125</v>
      </c>
      <c r="R78" s="1" t="e">
        <v>#DIV/0!</v>
      </c>
      <c r="S78" s="1" t="e">
        <v>#DIV/0!</v>
      </c>
    </row>
    <row r="79" spans="1:19" x14ac:dyDescent="0.25">
      <c r="A79" t="s">
        <v>203</v>
      </c>
      <c r="B79">
        <v>0.57999999999999996</v>
      </c>
      <c r="C79">
        <v>0.54</v>
      </c>
      <c r="D79" s="1">
        <v>6.2846946919999994E-2</v>
      </c>
      <c r="F79">
        <v>5</v>
      </c>
      <c r="G79">
        <v>23</v>
      </c>
      <c r="H79">
        <v>0.63</v>
      </c>
      <c r="I79">
        <v>0.59</v>
      </c>
      <c r="J79" s="1">
        <v>7.5908113669999999E-2</v>
      </c>
      <c r="K79">
        <v>3</v>
      </c>
      <c r="L79">
        <v>11</v>
      </c>
      <c r="M79">
        <v>23</v>
      </c>
      <c r="N79" s="2">
        <v>0</v>
      </c>
      <c r="O79" s="2">
        <v>0.27272727272727271</v>
      </c>
      <c r="P79" s="2">
        <v>0</v>
      </c>
      <c r="Q79" s="2">
        <v>0.13043478260869565</v>
      </c>
      <c r="R79" s="1" t="e">
        <v>#DIV/0!</v>
      </c>
      <c r="S79" s="1" t="e">
        <v>#DIV/0!</v>
      </c>
    </row>
    <row r="80" spans="1:19" x14ac:dyDescent="0.25">
      <c r="A80" t="s">
        <v>127</v>
      </c>
      <c r="B80">
        <v>0.56999999999999995</v>
      </c>
      <c r="C80">
        <v>0.54</v>
      </c>
      <c r="D80" s="1">
        <v>5.4517857660000002E-2</v>
      </c>
      <c r="F80">
        <v>9</v>
      </c>
      <c r="G80">
        <v>47</v>
      </c>
      <c r="H80">
        <v>0.64</v>
      </c>
      <c r="I80">
        <v>0.64</v>
      </c>
      <c r="J80" s="1">
        <v>9.0324135439999995E-2</v>
      </c>
      <c r="K80">
        <v>8</v>
      </c>
      <c r="L80">
        <v>30</v>
      </c>
      <c r="M80">
        <v>47</v>
      </c>
      <c r="N80" s="2">
        <v>0</v>
      </c>
      <c r="O80" s="2">
        <v>0.26666666666666666</v>
      </c>
      <c r="P80" s="2">
        <v>0</v>
      </c>
      <c r="Q80" s="2">
        <v>0.1702127659574468</v>
      </c>
      <c r="R80" s="1" t="e">
        <v>#DIV/0!</v>
      </c>
      <c r="S80" s="1" t="e">
        <v>#DIV/0!</v>
      </c>
    </row>
    <row r="81" spans="1:19" x14ac:dyDescent="0.25">
      <c r="A81" t="s">
        <v>21</v>
      </c>
      <c r="B81">
        <v>0.56000000000000005</v>
      </c>
      <c r="C81">
        <v>0.55000000000000004</v>
      </c>
      <c r="D81" s="1">
        <v>2.511792622E-2</v>
      </c>
      <c r="F81">
        <v>24</v>
      </c>
      <c r="G81">
        <v>46</v>
      </c>
      <c r="H81">
        <v>0.64</v>
      </c>
      <c r="I81">
        <v>0.6</v>
      </c>
      <c r="J81" s="1">
        <v>8.8146823420000006E-2</v>
      </c>
      <c r="K81">
        <v>6</v>
      </c>
      <c r="L81">
        <v>24</v>
      </c>
      <c r="M81">
        <v>46</v>
      </c>
      <c r="N81" s="2">
        <v>0</v>
      </c>
      <c r="O81" s="2">
        <v>0.25</v>
      </c>
      <c r="P81" s="2">
        <v>0</v>
      </c>
      <c r="Q81" s="2">
        <v>0.13043478260869565</v>
      </c>
      <c r="R81" s="1" t="e">
        <v>#DIV/0!</v>
      </c>
      <c r="S81" s="1" t="e">
        <v>#DIV/0!</v>
      </c>
    </row>
    <row r="82" spans="1:19" x14ac:dyDescent="0.25">
      <c r="A82" t="s">
        <v>176</v>
      </c>
      <c r="B82">
        <v>0.54</v>
      </c>
      <c r="C82">
        <v>0.55000000000000004</v>
      </c>
      <c r="D82" s="1">
        <v>4.7298067049999998E-3</v>
      </c>
      <c r="F82">
        <v>3</v>
      </c>
      <c r="G82">
        <v>70</v>
      </c>
      <c r="H82">
        <v>0.63</v>
      </c>
      <c r="I82">
        <v>0.64</v>
      </c>
      <c r="J82" s="1">
        <v>6.6304511339999997E-2</v>
      </c>
      <c r="K82">
        <v>3</v>
      </c>
      <c r="L82">
        <v>12</v>
      </c>
      <c r="M82">
        <v>70</v>
      </c>
      <c r="N82" s="2">
        <v>0</v>
      </c>
      <c r="O82" s="2">
        <v>0.25</v>
      </c>
      <c r="P82" s="2">
        <v>0</v>
      </c>
      <c r="Q82" s="2">
        <v>4.2857142857142858E-2</v>
      </c>
      <c r="R82" s="1" t="e">
        <v>#DIV/0!</v>
      </c>
      <c r="S82" s="1" t="e">
        <v>#DIV/0!</v>
      </c>
    </row>
    <row r="83" spans="1:19" x14ac:dyDescent="0.25">
      <c r="A83" t="s">
        <v>180</v>
      </c>
      <c r="B83">
        <v>0.56999999999999995</v>
      </c>
      <c r="C83">
        <v>0.54</v>
      </c>
      <c r="D83" s="1">
        <v>7.6693043409999995E-2</v>
      </c>
      <c r="E83">
        <v>3</v>
      </c>
      <c r="F83">
        <v>29</v>
      </c>
      <c r="G83">
        <v>37</v>
      </c>
      <c r="H83">
        <v>0.64</v>
      </c>
      <c r="I83">
        <v>0.61</v>
      </c>
      <c r="J83" s="1">
        <v>8.8967243510000002E-2</v>
      </c>
      <c r="K83">
        <v>7</v>
      </c>
      <c r="L83">
        <v>30</v>
      </c>
      <c r="M83">
        <v>37</v>
      </c>
      <c r="N83" s="2">
        <v>0.10344827586206896</v>
      </c>
      <c r="O83" s="2">
        <v>0.23333333333333334</v>
      </c>
      <c r="P83" s="2">
        <v>8.1081081081081086E-2</v>
      </c>
      <c r="Q83" s="2">
        <v>0.1891891891891892</v>
      </c>
      <c r="R83" s="1">
        <v>2.2555555555555555</v>
      </c>
      <c r="S83" s="1">
        <v>2.3333333333333335</v>
      </c>
    </row>
    <row r="84" spans="1:19" x14ac:dyDescent="0.25">
      <c r="A84" t="s">
        <v>179</v>
      </c>
      <c r="B84">
        <v>0.56000000000000005</v>
      </c>
      <c r="C84">
        <v>0.56000000000000005</v>
      </c>
      <c r="D84" s="1">
        <v>1.1523431069999999E-2</v>
      </c>
      <c r="F84">
        <v>12</v>
      </c>
      <c r="G84">
        <v>48</v>
      </c>
      <c r="H84">
        <v>0.65</v>
      </c>
      <c r="I84">
        <v>0.66</v>
      </c>
      <c r="J84" s="1">
        <v>7.70895885E-2</v>
      </c>
      <c r="K84">
        <v>6</v>
      </c>
      <c r="L84">
        <v>26</v>
      </c>
      <c r="M84">
        <v>48</v>
      </c>
      <c r="N84" s="2">
        <v>0</v>
      </c>
      <c r="O84" s="2">
        <v>0.23076923076923078</v>
      </c>
      <c r="P84" s="2">
        <v>0</v>
      </c>
      <c r="Q84" s="2">
        <v>0.125</v>
      </c>
      <c r="R84" s="1" t="e">
        <v>#DIV/0!</v>
      </c>
      <c r="S84" s="1" t="e">
        <v>#DIV/0!</v>
      </c>
    </row>
    <row r="85" spans="1:19" x14ac:dyDescent="0.25">
      <c r="A85" t="s">
        <v>188</v>
      </c>
      <c r="B85">
        <v>0.57999999999999996</v>
      </c>
      <c r="C85">
        <v>0.57999999999999996</v>
      </c>
      <c r="D85" s="1">
        <v>2.8565009209999999E-2</v>
      </c>
      <c r="F85">
        <v>17</v>
      </c>
      <c r="G85">
        <v>21</v>
      </c>
      <c r="H85">
        <v>0.64</v>
      </c>
      <c r="I85">
        <v>0.62</v>
      </c>
      <c r="J85" s="1">
        <v>7.2141585130000005E-2</v>
      </c>
      <c r="K85">
        <v>3</v>
      </c>
      <c r="L85">
        <v>13</v>
      </c>
      <c r="M85">
        <v>21</v>
      </c>
      <c r="N85" s="2">
        <v>0</v>
      </c>
      <c r="O85" s="2">
        <v>0.23076923076923078</v>
      </c>
      <c r="P85" s="2">
        <v>0</v>
      </c>
      <c r="Q85" s="2">
        <v>0.14285714285714285</v>
      </c>
      <c r="R85" s="1" t="e">
        <v>#DIV/0!</v>
      </c>
      <c r="S85" s="1" t="e">
        <v>#DIV/0!</v>
      </c>
    </row>
    <row r="86" spans="1:19" x14ac:dyDescent="0.25">
      <c r="A86" t="s">
        <v>66</v>
      </c>
      <c r="B86">
        <v>0.56000000000000005</v>
      </c>
      <c r="C86">
        <v>0.55000000000000004</v>
      </c>
      <c r="D86" s="1">
        <v>3.0074056339999999E-2</v>
      </c>
      <c r="F86">
        <v>22</v>
      </c>
      <c r="G86">
        <v>56</v>
      </c>
      <c r="H86">
        <v>0.63</v>
      </c>
      <c r="I86">
        <v>0.62</v>
      </c>
      <c r="J86" s="1">
        <v>7.9477311549999999E-2</v>
      </c>
      <c r="K86">
        <v>8</v>
      </c>
      <c r="L86">
        <v>36</v>
      </c>
      <c r="M86">
        <v>56</v>
      </c>
      <c r="N86" s="2">
        <v>0</v>
      </c>
      <c r="O86" s="2">
        <v>0.22222222222222221</v>
      </c>
      <c r="P86" s="2">
        <v>0</v>
      </c>
      <c r="Q86" s="2">
        <v>0.14285714285714285</v>
      </c>
      <c r="R86" s="1" t="e">
        <v>#DIV/0!</v>
      </c>
      <c r="S86" s="1" t="e">
        <v>#DIV/0!</v>
      </c>
    </row>
    <row r="87" spans="1:19" x14ac:dyDescent="0.25">
      <c r="A87" t="s">
        <v>181</v>
      </c>
      <c r="B87">
        <v>0.54</v>
      </c>
      <c r="C87">
        <v>0.53</v>
      </c>
      <c r="D87" s="1">
        <v>1.0703783939999999E-2</v>
      </c>
      <c r="F87">
        <v>3</v>
      </c>
      <c r="G87">
        <v>33</v>
      </c>
      <c r="H87">
        <v>0.65</v>
      </c>
      <c r="I87">
        <v>0.64</v>
      </c>
      <c r="J87" s="1">
        <v>7.7745714019999995E-2</v>
      </c>
      <c r="K87">
        <v>2</v>
      </c>
      <c r="L87">
        <v>9</v>
      </c>
      <c r="M87">
        <v>33</v>
      </c>
      <c r="N87" s="2">
        <v>0</v>
      </c>
      <c r="O87" s="2">
        <v>0.22222222222222221</v>
      </c>
      <c r="P87" s="2">
        <v>0</v>
      </c>
      <c r="Q87" s="2">
        <v>6.0606060606060608E-2</v>
      </c>
      <c r="R87" s="1" t="e">
        <v>#DIV/0!</v>
      </c>
      <c r="S87" s="1" t="e">
        <v>#DIV/0!</v>
      </c>
    </row>
    <row r="88" spans="1:19" x14ac:dyDescent="0.25">
      <c r="A88" t="s">
        <v>19</v>
      </c>
      <c r="B88">
        <v>0.59</v>
      </c>
      <c r="C88">
        <v>0.56999999999999995</v>
      </c>
      <c r="D88" s="1">
        <v>4.1169694110000002E-2</v>
      </c>
      <c r="F88">
        <v>7</v>
      </c>
      <c r="G88">
        <v>40</v>
      </c>
      <c r="H88">
        <v>0.65</v>
      </c>
      <c r="I88">
        <v>0.66</v>
      </c>
      <c r="J88" s="1">
        <v>7.2755956760000004E-2</v>
      </c>
      <c r="K88">
        <v>2</v>
      </c>
      <c r="L88">
        <v>10</v>
      </c>
      <c r="M88">
        <v>40</v>
      </c>
      <c r="N88" s="2">
        <v>0</v>
      </c>
      <c r="O88" s="2">
        <v>0.2</v>
      </c>
      <c r="P88" s="2">
        <v>0</v>
      </c>
      <c r="Q88" s="2">
        <v>0.05</v>
      </c>
      <c r="R88" s="1" t="e">
        <v>#DIV/0!</v>
      </c>
      <c r="S88" s="1" t="e">
        <v>#DIV/0!</v>
      </c>
    </row>
    <row r="89" spans="1:19" x14ac:dyDescent="0.25">
      <c r="A89" t="s">
        <v>113</v>
      </c>
      <c r="B89">
        <v>0.55000000000000004</v>
      </c>
      <c r="C89">
        <v>0.55000000000000004</v>
      </c>
      <c r="D89" s="1" t="s">
        <v>15</v>
      </c>
      <c r="F89">
        <v>1</v>
      </c>
      <c r="G89">
        <v>12</v>
      </c>
      <c r="H89">
        <v>0.6</v>
      </c>
      <c r="I89">
        <v>0.56999999999999995</v>
      </c>
      <c r="J89" s="1">
        <v>7.6648835540000002E-2</v>
      </c>
      <c r="K89">
        <v>1</v>
      </c>
      <c r="L89">
        <v>5</v>
      </c>
      <c r="M89">
        <v>12</v>
      </c>
      <c r="N89" s="2">
        <v>0</v>
      </c>
      <c r="O89" s="2">
        <v>0.2</v>
      </c>
      <c r="P89" s="2">
        <v>0</v>
      </c>
      <c r="Q89" s="2">
        <v>8.3333333333333329E-2</v>
      </c>
      <c r="R89" s="1" t="e">
        <v>#DIV/0!</v>
      </c>
      <c r="S89" s="1" t="e">
        <v>#DIV/0!</v>
      </c>
    </row>
    <row r="90" spans="1:19" x14ac:dyDescent="0.25">
      <c r="A90" t="s">
        <v>126</v>
      </c>
      <c r="B90">
        <v>0.6</v>
      </c>
      <c r="C90">
        <v>0.59</v>
      </c>
      <c r="D90" s="1">
        <v>4.6311589639999998E-2</v>
      </c>
      <c r="E90">
        <v>2</v>
      </c>
      <c r="F90">
        <v>20</v>
      </c>
      <c r="G90">
        <v>48</v>
      </c>
      <c r="H90">
        <v>0.63</v>
      </c>
      <c r="I90">
        <v>0.61</v>
      </c>
      <c r="J90" s="1">
        <v>5.5096363109999998E-2</v>
      </c>
      <c r="K90">
        <v>6</v>
      </c>
      <c r="L90">
        <v>30</v>
      </c>
      <c r="M90">
        <v>48</v>
      </c>
      <c r="N90" s="2">
        <v>0.1</v>
      </c>
      <c r="O90" s="2">
        <v>0.2</v>
      </c>
      <c r="P90" s="2">
        <v>4.1666666666666664E-2</v>
      </c>
      <c r="Q90" s="2">
        <v>0.125</v>
      </c>
      <c r="R90" s="1">
        <v>2</v>
      </c>
      <c r="S90" s="1">
        <v>3</v>
      </c>
    </row>
    <row r="91" spans="1:19" x14ac:dyDescent="0.25">
      <c r="A91" t="s">
        <v>177</v>
      </c>
      <c r="B91">
        <v>0.56999999999999995</v>
      </c>
      <c r="C91">
        <v>0.55000000000000004</v>
      </c>
      <c r="D91" s="1">
        <v>5.9870017560000002E-2</v>
      </c>
      <c r="E91">
        <v>2</v>
      </c>
      <c r="F91">
        <v>32</v>
      </c>
      <c r="G91">
        <v>31</v>
      </c>
      <c r="H91">
        <v>0.65</v>
      </c>
      <c r="I91">
        <v>0.65</v>
      </c>
      <c r="J91" s="1">
        <v>8.3803838970000002E-2</v>
      </c>
      <c r="K91">
        <v>8</v>
      </c>
      <c r="L91">
        <v>42</v>
      </c>
      <c r="M91">
        <v>31</v>
      </c>
      <c r="N91" s="2">
        <v>6.25E-2</v>
      </c>
      <c r="O91" s="2">
        <v>0.19047619047619047</v>
      </c>
      <c r="P91" s="2">
        <v>6.4516129032258063E-2</v>
      </c>
      <c r="Q91" s="2">
        <v>0.25806451612903225</v>
      </c>
      <c r="R91" s="1">
        <v>3.0476190476190474</v>
      </c>
      <c r="S91" s="1">
        <v>4</v>
      </c>
    </row>
    <row r="92" spans="1:19" x14ac:dyDescent="0.25">
      <c r="A92" t="s">
        <v>31</v>
      </c>
      <c r="B92">
        <v>0.56999999999999995</v>
      </c>
      <c r="C92">
        <v>0.56999999999999995</v>
      </c>
      <c r="D92" s="1">
        <v>2.158485098E-2</v>
      </c>
      <c r="F92">
        <v>14</v>
      </c>
      <c r="G92">
        <v>35</v>
      </c>
      <c r="H92">
        <v>0.64</v>
      </c>
      <c r="I92">
        <v>0.62</v>
      </c>
      <c r="J92" s="1">
        <v>0.10521722660000001</v>
      </c>
      <c r="K92">
        <v>3</v>
      </c>
      <c r="L92">
        <v>16</v>
      </c>
      <c r="M92">
        <v>35</v>
      </c>
      <c r="N92" s="2">
        <v>0</v>
      </c>
      <c r="O92" s="2">
        <v>0.1875</v>
      </c>
      <c r="P92" s="2">
        <v>0</v>
      </c>
      <c r="Q92" s="2">
        <v>8.5714285714285715E-2</v>
      </c>
      <c r="R92" s="1" t="e">
        <v>#DIV/0!</v>
      </c>
      <c r="S92" s="1" t="e">
        <v>#DIV/0!</v>
      </c>
    </row>
    <row r="93" spans="1:19" x14ac:dyDescent="0.25">
      <c r="A93" t="s">
        <v>102</v>
      </c>
      <c r="B93">
        <v>0.55000000000000004</v>
      </c>
      <c r="C93">
        <v>0.53</v>
      </c>
      <c r="D93" s="1">
        <v>4.4437264640000002E-2</v>
      </c>
      <c r="F93">
        <v>22</v>
      </c>
      <c r="G93">
        <v>41</v>
      </c>
      <c r="H93">
        <v>0.62</v>
      </c>
      <c r="I93">
        <v>0.56000000000000005</v>
      </c>
      <c r="J93" s="1">
        <v>0.1117348951</v>
      </c>
      <c r="K93">
        <v>4</v>
      </c>
      <c r="L93">
        <v>22</v>
      </c>
      <c r="M93">
        <v>41</v>
      </c>
      <c r="N93" s="2">
        <v>0</v>
      </c>
      <c r="O93" s="2">
        <v>0.18181818181818182</v>
      </c>
      <c r="P93" s="2">
        <v>0</v>
      </c>
      <c r="Q93" s="2">
        <v>9.7560975609756101E-2</v>
      </c>
      <c r="R93" s="1" t="e">
        <v>#DIV/0!</v>
      </c>
      <c r="S93" s="1" t="e">
        <v>#DIV/0!</v>
      </c>
    </row>
    <row r="94" spans="1:19" x14ac:dyDescent="0.25">
      <c r="A94" t="s">
        <v>36</v>
      </c>
      <c r="B94">
        <v>0.55000000000000004</v>
      </c>
      <c r="C94">
        <v>0.54</v>
      </c>
      <c r="D94" s="1">
        <v>4.6708252579999998E-2</v>
      </c>
      <c r="E94">
        <v>1</v>
      </c>
      <c r="F94">
        <v>22</v>
      </c>
      <c r="G94">
        <v>64</v>
      </c>
      <c r="H94">
        <v>0.63</v>
      </c>
      <c r="I94">
        <v>0.63</v>
      </c>
      <c r="J94" s="1">
        <v>7.9416800090000003E-2</v>
      </c>
      <c r="K94">
        <v>5</v>
      </c>
      <c r="L94">
        <v>29</v>
      </c>
      <c r="M94">
        <v>64</v>
      </c>
      <c r="N94" s="2">
        <v>4.5454545454545456E-2</v>
      </c>
      <c r="O94" s="2">
        <v>0.17241379310344829</v>
      </c>
      <c r="P94" s="2">
        <v>1.5625E-2</v>
      </c>
      <c r="Q94" s="2">
        <v>7.8125E-2</v>
      </c>
      <c r="R94" s="1">
        <v>3.7931034482758621</v>
      </c>
      <c r="S94" s="1">
        <v>5</v>
      </c>
    </row>
    <row r="95" spans="1:19" x14ac:dyDescent="0.25">
      <c r="A95" t="s">
        <v>103</v>
      </c>
      <c r="B95">
        <v>0.56000000000000005</v>
      </c>
      <c r="C95">
        <v>0.55000000000000004</v>
      </c>
      <c r="D95" s="1">
        <v>2.823041632E-2</v>
      </c>
      <c r="F95">
        <v>37</v>
      </c>
      <c r="G95">
        <v>54</v>
      </c>
      <c r="H95">
        <v>0.6</v>
      </c>
      <c r="I95">
        <v>0.57999999999999996</v>
      </c>
      <c r="J95" s="1">
        <v>7.9234900689999999E-2</v>
      </c>
      <c r="K95">
        <v>6</v>
      </c>
      <c r="L95">
        <v>37</v>
      </c>
      <c r="M95">
        <v>54</v>
      </c>
      <c r="N95" s="2">
        <v>0</v>
      </c>
      <c r="O95" s="2">
        <v>0.16216216216216217</v>
      </c>
      <c r="P95" s="2">
        <v>0</v>
      </c>
      <c r="Q95" s="2">
        <v>0.1111111111111111</v>
      </c>
      <c r="R95" s="1" t="e">
        <v>#DIV/0!</v>
      </c>
      <c r="S95" s="1" t="e">
        <v>#DIV/0!</v>
      </c>
    </row>
    <row r="96" spans="1:19" x14ac:dyDescent="0.25">
      <c r="A96" t="s">
        <v>145</v>
      </c>
      <c r="B96">
        <v>0.55000000000000004</v>
      </c>
      <c r="C96">
        <v>0.54</v>
      </c>
      <c r="D96" s="1">
        <v>3.4646836610000002E-2</v>
      </c>
      <c r="F96">
        <v>32</v>
      </c>
      <c r="G96">
        <v>53</v>
      </c>
      <c r="H96">
        <v>0.63</v>
      </c>
      <c r="I96">
        <v>0.61</v>
      </c>
      <c r="J96" s="1">
        <v>8.1675671470000002E-2</v>
      </c>
      <c r="K96">
        <v>4</v>
      </c>
      <c r="L96">
        <v>26</v>
      </c>
      <c r="M96">
        <v>53</v>
      </c>
      <c r="N96" s="2">
        <v>0</v>
      </c>
      <c r="O96" s="2">
        <v>0.15384615384615385</v>
      </c>
      <c r="P96" s="2">
        <v>0</v>
      </c>
      <c r="Q96" s="2">
        <v>7.5471698113207544E-2</v>
      </c>
      <c r="R96" s="1" t="e">
        <v>#DIV/0!</v>
      </c>
      <c r="S96" s="1" t="e">
        <v>#DIV/0!</v>
      </c>
    </row>
    <row r="97" spans="1:19" x14ac:dyDescent="0.25">
      <c r="A97" t="s">
        <v>23</v>
      </c>
      <c r="B97">
        <v>0.62</v>
      </c>
      <c r="C97">
        <v>0.64</v>
      </c>
      <c r="D97" s="1">
        <v>5.0202116040000001E-2</v>
      </c>
      <c r="F97">
        <v>7</v>
      </c>
      <c r="G97">
        <v>25</v>
      </c>
      <c r="H97">
        <v>0.64</v>
      </c>
      <c r="I97">
        <v>0.65</v>
      </c>
      <c r="J97" s="1">
        <v>5.7741568940000002E-2</v>
      </c>
      <c r="K97">
        <v>1</v>
      </c>
      <c r="L97">
        <v>8</v>
      </c>
      <c r="M97">
        <v>25</v>
      </c>
      <c r="N97" s="2">
        <v>0</v>
      </c>
      <c r="O97" s="2">
        <v>0.125</v>
      </c>
      <c r="P97" s="2">
        <v>0</v>
      </c>
      <c r="Q97" s="2">
        <v>0.04</v>
      </c>
      <c r="R97" s="1" t="e">
        <v>#DIV/0!</v>
      </c>
      <c r="S97" s="1" t="e">
        <v>#DIV/0!</v>
      </c>
    </row>
    <row r="98" spans="1:19" x14ac:dyDescent="0.25">
      <c r="A98" t="s">
        <v>32</v>
      </c>
      <c r="B98">
        <v>0.55000000000000004</v>
      </c>
      <c r="C98">
        <v>0.54</v>
      </c>
      <c r="D98" s="1">
        <v>2.474751742E-2</v>
      </c>
      <c r="F98">
        <v>11</v>
      </c>
      <c r="G98">
        <v>19</v>
      </c>
      <c r="H98">
        <v>0.61</v>
      </c>
      <c r="I98">
        <v>0.55000000000000004</v>
      </c>
      <c r="J98" s="1">
        <v>0.1219199607</v>
      </c>
      <c r="K98">
        <v>1</v>
      </c>
      <c r="L98">
        <v>8</v>
      </c>
      <c r="M98">
        <v>19</v>
      </c>
      <c r="N98" s="2">
        <v>0</v>
      </c>
      <c r="O98" s="2">
        <v>0.125</v>
      </c>
      <c r="P98" s="2">
        <v>0</v>
      </c>
      <c r="Q98" s="2">
        <v>5.2631578947368418E-2</v>
      </c>
      <c r="R98" s="1" t="e">
        <v>#DIV/0!</v>
      </c>
      <c r="S98" s="1" t="e">
        <v>#DIV/0!</v>
      </c>
    </row>
    <row r="99" spans="1:19" x14ac:dyDescent="0.25">
      <c r="A99" t="s">
        <v>120</v>
      </c>
      <c r="B99">
        <v>0.59</v>
      </c>
      <c r="C99">
        <v>0.59</v>
      </c>
      <c r="D99" s="1">
        <v>3.795856609E-2</v>
      </c>
      <c r="F99">
        <v>18</v>
      </c>
      <c r="G99">
        <v>26</v>
      </c>
      <c r="H99">
        <v>0.65</v>
      </c>
      <c r="I99">
        <v>0.62</v>
      </c>
      <c r="J99" s="1">
        <v>9.445414412E-2</v>
      </c>
      <c r="K99">
        <v>2</v>
      </c>
      <c r="L99">
        <v>16</v>
      </c>
      <c r="M99">
        <v>26</v>
      </c>
      <c r="N99" s="2">
        <v>0</v>
      </c>
      <c r="O99" s="2">
        <v>0.125</v>
      </c>
      <c r="P99" s="2">
        <v>0</v>
      </c>
      <c r="Q99" s="2">
        <v>7.6923076923076927E-2</v>
      </c>
      <c r="R99" s="1" t="e">
        <v>#DIV/0!</v>
      </c>
      <c r="S99" s="1" t="e">
        <v>#DIV/0!</v>
      </c>
    </row>
    <row r="100" spans="1:19" x14ac:dyDescent="0.25">
      <c r="A100" t="s">
        <v>171</v>
      </c>
      <c r="B100">
        <v>0.63</v>
      </c>
      <c r="C100">
        <v>0.63</v>
      </c>
      <c r="D100" s="1">
        <v>1.7940924770000002E-2</v>
      </c>
      <c r="F100">
        <v>16</v>
      </c>
      <c r="G100">
        <v>25</v>
      </c>
      <c r="H100">
        <v>0.66</v>
      </c>
      <c r="I100">
        <v>0.66</v>
      </c>
      <c r="J100" s="1">
        <v>5.7656261270000002E-2</v>
      </c>
      <c r="K100">
        <v>1</v>
      </c>
      <c r="L100">
        <v>8</v>
      </c>
      <c r="M100">
        <v>25</v>
      </c>
      <c r="N100" s="2">
        <v>0</v>
      </c>
      <c r="O100" s="2">
        <v>0.125</v>
      </c>
      <c r="P100" s="2">
        <v>0</v>
      </c>
      <c r="Q100" s="2">
        <v>0.04</v>
      </c>
      <c r="R100" s="1" t="e">
        <v>#DIV/0!</v>
      </c>
      <c r="S100" s="1" t="e">
        <v>#DIV/0!</v>
      </c>
    </row>
    <row r="101" spans="1:19" x14ac:dyDescent="0.25">
      <c r="A101" t="s">
        <v>192</v>
      </c>
      <c r="B101">
        <v>0.56000000000000005</v>
      </c>
      <c r="C101">
        <v>0.56000000000000005</v>
      </c>
      <c r="D101" s="1">
        <v>9.5176033439999998E-3</v>
      </c>
      <c r="F101">
        <v>4</v>
      </c>
      <c r="G101">
        <v>15</v>
      </c>
      <c r="H101">
        <v>0.63</v>
      </c>
      <c r="I101">
        <v>0.61</v>
      </c>
      <c r="J101" s="1">
        <v>7.0442174189999998E-2</v>
      </c>
      <c r="K101">
        <v>1</v>
      </c>
      <c r="L101">
        <v>8</v>
      </c>
      <c r="M101">
        <v>15</v>
      </c>
      <c r="N101" s="2">
        <v>0</v>
      </c>
      <c r="O101" s="2">
        <v>0.125</v>
      </c>
      <c r="P101" s="2">
        <v>0</v>
      </c>
      <c r="Q101" s="2">
        <v>6.6666666666666666E-2</v>
      </c>
      <c r="R101" s="1" t="e">
        <v>#DIV/0!</v>
      </c>
      <c r="S101" s="1" t="e">
        <v>#DIV/0!</v>
      </c>
    </row>
    <row r="102" spans="1:19" x14ac:dyDescent="0.25">
      <c r="A102" t="s">
        <v>124</v>
      </c>
      <c r="B102">
        <v>0.56999999999999995</v>
      </c>
      <c r="C102">
        <v>0.56000000000000005</v>
      </c>
      <c r="D102" s="1">
        <v>2.2342303510000001E-2</v>
      </c>
      <c r="F102">
        <v>31</v>
      </c>
      <c r="G102">
        <v>39</v>
      </c>
      <c r="H102">
        <v>0.6</v>
      </c>
      <c r="I102">
        <v>0.57999999999999996</v>
      </c>
      <c r="J102" s="1">
        <v>6.0827132040000002E-2</v>
      </c>
      <c r="K102">
        <v>3</v>
      </c>
      <c r="L102">
        <v>28</v>
      </c>
      <c r="M102">
        <v>39</v>
      </c>
      <c r="N102" s="2">
        <v>0</v>
      </c>
      <c r="O102" s="2">
        <v>0.10714285714285714</v>
      </c>
      <c r="P102" s="2">
        <v>0</v>
      </c>
      <c r="Q102" s="2">
        <v>7.6923076923076927E-2</v>
      </c>
      <c r="R102" s="1" t="e">
        <v>#DIV/0!</v>
      </c>
      <c r="S102" s="1" t="e">
        <v>#DIV/0!</v>
      </c>
    </row>
  </sheetData>
  <autoFilter ref="A1:S102">
    <sortState ref="A2:S102">
      <sortCondition descending="1" ref="O2:O102"/>
      <sortCondition descending="1" ref="S2:S102"/>
    </sortState>
  </autoFilter>
  <conditionalFormatting sqref="A1:A102">
    <cfRule type="duplicateValues" dxfId="1" priority="2"/>
  </conditionalFormatting>
  <conditionalFormatting sqref="A1:A1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fin</vt:lpstr>
      <vt:lpstr>sort</vt:lpstr>
      <vt:lpstr>order</vt:lpstr>
      <vt:lpstr>no_dupl</vt:lpstr>
      <vt:lpstr>!!!</vt:lpstr>
      <vt:lpstr>filt1</vt:lpstr>
      <vt:lpstr>filt2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</dc:creator>
  <cp:lastModifiedBy>ОК</cp:lastModifiedBy>
  <dcterms:created xsi:type="dcterms:W3CDTF">2019-05-09T09:42:33Z</dcterms:created>
  <dcterms:modified xsi:type="dcterms:W3CDTF">2019-05-20T12:39:50Z</dcterms:modified>
</cp:coreProperties>
</file>