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<sst xmlns="http://schemas.openxmlformats.org/spreadsheetml/2006/main" count="35" uniqueCount="25">
  <si>
    <t xml:space="preserve">No.</t>
  </si>
  <si>
    <t xml:space="preserve">Y</t>
  </si>
  <si>
    <t xml:space="preserve">X</t>
  </si>
  <si>
    <t xml:space="preserve">Absolute Error</t>
  </si>
  <si>
    <t xml:space="preserve">Percentage Error</t>
  </si>
  <si>
    <t xml:space="preserve">Relative Accuracy</t>
  </si>
  <si>
    <t xml:space="preserve">Percentage Accuracy</t>
  </si>
  <si>
    <t xml:space="preserve">Table 1.</t>
  </si>
  <si>
    <t xml:space="preserve">Measurement</t>
  </si>
  <si>
    <t xml:space="preserve">Mean</t>
  </si>
  <si>
    <t xml:space="preserve">Precision</t>
  </si>
  <si>
    <t xml:space="preserve">Quiz no. 4</t>
  </si>
  <si>
    <t xml:space="preserve">Quiz no. 5</t>
  </si>
  <si>
    <t xml:space="preserve">Quiz no. 6</t>
  </si>
  <si>
    <t xml:space="preserve">Quiz no. 7</t>
  </si>
  <si>
    <t xml:space="preserve">Quiz no. 8</t>
  </si>
  <si>
    <t xml:space="preserve">Percentage Accuracy at Full Scale</t>
  </si>
  <si>
    <t xml:space="preserve">Percentage of Tolerated Error</t>
  </si>
  <si>
    <t xml:space="preserve">Full Scale Voltage (Volt)</t>
  </si>
  <si>
    <t xml:space="preserve">Measured Voltage (Volt)</t>
  </si>
  <si>
    <t xml:space="preserve">Magnitude Limiting Error</t>
  </si>
  <si>
    <t xml:space="preserve">Limiting Error (%)</t>
  </si>
  <si>
    <t xml:space="preserve">Percentage of Error</t>
  </si>
  <si>
    <t xml:space="preserve">Error out of Range</t>
  </si>
  <si>
    <t xml:space="preserve">Invalid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</si>
</sst>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G30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F28" activeCellId="0" sqref="F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86"/>
    <col collapsed="false" customWidth="true" hidden="false" outlineLevel="0" max="2" min="2" style="0" width="28.62"/>
    <col collapsed="false" customWidth="true" hidden="false" outlineLevel="0" max="3" min="3" style="0" width="24.73"/>
    <col collapsed="false" customWidth="true" hidden="false" outlineLevel="0" max="4" min="4" style="0" width="20.98"/>
    <col collapsed="false" customWidth="true" hidden="false" outlineLevel="0" max="5" min="5" style="0" width="20.14"/>
    <col collapsed="false" customWidth="true" hidden="false" outlineLevel="0" max="6" min="6" style="0" width="21.67"/>
    <col collapsed="false" customWidth="true" hidden="false" outlineLevel="0" max="7" min="7" style="0" width="19.17"/>
  </cols>
  <sheetData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</row>
    <row r="4" customFormat="false" ht="12.8" hidden="false" customHeight="false" outlineLevel="0" collapsed="false">
      <c r="A4" s="0" t="n">
        <v>1</v>
      </c>
      <c r="B4" s="0" t="n">
        <v>1000</v>
      </c>
      <c r="C4" s="0" t="n">
        <v>1017</v>
      </c>
      <c r="D4" s="0" t="n">
        <f aca="false">ABS(B4-C4)</f>
        <v>17</v>
      </c>
      <c r="E4" s="0" t="n">
        <f aca="false">(D4/B4)*100</f>
        <v>1.7</v>
      </c>
      <c r="F4" s="0" t="n">
        <f aca="false">1-(D4/B4)</f>
        <v>0.983</v>
      </c>
      <c r="G4" s="0" t="n">
        <f aca="false">F4*100</f>
        <v>98.3</v>
      </c>
    </row>
    <row r="5" customFormat="false" ht="12.8" hidden="false" customHeight="false" outlineLevel="0" collapsed="false">
      <c r="A5" s="0" t="n">
        <v>2</v>
      </c>
      <c r="B5" s="0" t="n">
        <v>1200</v>
      </c>
      <c r="C5" s="0" t="n">
        <v>1190</v>
      </c>
      <c r="D5" s="0" t="n">
        <f aca="false">ABS(B5-C5)</f>
        <v>10</v>
      </c>
      <c r="E5" s="0" t="n">
        <f aca="false">(D5/B5)*100</f>
        <v>0.833333333333333</v>
      </c>
      <c r="F5" s="0" t="n">
        <f aca="false">1-(D5/B5)</f>
        <v>0.991666666666667</v>
      </c>
      <c r="G5" s="0" t="n">
        <f aca="false">F5*100</f>
        <v>99.1666666666667</v>
      </c>
    </row>
    <row r="6" customFormat="false" ht="12.8" hidden="false" customHeight="false" outlineLevel="0" collapsed="false">
      <c r="A6" s="0" t="n">
        <v>3</v>
      </c>
      <c r="B6" s="0" t="n">
        <v>24</v>
      </c>
      <c r="C6" s="0" t="n">
        <f aca="false">298-273.15</f>
        <v>24.85</v>
      </c>
      <c r="D6" s="0" t="n">
        <f aca="false">ABS(B6-C6)</f>
        <v>0.850000000000023</v>
      </c>
      <c r="E6" s="0" t="n">
        <f aca="false">(D6/B6)*100</f>
        <v>3.54166666666676</v>
      </c>
      <c r="F6" s="0" t="n">
        <f aca="false">1-(D6/B6)</f>
        <v>0.964583333333332</v>
      </c>
      <c r="G6" s="0" t="n">
        <f aca="false">F6*100</f>
        <v>96.4583333333332</v>
      </c>
    </row>
    <row r="8" customFormat="false" ht="12.8" hidden="false" customHeight="false" outlineLevel="0" collapsed="false">
      <c r="A8" s="1" t="s">
        <v>7</v>
      </c>
      <c r="B8" s="1"/>
      <c r="C8" s="1"/>
      <c r="D8" s="1"/>
    </row>
    <row r="9" customFormat="false" ht="12.8" hidden="false" customHeight="false" outlineLevel="0" collapsed="false">
      <c r="A9" s="0" t="s">
        <v>0</v>
      </c>
      <c r="B9" s="0" t="s">
        <v>8</v>
      </c>
      <c r="C9" s="0" t="s">
        <v>9</v>
      </c>
      <c r="D9" s="0" t="s">
        <v>10</v>
      </c>
    </row>
    <row r="10" customFormat="false" ht="12.8" hidden="false" customHeight="false" outlineLevel="0" collapsed="false">
      <c r="A10" s="0" t="n">
        <v>1</v>
      </c>
      <c r="B10" s="0" t="n">
        <v>10.1</v>
      </c>
      <c r="C10" s="2" t="n">
        <f aca="false">AVERAGE(B10:B19)</f>
        <v>10.23</v>
      </c>
      <c r="D10" s="0" t="n">
        <f aca="false">1 - ABS(B10-C10)/C10</f>
        <v>0.987292277614858</v>
      </c>
    </row>
    <row r="11" customFormat="false" ht="12.8" hidden="false" customHeight="false" outlineLevel="0" collapsed="false">
      <c r="A11" s="0" t="n">
        <v>2</v>
      </c>
      <c r="B11" s="0" t="n">
        <v>10.3</v>
      </c>
      <c r="C11" s="2"/>
      <c r="D11" s="0" t="n">
        <f aca="false">1 - ABS(B11-C10)/C10</f>
        <v>0.993157380254154</v>
      </c>
    </row>
    <row r="12" customFormat="false" ht="12.8" hidden="false" customHeight="false" outlineLevel="0" collapsed="false">
      <c r="A12" s="0" t="n">
        <v>3</v>
      </c>
      <c r="B12" s="0" t="n">
        <v>10.4</v>
      </c>
      <c r="C12" s="2"/>
      <c r="D12" s="0" t="n">
        <f aca="false">1 - ABS(B12-C10)/C10</f>
        <v>0.983382209188661</v>
      </c>
    </row>
    <row r="13" customFormat="false" ht="12.8" hidden="false" customHeight="false" outlineLevel="0" collapsed="false">
      <c r="A13" s="0" t="n">
        <v>4</v>
      </c>
      <c r="B13" s="0" t="n">
        <v>10.2</v>
      </c>
      <c r="C13" s="2"/>
      <c r="D13" s="2" t="n">
        <f aca="false">1 - ABS(B13-C10)/C10</f>
        <v>0.997067448680352</v>
      </c>
      <c r="E13" s="0" t="s">
        <v>11</v>
      </c>
    </row>
    <row r="14" customFormat="false" ht="12.8" hidden="false" customHeight="false" outlineLevel="0" collapsed="false">
      <c r="A14" s="0" t="n">
        <v>5</v>
      </c>
      <c r="B14" s="0" t="n">
        <v>10.1</v>
      </c>
      <c r="C14" s="2"/>
      <c r="D14" s="2" t="n">
        <f aca="false">1 - ABS(B14-C10)/C10</f>
        <v>0.987292277614858</v>
      </c>
      <c r="E14" s="1" t="s">
        <v>12</v>
      </c>
    </row>
    <row r="15" customFormat="false" ht="12.8" hidden="false" customHeight="false" outlineLevel="0" collapsed="false">
      <c r="A15" s="0" t="n">
        <v>6</v>
      </c>
      <c r="B15" s="0" t="n">
        <v>10.3</v>
      </c>
      <c r="C15" s="2"/>
      <c r="D15" s="2" t="n">
        <f aca="false">1 - ABS(B15-C10)/C10</f>
        <v>0.993157380254154</v>
      </c>
      <c r="E15" s="1" t="s">
        <v>13</v>
      </c>
    </row>
    <row r="16" customFormat="false" ht="12.8" hidden="false" customHeight="false" outlineLevel="0" collapsed="false">
      <c r="A16" s="0" t="n">
        <v>7</v>
      </c>
      <c r="B16" s="0" t="n">
        <v>10.4</v>
      </c>
      <c r="C16" s="2"/>
      <c r="D16" s="2" t="n">
        <f aca="false">1 - ABS(B16-C10)/C10</f>
        <v>0.983382209188661</v>
      </c>
      <c r="E16" s="1" t="s">
        <v>14</v>
      </c>
    </row>
    <row r="17" customFormat="false" ht="12.8" hidden="false" customHeight="false" outlineLevel="0" collapsed="false">
      <c r="A17" s="0" t="n">
        <v>8</v>
      </c>
      <c r="B17" s="0" t="n">
        <v>10.3</v>
      </c>
      <c r="C17" s="2"/>
      <c r="D17" s="0" t="n">
        <f aca="false">1 - ABS(B17-C10)/C10</f>
        <v>0.993157380254154</v>
      </c>
    </row>
    <row r="18" customFormat="false" ht="12.8" hidden="false" customHeight="false" outlineLevel="0" collapsed="false">
      <c r="A18" s="0" t="n">
        <v>9</v>
      </c>
      <c r="B18" s="0" t="n">
        <v>9.9</v>
      </c>
      <c r="C18" s="2"/>
      <c r="D18" s="2" t="n">
        <f aca="false">1 - ABS(B18-C10)/C10</f>
        <v>0.967741935483871</v>
      </c>
      <c r="E18" s="1" t="s">
        <v>15</v>
      </c>
    </row>
    <row r="19" customFormat="false" ht="12.8" hidden="false" customHeight="false" outlineLevel="0" collapsed="false">
      <c r="A19" s="0" t="n">
        <v>10</v>
      </c>
      <c r="B19" s="0" t="n">
        <v>10.3</v>
      </c>
      <c r="C19" s="2"/>
      <c r="D19" s="0" t="n">
        <f aca="false">1 - ABS(B19-C10)/C10</f>
        <v>0.993157380254154</v>
      </c>
    </row>
    <row r="22" customFormat="false" ht="12.8" hidden="false" customHeight="false" outlineLevel="0" collapsed="false">
      <c r="A22" s="0" t="s">
        <v>0</v>
      </c>
      <c r="B22" s="0" t="s">
        <v>16</v>
      </c>
      <c r="C22" s="0" t="s">
        <v>17</v>
      </c>
      <c r="D22" s="0" t="s">
        <v>18</v>
      </c>
      <c r="E22" s="0" t="s">
        <v>19</v>
      </c>
      <c r="F22" s="0" t="s">
        <v>20</v>
      </c>
      <c r="G22" s="0" t="s">
        <v>21</v>
      </c>
    </row>
    <row r="23" customFormat="false" ht="12.8" hidden="false" customHeight="false" outlineLevel="0" collapsed="false">
      <c r="A23" s="0" t="n">
        <v>9</v>
      </c>
      <c r="B23" s="0" t="n">
        <v>97</v>
      </c>
      <c r="C23" s="0" t="n">
        <f aca="false">100-B23</f>
        <v>3</v>
      </c>
      <c r="D23" s="1" t="n">
        <v>1000</v>
      </c>
      <c r="E23" s="0" t="n">
        <v>360</v>
      </c>
      <c r="F23" s="0" t="n">
        <f aca="false">D23*C23/100</f>
        <v>30</v>
      </c>
      <c r="G23" s="0" t="n">
        <f aca="false">(F23/E23)*100</f>
        <v>8.33333333333333</v>
      </c>
    </row>
    <row r="24" customFormat="false" ht="12.8" hidden="false" customHeight="false" outlineLevel="0" collapsed="false">
      <c r="A24" s="0" t="n">
        <v>10</v>
      </c>
      <c r="B24" s="0" t="n">
        <v>96</v>
      </c>
      <c r="C24" s="0" t="n">
        <f aca="false">100-B24</f>
        <v>4</v>
      </c>
      <c r="D24" s="0" t="n">
        <v>800</v>
      </c>
      <c r="E24" s="0" t="n">
        <v>20</v>
      </c>
      <c r="F24" s="0" t="n">
        <f aca="false">D24*C24/100</f>
        <v>32</v>
      </c>
      <c r="G24" s="0" t="n">
        <f aca="false">(F24/E24)*100</f>
        <v>160</v>
      </c>
    </row>
    <row r="25" customFormat="false" ht="12.8" hidden="false" customHeight="false" outlineLevel="0" collapsed="false">
      <c r="A25" s="0" t="n">
        <v>11</v>
      </c>
      <c r="B25" s="0" t="n">
        <v>95</v>
      </c>
      <c r="C25" s="0" t="n">
        <f aca="false">100-B25</f>
        <v>5</v>
      </c>
      <c r="D25" s="0" t="n">
        <v>100</v>
      </c>
      <c r="E25" s="0" t="n">
        <v>2.5</v>
      </c>
      <c r="F25" s="0" t="n">
        <f aca="false">D25*C25/100</f>
        <v>5</v>
      </c>
      <c r="G25" s="0" t="n">
        <f aca="false">(F25/E25)*100</f>
        <v>200</v>
      </c>
    </row>
    <row r="27" customFormat="false" ht="12.8" hidden="false" customHeight="false" outlineLevel="0" collapsed="false">
      <c r="A27" s="0" t="s">
        <v>0</v>
      </c>
      <c r="B27" s="0" t="s">
        <v>16</v>
      </c>
      <c r="C27" s="0" t="s">
        <v>17</v>
      </c>
      <c r="D27" s="0" t="s">
        <v>18</v>
      </c>
      <c r="E27" s="0" t="s">
        <v>19</v>
      </c>
      <c r="F27" s="0" t="s">
        <v>3</v>
      </c>
      <c r="G27" s="0" t="s">
        <v>22</v>
      </c>
    </row>
    <row r="28" customFormat="false" ht="12.8" hidden="false" customHeight="false" outlineLevel="0" collapsed="false">
      <c r="A28" s="0" t="n">
        <v>12</v>
      </c>
      <c r="B28" s="0" t="n">
        <v>95</v>
      </c>
      <c r="C28" s="0" t="n">
        <f aca="false">100-B28</f>
        <v>5</v>
      </c>
      <c r="D28" s="1" t="n">
        <v>10</v>
      </c>
      <c r="E28" s="0" t="n">
        <v>20</v>
      </c>
      <c r="F28" s="0" t="s">
        <v>23</v>
      </c>
      <c r="G28" s="0" t="s">
        <v>24</v>
      </c>
    </row>
    <row r="29" customFormat="false" ht="12.8" hidden="false" customHeight="false" outlineLevel="0" collapsed="false">
      <c r="A29" s="0" t="n">
        <v>13</v>
      </c>
      <c r="B29" s="0" t="n">
        <v>96</v>
      </c>
      <c r="C29" s="0" t="n">
        <f aca="false">100-B29</f>
        <v>4</v>
      </c>
      <c r="D29" s="0" t="n">
        <v>50</v>
      </c>
      <c r="E29" s="0" t="n">
        <v>50</v>
      </c>
      <c r="F29" s="0" t="n">
        <f aca="false">(D29*C29)/100</f>
        <v>2</v>
      </c>
      <c r="G29" s="0" t="n">
        <f aca="false">(F29/E29)*100</f>
        <v>4</v>
      </c>
    </row>
    <row r="30" customFormat="false" ht="12.8" hidden="false" customHeight="false" outlineLevel="0" collapsed="false">
      <c r="A30" s="0" t="n">
        <v>14</v>
      </c>
      <c r="B30" s="0" t="n">
        <v>97</v>
      </c>
      <c r="C30" s="0" t="n">
        <f aca="false">100-B30</f>
        <v>3</v>
      </c>
      <c r="D30" s="0" t="n">
        <v>20</v>
      </c>
      <c r="E30" s="0" t="n">
        <v>25</v>
      </c>
      <c r="F30" s="0" t="s">
        <v>23</v>
      </c>
      <c r="G30" s="0" t="s">
        <v>24</v>
      </c>
    </row>
  </sheetData>
  <mergeCells count="2">
    <mergeCell ref="A8:D8"/>
    <mergeCell ref="C10:C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2021-09-22T12:34:42Z</dcterms:created>
  <dc:creator/>
  <dc:description/>
  <dc:language>en-US</dc:language>
  <cp:lastModifiedBy/>
  <dcterms:modified xsi:type="dcterms:W3CDTF">2021-09-22T13:13:44Z</dcterms:modified>
  <cp:revision>23</cp:revision>
  <dc:subject/>
  <dc:title/>
</cp:coreProperties>
</file>