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leyna.Atalay\Downloads\"/>
    </mc:Choice>
  </mc:AlternateContent>
  <xr:revisionPtr revIDLastSave="0" documentId="13_ncr:1_{95DE2E58-DC0E-4693-BAA3-80810721BB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J42" i="1" s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51" i="1" l="1"/>
  <c r="J33" i="1"/>
  <c r="J23" i="1"/>
  <c r="J13" i="1"/>
</calcChain>
</file>

<file path=xl/sharedStrings.xml><?xml version="1.0" encoding="utf-8"?>
<sst xmlns="http://schemas.openxmlformats.org/spreadsheetml/2006/main" count="162" uniqueCount="83">
  <si>
    <t>#</t>
  </si>
  <si>
    <t>Dimension</t>
  </si>
  <si>
    <t>Sub-dimension</t>
  </si>
  <si>
    <t>Question</t>
  </si>
  <si>
    <t>Coefficient</t>
  </si>
  <si>
    <t>Answer</t>
  </si>
  <si>
    <t>Value</t>
  </si>
  <si>
    <t xml:space="preserve">Organization </t>
  </si>
  <si>
    <t>Organizational Structure Management</t>
  </si>
  <si>
    <t>Organizational Change Management</t>
  </si>
  <si>
    <t>Sustainable Learning Management</t>
  </si>
  <si>
    <t>total:</t>
  </si>
  <si>
    <t>Technology</t>
  </si>
  <si>
    <t>Data &amp; Analytics</t>
  </si>
  <si>
    <t>Connected Systems and Applications</t>
  </si>
  <si>
    <t>Infrastructure &amp; Network Technologies</t>
  </si>
  <si>
    <t>Technology Strategy &amp;Governance</t>
  </si>
  <si>
    <t>Strategy</t>
  </si>
  <si>
    <t>Marketing Management</t>
  </si>
  <si>
    <t>Finance and Investment Management</t>
  </si>
  <si>
    <t>Portfolio, Ideation &amp; Innovation</t>
  </si>
  <si>
    <t>Ecosystem and Stakeholder Management</t>
  </si>
  <si>
    <t>Customer</t>
  </si>
  <si>
    <t>Customer Insights &amp; Behavior</t>
  </si>
  <si>
    <t>Customer Trust &amp; Perception</t>
  </si>
  <si>
    <t>Digital Customer Service</t>
  </si>
  <si>
    <t>Customer Engagement</t>
  </si>
  <si>
    <t>Customer Experience</t>
  </si>
  <si>
    <t>Employee</t>
  </si>
  <si>
    <t>Skill</t>
  </si>
  <si>
    <t>Social Collaboration</t>
  </si>
  <si>
    <t>Continuous Learning</t>
  </si>
  <si>
    <t>Awareness</t>
  </si>
  <si>
    <t>Willingness to Change</t>
  </si>
  <si>
    <t>The capacity of our company's organizational structure to support digital transformation projects.</t>
  </si>
  <si>
    <t>The supporting level of our company's governance approach in transforming internal behavior and programs necessary for digital transformation.</t>
  </si>
  <si>
    <t>The supporting level of our company's governance approach in bringing together people from different business units using digital communication channels.</t>
  </si>
  <si>
    <t>The supporting level of our company's governance approach in targeting corporate innovation and in carrying out planning and implementation activities for the development of corporate methods.</t>
  </si>
  <si>
    <t>Our level of agility in change management.</t>
  </si>
  <si>
    <t>The effectiveness of our change management processes within the scope of digital transformation.</t>
  </si>
  <si>
    <t>Top management's encouragement level to innovate with digital technologies.</t>
  </si>
  <si>
    <t>The ability of our employees to adapt quickly and effectively to organizational changes.</t>
  </si>
  <si>
    <t>Our organization's readiness level to respond to digital trends.</t>
  </si>
  <si>
    <t>The level of active promotion of a culture of continuous learning and development within our company.</t>
  </si>
  <si>
    <t>The extent to which the applications used by our company contribute to our digital transformation goals.</t>
  </si>
  <si>
    <t>The level of our top management's skills and experience to lead our digital strategy</t>
  </si>
  <si>
    <t>The impact of our company's real-time insights and analytical capabilities on business decisions and operational efficiency</t>
  </si>
  <si>
    <t>The degree to which data analytics and big data management improve our decision-making processes.</t>
  </si>
  <si>
    <t>The impact of automation on compliance and efficiency within our company.</t>
  </si>
  <si>
    <t>The level of integration of IoT devices and other connected technologies into our business processes.</t>
  </si>
  <si>
    <t>The effectiveness of our company's network infrastructure in meeting our current and future business needs.</t>
  </si>
  <si>
    <t>The extent to which our company incorporates SMAC (social, mobile, analytics and cloud) technologies into its digital business applications.</t>
  </si>
  <si>
    <t>The contribution level of experiments with new technologies to our business processes.</t>
  </si>
  <si>
    <t>The effectiveness of our R&amp;D activities in innovation and market competitiveness.</t>
  </si>
  <si>
    <t>The ability of our company to experiment with new technologies and integrate them into business processes.</t>
  </si>
  <si>
    <t>Our ability to identify market trends and customer needs and to develop strategies accordingly.</t>
  </si>
  <si>
    <t>The sufficiency of techniques used to measure the impact of our digital strategies on brand perception.</t>
  </si>
  <si>
    <t>The level of budget and resources allocated for digital transformation.</t>
  </si>
  <si>
    <t>The diversity of our digital transformation projects.</t>
  </si>
  <si>
    <t>The use of specific performance indicators for our company's digital transformation strategy.</t>
  </si>
  <si>
    <t>The level of innovative approaches applied in our digital transformation projects.</t>
  </si>
  <si>
    <t>The effectiveness of our company's processes in identifying, implementing, and continuously improving digital transformation strategies.</t>
  </si>
  <si>
    <t>The utilization level of digitalization in our company's strategic plans carried out for the last five years.</t>
  </si>
  <si>
    <t>The capacity of our company  to effectively communicate with stakeholders and consider their needs during the planning and implementation of digital strategies.</t>
  </si>
  <si>
    <t>The sharing level of our company's digital strategy and digital transformation vision with all its employees.</t>
  </si>
  <si>
    <t>Our ability to collect and analyze customer data.</t>
  </si>
  <si>
    <t>Customers' trust in our brand.</t>
  </si>
  <si>
    <t>The effectiveness of our digital customer service.</t>
  </si>
  <si>
    <t>The engagement level of our customers with our brand on digital platforms.</t>
  </si>
  <si>
    <t>The using level of the relationships established with customers as a reference in our company's digital activities.</t>
  </si>
  <si>
    <t>The quality of customer experience offered through digital channels.</t>
  </si>
  <si>
    <t>The frequency of informing customers about developments via social media channels.</t>
  </si>
  <si>
    <t>The level of establishing a lasting impression on customer perception through outdoor digital marketing campaigns.</t>
  </si>
  <si>
    <t>The extent to which the company's governance approach relies on digital customer experience in rethinking, design and implementation of business models.</t>
  </si>
  <si>
    <t>The ability of our employees to adapt quickly and effectively to the digital transformation process.</t>
  </si>
  <si>
    <t>Our adaptability in change management.</t>
  </si>
  <si>
    <t>The level of collaboration and interaction among employees through digital platforms.</t>
  </si>
  <si>
    <t>The frequency with which our company invests in improving the digital skills of its employees.</t>
  </si>
  <si>
    <t>The effectiveness of employee awareness programs about digital technologies and trends.</t>
  </si>
  <si>
    <t>The level at which all employees of our company contribute to digital transformation by adding their individual values ​​to the digital strategy of the business.</t>
  </si>
  <si>
    <t>The company's level of adaptability to change.</t>
  </si>
  <si>
    <t>The sufficiency of continuous learning and development opportunities related to digital transformation.</t>
  </si>
  <si>
    <t>Our employees' awareness regarding the importance of digital transformation.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</si>
</sst>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51"/>
  <sheetViews>
    <sheetView tabSelected="1" topLeftCell="B40" zoomScale="85" workbookViewId="0">
      <selection activeCell="D43" sqref="D43:D51"/>
    </sheetView>
  </sheetViews>
  <sheetFormatPr defaultRowHeight="14.5" x14ac:dyDescent="0.35"/>
  <cols>
    <col min="1" max="1" width="5" style="10" bestFit="1" customWidth="1"/>
    <col min="2" max="2" width="17.26953125" style="11" bestFit="1" customWidth="1"/>
    <col min="3" max="3" width="35.7265625" style="11" bestFit="1" customWidth="1"/>
    <col min="4" max="4" width="135.1796875" style="11" bestFit="1" customWidth="1"/>
    <col min="5" max="5" width="14.1796875" style="12" hidden="1" bestFit="1" customWidth="1"/>
    <col min="6" max="6" width="11.7265625" style="12" bestFit="1" customWidth="1"/>
    <col min="7" max="7" width="13.54296875" style="10" bestFit="1" customWidth="1"/>
    <col min="8" max="8" width="13.54296875" style="13" bestFit="1" customWidth="1"/>
    <col min="9" max="9" width="13.54296875" bestFit="1" customWidth="1"/>
    <col min="10" max="10" width="13.54296875" style="12" bestFit="1" customWidth="1"/>
  </cols>
  <sheetData>
    <row r="1" spans="1:10" ht="1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3" t="s">
        <v>4</v>
      </c>
      <c r="G1" s="1" t="s">
        <v>5</v>
      </c>
      <c r="H1" s="4" t="s">
        <v>6</v>
      </c>
      <c r="J1" s="3"/>
    </row>
    <row r="2" spans="1:10" ht="20.25" customHeight="1" x14ac:dyDescent="0.35">
      <c r="A2" s="5">
        <v>1</v>
      </c>
      <c r="B2" s="6" t="s">
        <v>7</v>
      </c>
      <c r="C2" s="7" t="s">
        <v>8</v>
      </c>
      <c r="D2" s="6" t="s">
        <v>34</v>
      </c>
      <c r="E2" s="8">
        <v>0.22935577168462573</v>
      </c>
      <c r="F2" s="8">
        <v>8.3000000000000004E-2</v>
      </c>
      <c r="G2" s="5">
        <v>2</v>
      </c>
      <c r="H2" s="5">
        <f t="shared" ref="H2:H33" si="0">F2*G2</f>
        <v>0.16600000000000001</v>
      </c>
      <c r="J2" s="3"/>
    </row>
    <row r="3" spans="1:10" ht="20.25" customHeight="1" x14ac:dyDescent="0.35">
      <c r="A3" s="5">
        <v>2</v>
      </c>
      <c r="B3" s="6" t="s">
        <v>7</v>
      </c>
      <c r="C3" s="7" t="s">
        <v>8</v>
      </c>
      <c r="D3" s="6" t="s">
        <v>35</v>
      </c>
      <c r="E3" s="8">
        <v>0.97745723030856424</v>
      </c>
      <c r="F3" s="8">
        <v>8.3000000000000004E-2</v>
      </c>
      <c r="G3" s="5">
        <v>2</v>
      </c>
      <c r="H3" s="8">
        <f t="shared" si="0"/>
        <v>0.16600000000000001</v>
      </c>
      <c r="J3" s="3"/>
    </row>
    <row r="4" spans="1:10" ht="20.25" customHeight="1" x14ac:dyDescent="0.35">
      <c r="A4" s="5">
        <v>3</v>
      </c>
      <c r="B4" s="6" t="s">
        <v>7</v>
      </c>
      <c r="C4" s="7" t="s">
        <v>8</v>
      </c>
      <c r="D4" s="6" t="s">
        <v>36</v>
      </c>
      <c r="E4" s="8">
        <v>0.21263528824509892</v>
      </c>
      <c r="F4" s="8">
        <v>8.3000000000000004E-2</v>
      </c>
      <c r="G4" s="5">
        <v>2</v>
      </c>
      <c r="H4" s="8">
        <f t="shared" si="0"/>
        <v>0.16600000000000001</v>
      </c>
      <c r="J4" s="3"/>
    </row>
    <row r="5" spans="1:10" ht="20.25" customHeight="1" x14ac:dyDescent="0.35">
      <c r="A5" s="5">
        <v>4</v>
      </c>
      <c r="B5" s="6" t="s">
        <v>7</v>
      </c>
      <c r="C5" s="7" t="s">
        <v>8</v>
      </c>
      <c r="D5" s="6" t="s">
        <v>37</v>
      </c>
      <c r="E5" s="8">
        <v>0.66538377443587182</v>
      </c>
      <c r="F5" s="8">
        <v>8.3000000000000004E-2</v>
      </c>
      <c r="G5" s="5">
        <v>2</v>
      </c>
      <c r="H5" s="5">
        <f t="shared" si="0"/>
        <v>0.16600000000000001</v>
      </c>
      <c r="J5" s="3"/>
    </row>
    <row r="6" spans="1:10" ht="20.25" customHeight="1" x14ac:dyDescent="0.35">
      <c r="A6" s="5">
        <v>5</v>
      </c>
      <c r="B6" s="6" t="s">
        <v>7</v>
      </c>
      <c r="C6" s="7" t="s">
        <v>8</v>
      </c>
      <c r="D6" s="6" t="s">
        <v>38</v>
      </c>
      <c r="E6" s="8">
        <v>0.44896600747143323</v>
      </c>
      <c r="F6" s="8">
        <v>8.3000000000000004E-2</v>
      </c>
      <c r="G6" s="5">
        <v>2</v>
      </c>
      <c r="H6" s="8">
        <f t="shared" si="0"/>
        <v>0.16600000000000001</v>
      </c>
      <c r="J6" s="3"/>
    </row>
    <row r="7" spans="1:10" ht="20.25" customHeight="1" x14ac:dyDescent="0.35">
      <c r="A7" s="5">
        <v>6</v>
      </c>
      <c r="B7" s="6" t="s">
        <v>7</v>
      </c>
      <c r="C7" s="7" t="s">
        <v>9</v>
      </c>
      <c r="D7" s="6" t="s">
        <v>39</v>
      </c>
      <c r="E7" s="8">
        <v>0.8388025565934849</v>
      </c>
      <c r="F7" s="8">
        <v>8.3000000000000004E-2</v>
      </c>
      <c r="G7" s="5">
        <v>2</v>
      </c>
      <c r="H7" s="8">
        <f t="shared" si="0"/>
        <v>0.16600000000000001</v>
      </c>
      <c r="J7" s="3"/>
    </row>
    <row r="8" spans="1:10" ht="20.25" customHeight="1" x14ac:dyDescent="0.35">
      <c r="A8" s="5">
        <v>7</v>
      </c>
      <c r="B8" s="6" t="s">
        <v>7</v>
      </c>
      <c r="C8" s="7" t="s">
        <v>9</v>
      </c>
      <c r="D8" s="14" t="s">
        <v>41</v>
      </c>
      <c r="E8" s="8">
        <v>0.57222107639536923</v>
      </c>
      <c r="F8" s="8">
        <v>8.3000000000000004E-2</v>
      </c>
      <c r="G8" s="5">
        <v>2</v>
      </c>
      <c r="H8" s="5">
        <f t="shared" si="0"/>
        <v>0.16600000000000001</v>
      </c>
      <c r="J8" s="3"/>
    </row>
    <row r="9" spans="1:10" ht="20.25" customHeight="1" x14ac:dyDescent="0.35">
      <c r="A9" s="5">
        <v>8</v>
      </c>
      <c r="B9" s="6" t="s">
        <v>7</v>
      </c>
      <c r="C9" s="7" t="s">
        <v>9</v>
      </c>
      <c r="D9" s="14" t="s">
        <v>40</v>
      </c>
      <c r="E9" s="8">
        <v>2.9385463970410752E-2</v>
      </c>
      <c r="F9" s="8">
        <v>8.3000000000000004E-2</v>
      </c>
      <c r="G9" s="5">
        <v>2</v>
      </c>
      <c r="H9" s="8">
        <f t="shared" si="0"/>
        <v>0.16600000000000001</v>
      </c>
      <c r="J9" s="3"/>
    </row>
    <row r="10" spans="1:10" ht="20.25" customHeight="1" x14ac:dyDescent="0.35">
      <c r="A10" s="5">
        <v>9</v>
      </c>
      <c r="B10" s="6" t="s">
        <v>7</v>
      </c>
      <c r="C10" s="7" t="s">
        <v>9</v>
      </c>
      <c r="D10" s="14" t="s">
        <v>42</v>
      </c>
      <c r="E10" s="8">
        <v>4.5082573841989992E-2</v>
      </c>
      <c r="F10" s="8">
        <v>8.3000000000000004E-2</v>
      </c>
      <c r="G10" s="5">
        <v>2</v>
      </c>
      <c r="H10" s="8">
        <f t="shared" si="0"/>
        <v>0.16600000000000001</v>
      </c>
      <c r="J10" s="3"/>
    </row>
    <row r="11" spans="1:10" ht="20.25" customHeight="1" x14ac:dyDescent="0.35">
      <c r="A11" s="5">
        <v>10</v>
      </c>
      <c r="B11" s="6" t="s">
        <v>7</v>
      </c>
      <c r="C11" s="7" t="s">
        <v>10</v>
      </c>
      <c r="D11" s="14" t="s">
        <v>43</v>
      </c>
      <c r="E11" s="8">
        <v>0.34503323496739502</v>
      </c>
      <c r="F11" s="8">
        <v>8.3000000000000004E-2</v>
      </c>
      <c r="G11" s="5">
        <v>2</v>
      </c>
      <c r="H11" s="8">
        <f t="shared" si="0"/>
        <v>0.16600000000000001</v>
      </c>
      <c r="J11" s="3"/>
    </row>
    <row r="12" spans="1:10" ht="20.25" customHeight="1" x14ac:dyDescent="0.35">
      <c r="A12" s="5">
        <v>11</v>
      </c>
      <c r="B12" s="6" t="s">
        <v>7</v>
      </c>
      <c r="C12" s="7" t="s">
        <v>10</v>
      </c>
      <c r="D12" s="14" t="s">
        <v>44</v>
      </c>
      <c r="E12" s="8">
        <v>0.75326688657869634</v>
      </c>
      <c r="F12" s="8">
        <v>8.3000000000000004E-2</v>
      </c>
      <c r="G12" s="5">
        <v>2</v>
      </c>
      <c r="H12" s="8">
        <f t="shared" si="0"/>
        <v>0.16600000000000001</v>
      </c>
      <c r="J12" s="3"/>
    </row>
    <row r="13" spans="1:10" ht="20.25" customHeight="1" x14ac:dyDescent="0.35">
      <c r="A13" s="5">
        <v>12</v>
      </c>
      <c r="B13" s="6" t="s">
        <v>7</v>
      </c>
      <c r="C13" s="7" t="s">
        <v>10</v>
      </c>
      <c r="D13" s="14" t="s">
        <v>45</v>
      </c>
      <c r="E13" s="8">
        <v>8.4282834658852224E-2</v>
      </c>
      <c r="F13" s="8">
        <v>8.3000000000000004E-2</v>
      </c>
      <c r="G13" s="5">
        <v>2</v>
      </c>
      <c r="H13" s="5">
        <f t="shared" si="0"/>
        <v>0.16600000000000001</v>
      </c>
      <c r="I13" t="s">
        <v>11</v>
      </c>
      <c r="J13" s="3">
        <f>SUM(H2:H13)</f>
        <v>1.9919999999999998</v>
      </c>
    </row>
    <row r="14" spans="1:10" ht="20.25" customHeight="1" x14ac:dyDescent="0.35">
      <c r="A14" s="1">
        <v>13</v>
      </c>
      <c r="B14" s="9" t="s">
        <v>12</v>
      </c>
      <c r="C14" s="2" t="s">
        <v>13</v>
      </c>
      <c r="D14" s="14" t="s">
        <v>46</v>
      </c>
      <c r="E14" s="3">
        <v>0.42107300433980077</v>
      </c>
      <c r="F14" s="3">
        <v>0.1</v>
      </c>
      <c r="G14" s="5">
        <v>2</v>
      </c>
      <c r="H14" s="3">
        <f t="shared" si="0"/>
        <v>0.2</v>
      </c>
      <c r="J14" s="3"/>
    </row>
    <row r="15" spans="1:10" ht="20.25" customHeight="1" x14ac:dyDescent="0.35">
      <c r="A15" s="1">
        <v>14</v>
      </c>
      <c r="B15" s="9" t="s">
        <v>12</v>
      </c>
      <c r="C15" s="2" t="s">
        <v>13</v>
      </c>
      <c r="D15" s="14" t="s">
        <v>47</v>
      </c>
      <c r="E15" s="3">
        <v>0.14857812045298568</v>
      </c>
      <c r="F15" s="3">
        <v>0.1</v>
      </c>
      <c r="G15" s="5">
        <v>2</v>
      </c>
      <c r="H15" s="3">
        <f t="shared" si="0"/>
        <v>0.2</v>
      </c>
      <c r="J15" s="3"/>
    </row>
    <row r="16" spans="1:10" ht="20.25" customHeight="1" x14ac:dyDescent="0.35">
      <c r="A16" s="1">
        <v>15</v>
      </c>
      <c r="B16" s="9" t="s">
        <v>12</v>
      </c>
      <c r="C16" s="2" t="s">
        <v>14</v>
      </c>
      <c r="D16" s="14" t="s">
        <v>49</v>
      </c>
      <c r="E16" s="3">
        <v>0.19572160798916571</v>
      </c>
      <c r="F16" s="3">
        <v>0.1</v>
      </c>
      <c r="G16" s="5">
        <v>2</v>
      </c>
      <c r="H16" s="3">
        <f t="shared" si="0"/>
        <v>0.2</v>
      </c>
      <c r="J16" s="3"/>
    </row>
    <row r="17" spans="1:10" ht="20.25" customHeight="1" x14ac:dyDescent="0.35">
      <c r="A17" s="1">
        <v>16</v>
      </c>
      <c r="B17" s="9" t="s">
        <v>12</v>
      </c>
      <c r="C17" s="2" t="s">
        <v>14</v>
      </c>
      <c r="D17" s="14" t="s">
        <v>48</v>
      </c>
      <c r="E17" s="3">
        <v>0.82159481804890988</v>
      </c>
      <c r="F17" s="3">
        <v>0.1</v>
      </c>
      <c r="G17" s="5">
        <v>2</v>
      </c>
      <c r="H17" s="3">
        <f t="shared" si="0"/>
        <v>0.2</v>
      </c>
      <c r="J17" s="3"/>
    </row>
    <row r="18" spans="1:10" ht="20.25" customHeight="1" x14ac:dyDescent="0.35">
      <c r="A18" s="1">
        <v>17</v>
      </c>
      <c r="B18" s="9" t="s">
        <v>12</v>
      </c>
      <c r="C18" s="2" t="s">
        <v>15</v>
      </c>
      <c r="D18" s="14" t="s">
        <v>50</v>
      </c>
      <c r="E18" s="3">
        <v>0.71890420077206907</v>
      </c>
      <c r="F18" s="3">
        <v>0.1</v>
      </c>
      <c r="G18" s="5">
        <v>2</v>
      </c>
      <c r="H18" s="3">
        <f t="shared" si="0"/>
        <v>0.2</v>
      </c>
      <c r="J18" s="3"/>
    </row>
    <row r="19" spans="1:10" ht="20.25" customHeight="1" x14ac:dyDescent="0.35">
      <c r="A19" s="1">
        <v>18</v>
      </c>
      <c r="B19" s="9" t="s">
        <v>12</v>
      </c>
      <c r="C19" s="2" t="s">
        <v>15</v>
      </c>
      <c r="D19" s="14" t="s">
        <v>51</v>
      </c>
      <c r="E19" s="3">
        <v>0.17461010351383177</v>
      </c>
      <c r="F19" s="3">
        <v>0.1</v>
      </c>
      <c r="G19" s="5">
        <v>2</v>
      </c>
      <c r="H19" s="1">
        <f t="shared" si="0"/>
        <v>0.2</v>
      </c>
      <c r="J19" s="3"/>
    </row>
    <row r="20" spans="1:10" ht="20.25" customHeight="1" x14ac:dyDescent="0.35">
      <c r="A20" s="1">
        <v>19</v>
      </c>
      <c r="B20" s="9" t="s">
        <v>12</v>
      </c>
      <c r="C20" s="2" t="s">
        <v>16</v>
      </c>
      <c r="D20" s="14" t="s">
        <v>44</v>
      </c>
      <c r="E20" s="3">
        <v>3.7087720736994623E-3</v>
      </c>
      <c r="F20" s="3">
        <v>0.1</v>
      </c>
      <c r="G20" s="5">
        <v>2</v>
      </c>
      <c r="H20" s="3">
        <f t="shared" si="0"/>
        <v>0.2</v>
      </c>
      <c r="J20" s="3"/>
    </row>
    <row r="21" spans="1:10" ht="20.25" customHeight="1" x14ac:dyDescent="0.35">
      <c r="A21" s="1">
        <v>20</v>
      </c>
      <c r="B21" s="9" t="s">
        <v>12</v>
      </c>
      <c r="C21" s="2" t="s">
        <v>16</v>
      </c>
      <c r="D21" s="14" t="s">
        <v>54</v>
      </c>
      <c r="E21" s="3">
        <v>0.3705499153821572</v>
      </c>
      <c r="F21" s="3">
        <v>0.1</v>
      </c>
      <c r="G21" s="5">
        <v>2</v>
      </c>
      <c r="H21" s="1">
        <f t="shared" si="0"/>
        <v>0.2</v>
      </c>
      <c r="J21" s="3"/>
    </row>
    <row r="22" spans="1:10" ht="20.25" customHeight="1" x14ac:dyDescent="0.35">
      <c r="A22" s="1">
        <v>21</v>
      </c>
      <c r="B22" s="9" t="s">
        <v>12</v>
      </c>
      <c r="C22" s="2" t="s">
        <v>16</v>
      </c>
      <c r="D22" s="14" t="s">
        <v>52</v>
      </c>
      <c r="E22" s="3">
        <v>0.91719582447243708</v>
      </c>
      <c r="F22" s="3">
        <v>0.1</v>
      </c>
      <c r="G22" s="5">
        <v>2</v>
      </c>
      <c r="H22" s="1">
        <f t="shared" si="0"/>
        <v>0.2</v>
      </c>
      <c r="J22" s="3"/>
    </row>
    <row r="23" spans="1:10" ht="20.25" customHeight="1" x14ac:dyDescent="0.35">
      <c r="A23" s="1">
        <v>22</v>
      </c>
      <c r="B23" s="9" t="s">
        <v>12</v>
      </c>
      <c r="C23" s="2" t="s">
        <v>16</v>
      </c>
      <c r="D23" s="14" t="s">
        <v>53</v>
      </c>
      <c r="E23" s="3">
        <v>0.20206855826356607</v>
      </c>
      <c r="F23" s="3">
        <v>0.1</v>
      </c>
      <c r="G23" s="5">
        <v>2</v>
      </c>
      <c r="H23" s="3">
        <f t="shared" si="0"/>
        <v>0.2</v>
      </c>
      <c r="I23" t="s">
        <v>11</v>
      </c>
      <c r="J23" s="3">
        <f>SUM(H14:H23)</f>
        <v>1.9999999999999998</v>
      </c>
    </row>
    <row r="24" spans="1:10" ht="20.25" customHeight="1" x14ac:dyDescent="0.35">
      <c r="A24" s="5">
        <v>23</v>
      </c>
      <c r="B24" s="6" t="s">
        <v>17</v>
      </c>
      <c r="C24" s="7" t="s">
        <v>18</v>
      </c>
      <c r="D24" s="14" t="s">
        <v>56</v>
      </c>
      <c r="E24" s="8">
        <v>0.5639378874995834</v>
      </c>
      <c r="F24" s="3">
        <v>0.1</v>
      </c>
      <c r="G24" s="5">
        <v>2</v>
      </c>
      <c r="H24" s="8">
        <f t="shared" si="0"/>
        <v>0.2</v>
      </c>
      <c r="J24" s="3"/>
    </row>
    <row r="25" spans="1:10" ht="20.25" customHeight="1" x14ac:dyDescent="0.35">
      <c r="A25" s="5">
        <v>24</v>
      </c>
      <c r="B25" s="6" t="s">
        <v>17</v>
      </c>
      <c r="C25" s="7" t="s">
        <v>18</v>
      </c>
      <c r="D25" s="14" t="s">
        <v>55</v>
      </c>
      <c r="E25" s="8">
        <v>0.38299230732362832</v>
      </c>
      <c r="F25" s="3">
        <v>0.1</v>
      </c>
      <c r="G25" s="5">
        <v>2</v>
      </c>
      <c r="H25" s="8">
        <f t="shared" si="0"/>
        <v>0.2</v>
      </c>
      <c r="J25" s="3"/>
    </row>
    <row r="26" spans="1:10" ht="20.25" customHeight="1" x14ac:dyDescent="0.35">
      <c r="A26" s="5">
        <v>25</v>
      </c>
      <c r="B26" s="6" t="s">
        <v>17</v>
      </c>
      <c r="C26" s="7" t="s">
        <v>19</v>
      </c>
      <c r="D26" s="14" t="s">
        <v>57</v>
      </c>
      <c r="E26" s="8">
        <v>0.89159439211040348</v>
      </c>
      <c r="F26" s="3">
        <v>0.1</v>
      </c>
      <c r="G26" s="5">
        <v>2</v>
      </c>
      <c r="H26" s="8">
        <f t="shared" si="0"/>
        <v>0.2</v>
      </c>
      <c r="J26" s="3"/>
    </row>
    <row r="27" spans="1:10" ht="20.25" customHeight="1" x14ac:dyDescent="0.35">
      <c r="A27" s="5">
        <v>26</v>
      </c>
      <c r="B27" s="6" t="s">
        <v>17</v>
      </c>
      <c r="C27" s="7" t="s">
        <v>20</v>
      </c>
      <c r="D27" s="14" t="s">
        <v>58</v>
      </c>
      <c r="E27" s="8">
        <v>0.79498344291178247</v>
      </c>
      <c r="F27" s="3">
        <v>0.1</v>
      </c>
      <c r="G27" s="5">
        <v>2</v>
      </c>
      <c r="H27" s="5">
        <f t="shared" si="0"/>
        <v>0.2</v>
      </c>
      <c r="J27" s="3"/>
    </row>
    <row r="28" spans="1:10" ht="20.25" customHeight="1" x14ac:dyDescent="0.35">
      <c r="A28" s="5">
        <v>27</v>
      </c>
      <c r="B28" s="6" t="s">
        <v>17</v>
      </c>
      <c r="C28" s="7" t="s">
        <v>20</v>
      </c>
      <c r="D28" s="14" t="s">
        <v>60</v>
      </c>
      <c r="E28" s="8">
        <v>0.7941342429121413</v>
      </c>
      <c r="F28" s="3">
        <v>0.1</v>
      </c>
      <c r="G28" s="5">
        <v>2</v>
      </c>
      <c r="H28" s="5">
        <f t="shared" si="0"/>
        <v>0.2</v>
      </c>
      <c r="J28" s="3"/>
    </row>
    <row r="29" spans="1:10" ht="20.25" customHeight="1" x14ac:dyDescent="0.35">
      <c r="A29" s="5">
        <v>28</v>
      </c>
      <c r="B29" s="6" t="s">
        <v>17</v>
      </c>
      <c r="C29" s="7" t="s">
        <v>20</v>
      </c>
      <c r="D29" s="14" t="s">
        <v>61</v>
      </c>
      <c r="E29" s="8">
        <v>0.35971616371836479</v>
      </c>
      <c r="F29" s="3">
        <v>0.1</v>
      </c>
      <c r="G29" s="5">
        <v>2</v>
      </c>
      <c r="H29" s="8">
        <f t="shared" si="0"/>
        <v>0.2</v>
      </c>
      <c r="J29" s="3"/>
    </row>
    <row r="30" spans="1:10" ht="20.25" customHeight="1" x14ac:dyDescent="0.35">
      <c r="A30" s="5">
        <v>29</v>
      </c>
      <c r="B30" s="6" t="s">
        <v>17</v>
      </c>
      <c r="C30" s="7" t="s">
        <v>20</v>
      </c>
      <c r="D30" s="14" t="s">
        <v>62</v>
      </c>
      <c r="E30" s="8">
        <v>3.7293358772855334E-2</v>
      </c>
      <c r="F30" s="3">
        <v>0.1</v>
      </c>
      <c r="G30" s="5">
        <v>2</v>
      </c>
      <c r="H30" s="8">
        <f t="shared" si="0"/>
        <v>0.2</v>
      </c>
      <c r="J30" s="3"/>
    </row>
    <row r="31" spans="1:10" ht="20.25" customHeight="1" x14ac:dyDescent="0.35">
      <c r="A31" s="5">
        <v>30</v>
      </c>
      <c r="B31" s="6" t="s">
        <v>17</v>
      </c>
      <c r="C31" s="7" t="s">
        <v>20</v>
      </c>
      <c r="D31" s="14" t="s">
        <v>59</v>
      </c>
      <c r="E31" s="8">
        <v>0.54674465747376499</v>
      </c>
      <c r="F31" s="3">
        <v>0.1</v>
      </c>
      <c r="G31" s="5">
        <v>2</v>
      </c>
      <c r="H31" s="8">
        <f t="shared" si="0"/>
        <v>0.2</v>
      </c>
      <c r="J31" s="3"/>
    </row>
    <row r="32" spans="1:10" ht="20.25" customHeight="1" x14ac:dyDescent="0.35">
      <c r="A32" s="5">
        <v>31</v>
      </c>
      <c r="B32" s="6" t="s">
        <v>17</v>
      </c>
      <c r="C32" s="7" t="s">
        <v>21</v>
      </c>
      <c r="D32" s="14" t="s">
        <v>63</v>
      </c>
      <c r="E32" s="8">
        <v>0.3549741449250039</v>
      </c>
      <c r="F32" s="3">
        <v>0.1</v>
      </c>
      <c r="G32" s="5">
        <v>2</v>
      </c>
      <c r="H32" s="8">
        <f t="shared" si="0"/>
        <v>0.2</v>
      </c>
      <c r="J32" s="3"/>
    </row>
    <row r="33" spans="1:10" ht="20.25" customHeight="1" x14ac:dyDescent="0.35">
      <c r="A33" s="5">
        <v>32</v>
      </c>
      <c r="B33" s="6" t="s">
        <v>17</v>
      </c>
      <c r="C33" s="7" t="s">
        <v>21</v>
      </c>
      <c r="D33" s="14" t="s">
        <v>64</v>
      </c>
      <c r="E33" s="8">
        <v>0.1738257922790245</v>
      </c>
      <c r="F33" s="3">
        <v>0.1</v>
      </c>
      <c r="G33" s="5">
        <v>2</v>
      </c>
      <c r="H33" s="8">
        <f t="shared" si="0"/>
        <v>0.2</v>
      </c>
      <c r="I33" t="s">
        <v>11</v>
      </c>
      <c r="J33" s="3">
        <f>SUM(H24:H33)</f>
        <v>1.9999999999999998</v>
      </c>
    </row>
    <row r="34" spans="1:10" ht="20.25" customHeight="1" x14ac:dyDescent="0.35">
      <c r="A34" s="1">
        <v>33</v>
      </c>
      <c r="B34" s="9" t="s">
        <v>22</v>
      </c>
      <c r="C34" s="2" t="s">
        <v>23</v>
      </c>
      <c r="D34" s="14" t="s">
        <v>65</v>
      </c>
      <c r="E34" s="3">
        <v>0.20416608369861822</v>
      </c>
      <c r="F34" s="3">
        <v>0.11</v>
      </c>
      <c r="G34" s="5">
        <v>2</v>
      </c>
      <c r="H34" s="1">
        <f t="shared" ref="H34:H51" si="1">F34*G34</f>
        <v>0.22</v>
      </c>
      <c r="J34" s="3"/>
    </row>
    <row r="35" spans="1:10" ht="20.25" customHeight="1" x14ac:dyDescent="0.35">
      <c r="A35" s="1">
        <v>34</v>
      </c>
      <c r="B35" s="9" t="s">
        <v>22</v>
      </c>
      <c r="C35" s="2" t="s">
        <v>24</v>
      </c>
      <c r="D35" s="14" t="s">
        <v>66</v>
      </c>
      <c r="E35" s="3">
        <v>0.98760635580602885</v>
      </c>
      <c r="F35" s="3">
        <v>0.11</v>
      </c>
      <c r="G35" s="5">
        <v>2</v>
      </c>
      <c r="H35" s="3">
        <f t="shared" si="1"/>
        <v>0.22</v>
      </c>
      <c r="J35" s="3"/>
    </row>
    <row r="36" spans="1:10" ht="20.25" customHeight="1" x14ac:dyDescent="0.35">
      <c r="A36" s="1">
        <v>35</v>
      </c>
      <c r="B36" s="9" t="s">
        <v>22</v>
      </c>
      <c r="C36" s="2" t="s">
        <v>25</v>
      </c>
      <c r="D36" s="14" t="s">
        <v>67</v>
      </c>
      <c r="E36" s="3">
        <v>0.12293693103907422</v>
      </c>
      <c r="F36" s="3">
        <v>0.11</v>
      </c>
      <c r="G36" s="5">
        <v>2</v>
      </c>
      <c r="H36" s="3">
        <f t="shared" si="1"/>
        <v>0.22</v>
      </c>
      <c r="J36" s="3"/>
    </row>
    <row r="37" spans="1:10" ht="20.25" customHeight="1" x14ac:dyDescent="0.35">
      <c r="A37" s="1">
        <v>36</v>
      </c>
      <c r="B37" s="9" t="s">
        <v>22</v>
      </c>
      <c r="C37" s="2" t="s">
        <v>26</v>
      </c>
      <c r="D37" s="14" t="s">
        <v>68</v>
      </c>
      <c r="E37" s="3">
        <v>0.95219875257475284</v>
      </c>
      <c r="F37" s="3">
        <v>0.11</v>
      </c>
      <c r="G37" s="5">
        <v>2</v>
      </c>
      <c r="H37" s="3">
        <f t="shared" si="1"/>
        <v>0.22</v>
      </c>
      <c r="J37" s="3"/>
    </row>
    <row r="38" spans="1:10" ht="20.25" customHeight="1" x14ac:dyDescent="0.35">
      <c r="A38" s="1">
        <v>37</v>
      </c>
      <c r="B38" s="9" t="s">
        <v>22</v>
      </c>
      <c r="C38" s="2" t="s">
        <v>26</v>
      </c>
      <c r="D38" s="14" t="s">
        <v>69</v>
      </c>
      <c r="E38" s="3">
        <v>0.64237078767866596</v>
      </c>
      <c r="F38" s="3">
        <v>0.11</v>
      </c>
      <c r="G38" s="5">
        <v>2</v>
      </c>
      <c r="H38" s="3">
        <f t="shared" si="1"/>
        <v>0.22</v>
      </c>
      <c r="J38" s="3"/>
    </row>
    <row r="39" spans="1:10" ht="20.25" customHeight="1" x14ac:dyDescent="0.35">
      <c r="A39" s="1">
        <v>38</v>
      </c>
      <c r="B39" s="9" t="s">
        <v>22</v>
      </c>
      <c r="C39" s="2" t="s">
        <v>27</v>
      </c>
      <c r="D39" s="14" t="s">
        <v>73</v>
      </c>
      <c r="E39" s="3">
        <v>0.31230726365221662</v>
      </c>
      <c r="F39" s="3">
        <v>0.11</v>
      </c>
      <c r="G39" s="5">
        <v>2</v>
      </c>
      <c r="H39" s="3">
        <f t="shared" si="1"/>
        <v>0.22</v>
      </c>
      <c r="J39" s="3"/>
    </row>
    <row r="40" spans="1:10" ht="20.25" customHeight="1" x14ac:dyDescent="0.35">
      <c r="A40" s="1">
        <v>39</v>
      </c>
      <c r="B40" s="9" t="s">
        <v>22</v>
      </c>
      <c r="C40" s="2" t="s">
        <v>27</v>
      </c>
      <c r="D40" s="14" t="s">
        <v>70</v>
      </c>
      <c r="E40" s="3">
        <v>0.29412414891305605</v>
      </c>
      <c r="F40" s="3">
        <v>0.11</v>
      </c>
      <c r="G40" s="5">
        <v>2</v>
      </c>
      <c r="H40" s="3">
        <f t="shared" si="1"/>
        <v>0.22</v>
      </c>
      <c r="J40" s="3"/>
    </row>
    <row r="41" spans="1:10" ht="20.25" customHeight="1" x14ac:dyDescent="0.35">
      <c r="A41" s="1">
        <v>40</v>
      </c>
      <c r="B41" s="9" t="s">
        <v>22</v>
      </c>
      <c r="C41" s="2" t="s">
        <v>27</v>
      </c>
      <c r="D41" s="14" t="s">
        <v>71</v>
      </c>
      <c r="E41" s="3">
        <v>0.48104394341608969</v>
      </c>
      <c r="F41" s="3">
        <v>0.11</v>
      </c>
      <c r="G41" s="5">
        <v>2</v>
      </c>
      <c r="H41" s="3">
        <f t="shared" si="1"/>
        <v>0.22</v>
      </c>
      <c r="J41" s="3"/>
    </row>
    <row r="42" spans="1:10" ht="20.25" customHeight="1" x14ac:dyDescent="0.35">
      <c r="A42" s="1">
        <v>41</v>
      </c>
      <c r="B42" s="9" t="s">
        <v>22</v>
      </c>
      <c r="C42" s="2" t="s">
        <v>27</v>
      </c>
      <c r="D42" s="14" t="s">
        <v>72</v>
      </c>
      <c r="E42" s="3">
        <v>0.67433437258353657</v>
      </c>
      <c r="F42" s="3">
        <v>0.11</v>
      </c>
      <c r="G42" s="5">
        <v>2</v>
      </c>
      <c r="H42" s="1">
        <f t="shared" si="1"/>
        <v>0.22</v>
      </c>
      <c r="I42" t="s">
        <v>11</v>
      </c>
      <c r="J42" s="3">
        <f>SUM(H34:H42)</f>
        <v>1.98</v>
      </c>
    </row>
    <row r="43" spans="1:10" ht="20.25" customHeight="1" x14ac:dyDescent="0.35">
      <c r="A43" s="5">
        <v>42</v>
      </c>
      <c r="B43" s="6" t="s">
        <v>28</v>
      </c>
      <c r="C43" s="7" t="s">
        <v>29</v>
      </c>
      <c r="D43" s="14" t="s">
        <v>74</v>
      </c>
      <c r="E43" s="8">
        <v>0.33146146303619772</v>
      </c>
      <c r="F43" s="3">
        <v>0.11</v>
      </c>
      <c r="G43" s="5">
        <v>2</v>
      </c>
      <c r="H43" s="8">
        <f t="shared" si="1"/>
        <v>0.22</v>
      </c>
      <c r="J43" s="3"/>
    </row>
    <row r="44" spans="1:10" ht="20.25" customHeight="1" x14ac:dyDescent="0.35">
      <c r="A44" s="5">
        <v>43</v>
      </c>
      <c r="B44" s="6" t="s">
        <v>28</v>
      </c>
      <c r="C44" s="7" t="s">
        <v>29</v>
      </c>
      <c r="D44" s="14" t="s">
        <v>75</v>
      </c>
      <c r="E44" s="8">
        <v>3.5980809911217992E-2</v>
      </c>
      <c r="F44" s="3">
        <v>0.11</v>
      </c>
      <c r="G44" s="5">
        <v>2</v>
      </c>
      <c r="H44" s="8">
        <f t="shared" si="1"/>
        <v>0.22</v>
      </c>
      <c r="J44" s="3"/>
    </row>
    <row r="45" spans="1:10" ht="20.25" customHeight="1" x14ac:dyDescent="0.35">
      <c r="A45" s="5">
        <v>44</v>
      </c>
      <c r="B45" s="6" t="s">
        <v>28</v>
      </c>
      <c r="C45" s="7" t="s">
        <v>30</v>
      </c>
      <c r="D45" s="14" t="s">
        <v>76</v>
      </c>
      <c r="E45" s="8">
        <v>0.65878324332950589</v>
      </c>
      <c r="F45" s="3">
        <v>0.11</v>
      </c>
      <c r="G45" s="5">
        <v>2</v>
      </c>
      <c r="H45" s="8">
        <f t="shared" si="1"/>
        <v>0.22</v>
      </c>
      <c r="J45" s="3"/>
    </row>
    <row r="46" spans="1:10" ht="20.25" customHeight="1" x14ac:dyDescent="0.35">
      <c r="A46" s="5">
        <v>45</v>
      </c>
      <c r="B46" s="6" t="s">
        <v>28</v>
      </c>
      <c r="C46" s="7" t="s">
        <v>31</v>
      </c>
      <c r="D46" s="14" t="s">
        <v>81</v>
      </c>
      <c r="E46" s="8">
        <v>0.74499812862695924</v>
      </c>
      <c r="F46" s="3">
        <v>0.11</v>
      </c>
      <c r="G46" s="5">
        <v>2</v>
      </c>
      <c r="H46" s="8">
        <f t="shared" si="1"/>
        <v>0.22</v>
      </c>
      <c r="J46" s="3"/>
    </row>
    <row r="47" spans="1:10" ht="20.25" customHeight="1" x14ac:dyDescent="0.35">
      <c r="A47" s="5">
        <v>46</v>
      </c>
      <c r="B47" s="6" t="s">
        <v>28</v>
      </c>
      <c r="C47" s="7" t="s">
        <v>31</v>
      </c>
      <c r="D47" s="14" t="s">
        <v>77</v>
      </c>
      <c r="E47" s="8">
        <v>0.23777100145271024</v>
      </c>
      <c r="F47" s="3">
        <v>0.11</v>
      </c>
      <c r="G47" s="5">
        <v>2</v>
      </c>
      <c r="H47" s="8">
        <f t="shared" si="1"/>
        <v>0.22</v>
      </c>
      <c r="J47" s="3"/>
    </row>
    <row r="48" spans="1:10" ht="20.25" customHeight="1" x14ac:dyDescent="0.35">
      <c r="A48" s="5">
        <v>47</v>
      </c>
      <c r="B48" s="6" t="s">
        <v>28</v>
      </c>
      <c r="C48" s="7" t="s">
        <v>32</v>
      </c>
      <c r="D48" s="14" t="s">
        <v>82</v>
      </c>
      <c r="E48" s="8">
        <v>0.74600474607212941</v>
      </c>
      <c r="F48" s="3">
        <v>0.11</v>
      </c>
      <c r="G48" s="5">
        <v>2</v>
      </c>
      <c r="H48" s="8">
        <f t="shared" si="1"/>
        <v>0.22</v>
      </c>
      <c r="J48" s="3"/>
    </row>
    <row r="49" spans="1:10" ht="20.25" customHeight="1" x14ac:dyDescent="0.35">
      <c r="A49" s="5">
        <v>48</v>
      </c>
      <c r="B49" s="6" t="s">
        <v>28</v>
      </c>
      <c r="C49" s="7" t="s">
        <v>32</v>
      </c>
      <c r="D49" s="14" t="s">
        <v>78</v>
      </c>
      <c r="E49" s="8">
        <v>0.11599250894447277</v>
      </c>
      <c r="F49" s="3">
        <v>0.11</v>
      </c>
      <c r="G49" s="5">
        <v>2</v>
      </c>
      <c r="H49" s="8">
        <f t="shared" si="1"/>
        <v>0.22</v>
      </c>
      <c r="J49" s="3"/>
    </row>
    <row r="50" spans="1:10" ht="20.25" customHeight="1" x14ac:dyDescent="0.35">
      <c r="A50" s="5">
        <v>49</v>
      </c>
      <c r="B50" s="6" t="s">
        <v>28</v>
      </c>
      <c r="C50" s="7" t="s">
        <v>33</v>
      </c>
      <c r="D50" s="14" t="s">
        <v>79</v>
      </c>
      <c r="E50" s="8">
        <v>0.64064768713144093</v>
      </c>
      <c r="F50" s="3">
        <v>0.11</v>
      </c>
      <c r="G50" s="5">
        <v>2</v>
      </c>
      <c r="H50" s="8">
        <f t="shared" si="1"/>
        <v>0.22</v>
      </c>
      <c r="J50" s="3"/>
    </row>
    <row r="51" spans="1:10" ht="20.25" customHeight="1" x14ac:dyDescent="0.35">
      <c r="A51" s="5">
        <v>50</v>
      </c>
      <c r="B51" s="6" t="s">
        <v>28</v>
      </c>
      <c r="C51" s="7" t="s">
        <v>33</v>
      </c>
      <c r="D51" s="14" t="s">
        <v>80</v>
      </c>
      <c r="E51" s="8">
        <v>0.61838313386249011</v>
      </c>
      <c r="F51" s="3">
        <v>0.11</v>
      </c>
      <c r="G51" s="5">
        <v>2</v>
      </c>
      <c r="H51" s="8">
        <f t="shared" si="1"/>
        <v>0.22</v>
      </c>
      <c r="I51" t="s">
        <v>11</v>
      </c>
      <c r="J51" s="3">
        <f>SUM(H43:H51)</f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Atalay, Aleyna</cp:lastModifiedBy>
  <dcterms:created xsi:type="dcterms:W3CDTF">2024-04-13T12:11:41Z</dcterms:created>
  <dcterms:modified xsi:type="dcterms:W3CDTF">2024-05-10T22:49:09Z</dcterms:modified>
</cp:coreProperties>
</file>