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Users\suuser\Desktop\Güncel çalışmalar\Yaz Tatili\Güncel İşler\Twitter Data\Dosyalar_Network\"/>
    </mc:Choice>
  </mc:AlternateContent>
  <xr:revisionPtr revIDLastSave="0" documentId="13_ncr:1_{D5376C2B-9F67-44E1-8F73-2A2C34AD145A}" xr6:coauthVersionLast="47" xr6:coauthVersionMax="47" xr10:uidLastSave="{00000000-0000-0000-0000-000000000000}"/>
  <bookViews>
    <workbookView xWindow="28680" yWindow="-120" windowWidth="19440" windowHeight="15000" activeTab="2" xr2:uid="{00000000-000D-0000-FFFF-FFFF00000000}"/>
  </bookViews>
  <sheets>
    <sheet name="Nodes" sheetId="17" r:id="rId1"/>
    <sheet name="Edges" sheetId="18" r:id="rId2"/>
    <sheet name="SubSample MM" sheetId="3" r:id="rId3"/>
    <sheet name="Statistical Results" sheetId="19" r:id="rId4"/>
    <sheet name="Toplam MM Sayılar" sheetId="1" r:id="rId5"/>
    <sheet name="Tüm MM" sheetId="2" r:id="rId6"/>
    <sheet name="Saadet Partisi" sheetId="4" r:id="rId7"/>
    <sheet name="Yenilik Partisi" sheetId="5" r:id="rId8"/>
    <sheet name="TİP" sheetId="6" r:id="rId9"/>
    <sheet name="MHP" sheetId="7" r:id="rId10"/>
    <sheet name="İYİP" sheetId="8" r:id="rId11"/>
    <sheet name="HDP" sheetId="9" r:id="rId12"/>
    <sheet name="DP" sheetId="10" r:id="rId13"/>
    <sheet name="DEVA" sheetId="11" r:id="rId14"/>
    <sheet name="CHP" sheetId="12" r:id="rId15"/>
    <sheet name="DBP" sheetId="13" r:id="rId16"/>
    <sheet name="BBP" sheetId="14" r:id="rId17"/>
    <sheet name="AKP" sheetId="15" r:id="rId18"/>
    <sheet name="Bağımsız" sheetId="16" r:id="rId19"/>
  </sheets>
  <definedNames>
    <definedName name="_xlnm._FilterDatabase" localSheetId="17" hidden="1">AKP!$B$1:$D$290</definedName>
    <definedName name="_xlnm._FilterDatabase" localSheetId="18" hidden="1">Bağımsız!$B$1:$D$999</definedName>
    <definedName name="_xlnm._FilterDatabase" localSheetId="14" hidden="1">CHP!$B$1:$D$999</definedName>
    <definedName name="_xlnm._FilterDatabase" localSheetId="11" hidden="1">HDP!$B$1:$D$57</definedName>
    <definedName name="_xlnm._FilterDatabase" localSheetId="10" hidden="1">İYİP!$B$1:$D$1000</definedName>
    <definedName name="_xlnm._FilterDatabase" localSheetId="9" hidden="1">MHP!$B$1:$D$1000</definedName>
    <definedName name="_xlnm._FilterDatabase" localSheetId="8" hidden="1">TİP!$B$1:$C$1000</definedName>
    <definedName name="_xlnm._FilterDatabase" localSheetId="5" hidden="1">'Tüm MM'!$A$1:$A$1002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1" i="3" l="1"/>
  <c r="R52" i="3"/>
  <c r="U63" i="3"/>
  <c r="Q63" i="3"/>
  <c r="V62" i="3"/>
  <c r="T62" i="3"/>
  <c r="R62" i="3"/>
  <c r="P62" i="3"/>
  <c r="U59" i="3"/>
  <c r="V58" i="3"/>
  <c r="T58" i="3"/>
  <c r="R58" i="3"/>
  <c r="Q59" i="3" s="1"/>
  <c r="U53" i="3"/>
  <c r="P58" i="3"/>
  <c r="V52" i="3"/>
  <c r="T52" i="3"/>
  <c r="P52" i="3"/>
  <c r="U37" i="3"/>
  <c r="Q37" i="3"/>
  <c r="V35" i="3"/>
  <c r="T35" i="3"/>
  <c r="R35" i="3"/>
  <c r="P35" i="3"/>
  <c r="U6" i="3"/>
  <c r="Q6" i="3"/>
  <c r="V4" i="3"/>
  <c r="T4" i="3"/>
  <c r="R4" i="3"/>
  <c r="P4" i="3"/>
  <c r="W51" i="3"/>
  <c r="S51" i="3"/>
  <c r="V34" i="3"/>
  <c r="W34" i="3"/>
  <c r="R34" i="3"/>
  <c r="S34" i="3"/>
  <c r="W3" i="3"/>
  <c r="R3" i="3"/>
  <c r="P3" i="3"/>
  <c r="S3" i="3"/>
  <c r="Q3" i="3"/>
  <c r="Z66" i="3"/>
  <c r="AC67" i="3"/>
  <c r="AB67" i="3"/>
  <c r="AA67" i="3"/>
  <c r="Z67" i="3"/>
  <c r="AC61" i="3"/>
  <c r="AE61" i="3" s="1"/>
  <c r="AG61" i="3" s="1"/>
  <c r="AB61" i="3"/>
  <c r="AA61" i="3"/>
  <c r="Z61" i="3"/>
  <c r="AC57" i="3"/>
  <c r="AB57" i="3"/>
  <c r="AA57" i="3"/>
  <c r="Z57" i="3"/>
  <c r="AC51" i="3"/>
  <c r="AE51" i="3" s="1"/>
  <c r="AG51" i="3" s="1"/>
  <c r="AB51" i="3"/>
  <c r="AA51" i="3"/>
  <c r="Z51" i="3"/>
  <c r="AC34" i="3"/>
  <c r="AE34" i="3" s="1"/>
  <c r="AG34" i="3" s="1"/>
  <c r="AB34" i="3"/>
  <c r="AA34" i="3"/>
  <c r="Z34" i="3"/>
  <c r="AC3" i="3"/>
  <c r="AB3" i="3"/>
  <c r="Z3" i="3"/>
  <c r="AA3" i="3"/>
  <c r="D16" i="1"/>
  <c r="C16" i="1"/>
  <c r="D15" i="1"/>
  <c r="C15" i="1"/>
  <c r="C14" i="1"/>
  <c r="D14" i="1" s="1"/>
  <c r="D13" i="1"/>
  <c r="C13" i="1"/>
  <c r="C12" i="1"/>
  <c r="D12" i="1" s="1"/>
  <c r="D11" i="1"/>
  <c r="C11" i="1"/>
  <c r="C10" i="1"/>
  <c r="D10" i="1" s="1"/>
  <c r="D9" i="1"/>
  <c r="C9" i="1"/>
  <c r="C8" i="1"/>
  <c r="D8" i="1" s="1"/>
  <c r="D7" i="1"/>
  <c r="C7" i="1"/>
  <c r="C6" i="1"/>
  <c r="D6" i="1" s="1"/>
  <c r="D5" i="1"/>
  <c r="C5" i="1"/>
  <c r="C4" i="1"/>
  <c r="D4" i="1" s="1"/>
  <c r="D3" i="1"/>
  <c r="C3" i="1"/>
  <c r="C2" i="1"/>
  <c r="D2" i="1" s="1"/>
  <c r="Q53" i="3" l="1"/>
  <c r="AD34" i="3"/>
  <c r="AF34" i="3" s="1"/>
  <c r="AE57" i="3"/>
  <c r="AG57" i="3" s="1"/>
  <c r="AD51" i="3"/>
  <c r="AF51" i="3" s="1"/>
  <c r="AD61" i="3"/>
  <c r="AF61" i="3" s="1"/>
  <c r="AD3" i="3"/>
  <c r="AF3" i="3" s="1"/>
  <c r="AD57" i="3"/>
  <c r="AF57" i="3" s="1"/>
  <c r="AE3" i="3"/>
  <c r="AG3" i="3" s="1"/>
</calcChain>
</file>

<file path=xl/sharedStrings.xml><?xml version="1.0" encoding="utf-8"?>
<sst xmlns="http://schemas.openxmlformats.org/spreadsheetml/2006/main" count="3744" uniqueCount="897">
  <si>
    <t>Parti Adı</t>
  </si>
  <si>
    <t>Üye Sayısı</t>
  </si>
  <si>
    <t>İncelenek</t>
  </si>
  <si>
    <r>
      <t xml:space="preserve">Link: </t>
    </r>
    <r>
      <rPr>
        <u/>
        <sz val="10"/>
        <color rgb="FF1155CC"/>
        <rFont val="Arial"/>
      </rPr>
      <t>https://www.tbmm.gov.tr/develop/owa/milletvekillerimiz_sd.dagilim</t>
    </r>
  </si>
  <si>
    <t>Adalet ve Kalkınma Partisi</t>
  </si>
  <si>
    <t>Cumhuriyet Halk Partisi</t>
  </si>
  <si>
    <t>Halkların Demokratik Partisi</t>
  </si>
  <si>
    <t>Milliyetçi Hareket Partisi</t>
  </si>
  <si>
    <t>İYİ Parti</t>
  </si>
  <si>
    <t>Türkiye İşçi Partisi</t>
  </si>
  <si>
    <t>Memleket Partisi</t>
  </si>
  <si>
    <t>Demokrat Parti</t>
  </si>
  <si>
    <t>Büyük Birlik Partisi</t>
  </si>
  <si>
    <t>Demokrasi ve Atılım Partisi</t>
  </si>
  <si>
    <t>Demokratik Bölgeler Partisi</t>
  </si>
  <si>
    <t>Saadet Partisi</t>
  </si>
  <si>
    <t>Yenilik Partisi</t>
  </si>
  <si>
    <t>Bağımsız Milletvekili</t>
  </si>
  <si>
    <t>Toplam</t>
  </si>
  <si>
    <t>Siyasi Parti</t>
  </si>
  <si>
    <t>İl/İsim</t>
  </si>
  <si>
    <t>Twitter account</t>
  </si>
  <si>
    <t>Takip etme</t>
  </si>
  <si>
    <t>Ahmet Davutoğlu</t>
  </si>
  <si>
    <t>Ali Babacan</t>
  </si>
  <si>
    <t>Devlet Bahçeli</t>
  </si>
  <si>
    <t>Erkan Baş</t>
  </si>
  <si>
    <t>Kemal Kılıçdaroğlu</t>
  </si>
  <si>
    <t>Meral Akşener</t>
  </si>
  <si>
    <t>Mithat Sancar</t>
  </si>
  <si>
    <t>Pervin Buldan</t>
  </si>
  <si>
    <t>Mustafa Destici</t>
  </si>
  <si>
    <t>Recep Tayyip Erdoğan</t>
  </si>
  <si>
    <t>Temel Karamollaoğlu</t>
  </si>
  <si>
    <t>ADANA</t>
  </si>
  <si>
    <t>Ahmet_Davutoglu</t>
  </si>
  <si>
    <t>alibabacan</t>
  </si>
  <si>
    <t>dbdevletbahceli</t>
  </si>
  <si>
    <t>erkbas</t>
  </si>
  <si>
    <t>kilicdarogluk</t>
  </si>
  <si>
    <t>meral_aksener</t>
  </si>
  <si>
    <t>mithatsancarr</t>
  </si>
  <si>
    <t>PervinBuldan</t>
  </si>
  <si>
    <t>Mustafa_Destici</t>
  </si>
  <si>
    <t>RTErdogan</t>
  </si>
  <si>
    <t>T_Karamollaoglu</t>
  </si>
  <si>
    <t>AK Parti</t>
  </si>
  <si>
    <t>Abdullah DOĞRU</t>
  </si>
  <si>
    <t>https://twitter.com/abdullahdogru01</t>
  </si>
  <si>
    <t>abdullahdogru01</t>
  </si>
  <si>
    <t>Ahmet ZENBİLCİ</t>
  </si>
  <si>
    <t>https://twitter.com/ahmetzenbilci</t>
  </si>
  <si>
    <t>ahmetzenbilci</t>
  </si>
  <si>
    <t>CHP</t>
  </si>
  <si>
    <t>Ayhan BARUT</t>
  </si>
  <si>
    <t>MHP</t>
  </si>
  <si>
    <t>Ayşe Sibel ERSOY</t>
  </si>
  <si>
    <t>Burhanettin BULUT</t>
  </si>
  <si>
    <t>BAĞIMSIZ</t>
  </si>
  <si>
    <t>İsmail KONCUK</t>
  </si>
  <si>
    <t>Jülide SARIEROĞLU</t>
  </si>
  <si>
    <t>HDP</t>
  </si>
  <si>
    <t>Kemal PEKÖZ</t>
  </si>
  <si>
    <t>Mehmet Metanet ÇULHAOĞLU</t>
  </si>
  <si>
    <t>Mehmet Şükrü ERDİNÇ</t>
  </si>
  <si>
    <t>Muharrem VARLI</t>
  </si>
  <si>
    <t>Müzeyyen ŞEVKİN</t>
  </si>
  <si>
    <t>Orhan SÜMER</t>
  </si>
  <si>
    <t>Tamer DAĞLI</t>
  </si>
  <si>
    <t>Tulay HATIMOĞULLARI ORUÇ</t>
  </si>
  <si>
    <t>İl</t>
  </si>
  <si>
    <t>ADIYAMAN</t>
  </si>
  <si>
    <t>Abdurrahman TUTDERE</t>
  </si>
  <si>
    <t>Ahmet AYDIN</t>
  </si>
  <si>
    <t>İbrahim Halil FIRAT</t>
  </si>
  <si>
    <t>Muhammed Fatih TOPRAK</t>
  </si>
  <si>
    <t>Yakup TAŞ</t>
  </si>
  <si>
    <t>AFYONKARAHİSAR</t>
  </si>
  <si>
    <t>Ali ÖZKAYA</t>
  </si>
  <si>
    <t>Burcu KÖKSAL</t>
  </si>
  <si>
    <t>DP</t>
  </si>
  <si>
    <t>Gültekin UYSAL</t>
  </si>
  <si>
    <t>İbrahim YURDUNUSEVEN</t>
  </si>
  <si>
    <t>Mehmet TAYTAK</t>
  </si>
  <si>
    <t>Veysel EROĞLU</t>
  </si>
  <si>
    <t>AĞRI</t>
  </si>
  <si>
    <t>Abdullah KOÇ</t>
  </si>
  <si>
    <t>Berdan ÖZTÜRK</t>
  </si>
  <si>
    <t>Dirayet Dilan TAŞDEMİR</t>
  </si>
  <si>
    <t>Ekrem ÇELEBİ</t>
  </si>
  <si>
    <t>AKSARAY</t>
  </si>
  <si>
    <t>Ayhan EREL</t>
  </si>
  <si>
    <t>Cengiz AYDOĞDU</t>
  </si>
  <si>
    <t>İlknur İNCEÖZ</t>
  </si>
  <si>
    <t>Ramazan KAŞLI</t>
  </si>
  <si>
    <t>AMASYA</t>
  </si>
  <si>
    <t>Hasan ÇİLEZ</t>
  </si>
  <si>
    <t>Mustafa TUNCER</t>
  </si>
  <si>
    <t>Mustafa Levent KARAHOCAGİL</t>
  </si>
  <si>
    <t>ANKARA</t>
  </si>
  <si>
    <t>Ahmet Haluk KOÇ</t>
  </si>
  <si>
    <t>Ali Haydar HAKVERDİ</t>
  </si>
  <si>
    <t>Ali İhsan ARSLAN</t>
  </si>
  <si>
    <t>Arife POLAT DÜZGÜN</t>
  </si>
  <si>
    <t>Asuman ERDOĞAN</t>
  </si>
  <si>
    <t>Ayhan ALTINTAŞ</t>
  </si>
  <si>
    <t>Barış AYDIN</t>
  </si>
  <si>
    <t>Bülent KUŞOĞLU</t>
  </si>
  <si>
    <t>Durmuş YILMAZ</t>
  </si>
  <si>
    <t>Emrullah İŞLER</t>
  </si>
  <si>
    <t>Erkan HABERAL</t>
  </si>
  <si>
    <t>Fatih ŞAHİN</t>
  </si>
  <si>
    <t>Filiz KERESTECİOĞLU DEMİR</t>
  </si>
  <si>
    <t>Gamze TAŞCIER</t>
  </si>
  <si>
    <t>Hacı TURAN</t>
  </si>
  <si>
    <t>İbrahim Halil ORAL</t>
  </si>
  <si>
    <t>Koray AYDIN</t>
  </si>
  <si>
    <t>Levent GÖK</t>
  </si>
  <si>
    <t>Lütfiye Selva ÇAM</t>
  </si>
  <si>
    <t>Mehmet Naci BOSTANCI</t>
  </si>
  <si>
    <t>Mevlüt KARAKAYA</t>
  </si>
  <si>
    <t>Murat EMİR</t>
  </si>
  <si>
    <t>BBP</t>
  </si>
  <si>
    <t>Mustafa DESTİCİ</t>
  </si>
  <si>
    <t>Nevin TAŞLIÇAY</t>
  </si>
  <si>
    <t>Nevzat CEYLAN</t>
  </si>
  <si>
    <t>Nihat YEŞİL</t>
  </si>
  <si>
    <t>Orhan YEGİN</t>
  </si>
  <si>
    <t>Sadir DURMAZ</t>
  </si>
  <si>
    <t>Servet ÜNSAL</t>
  </si>
  <si>
    <t>Şenol SUNAT</t>
  </si>
  <si>
    <t>Tekin BİNGÖL</t>
  </si>
  <si>
    <t>Yalçın AKDOĞAN</t>
  </si>
  <si>
    <t>Yaşar YILDIRIM</t>
  </si>
  <si>
    <t>Yıldırım KAYA</t>
  </si>
  <si>
    <t>Yıldırım Tuğrul TÜRKEŞ</t>
  </si>
  <si>
    <t>Zeynep YILDIZ</t>
  </si>
  <si>
    <t>ANTALYA</t>
  </si>
  <si>
    <t>Abdurrahman BAŞKAN</t>
  </si>
  <si>
    <t>Atay USLU</t>
  </si>
  <si>
    <t>Aydın ÖZER</t>
  </si>
  <si>
    <t>Cavit ARI</t>
  </si>
  <si>
    <t>Çetin Osman BUDAK</t>
  </si>
  <si>
    <t>Deniz BAYKAL</t>
  </si>
  <si>
    <t>Feridun BAHŞİ</t>
  </si>
  <si>
    <t>Hasan SUBAŞI</t>
  </si>
  <si>
    <t>İbrahim AYDIN</t>
  </si>
  <si>
    <t>Kemal BÜLBÜL</t>
  </si>
  <si>
    <t>Kemal ÇELİK</t>
  </si>
  <si>
    <t>Mustafa KÖSE</t>
  </si>
  <si>
    <t>Rafet ZEYBEK</t>
  </si>
  <si>
    <t>Sena Nur ÇELİK</t>
  </si>
  <si>
    <t>Tuba VURAL ÇOKAL</t>
  </si>
  <si>
    <t>ARDAHAN</t>
  </si>
  <si>
    <t>Orhan ATALAY</t>
  </si>
  <si>
    <t>Yenilik P</t>
  </si>
  <si>
    <t>Öztürk YILMAZ</t>
  </si>
  <si>
    <t>ARTVİN</t>
  </si>
  <si>
    <t>Ertunç Erkan BALTA</t>
  </si>
  <si>
    <t>Uğur BAYRAKTUTAN</t>
  </si>
  <si>
    <t>AYDIN</t>
  </si>
  <si>
    <t>Aydın Adnan SEZGİN</t>
  </si>
  <si>
    <t>Bekir Kuvvet ERİM</t>
  </si>
  <si>
    <t>Bülent TEZCAN</t>
  </si>
  <si>
    <t>Hüseyin YILDIZ</t>
  </si>
  <si>
    <t>Metin YAVUZ</t>
  </si>
  <si>
    <t>Mustafa SAVAŞ</t>
  </si>
  <si>
    <t>Rıza POSACI</t>
  </si>
  <si>
    <t>Süleyman BÜLBÜL</t>
  </si>
  <si>
    <t>BALIKESİR</t>
  </si>
  <si>
    <t>Adil ÇELİK</t>
  </si>
  <si>
    <t>Ahmet AKIN</t>
  </si>
  <si>
    <t>Belgin UYGUR</t>
  </si>
  <si>
    <t>Ensar AYTEKİN</t>
  </si>
  <si>
    <t>Fikret ŞAHİN</t>
  </si>
  <si>
    <t>İsmail OK</t>
  </si>
  <si>
    <t>Mustafa CANBEY</t>
  </si>
  <si>
    <t>Pakize Mutlu AYDEMİR</t>
  </si>
  <si>
    <t>Yavuz SUBAŞI</t>
  </si>
  <si>
    <t>BARTIN</t>
  </si>
  <si>
    <t>Aysu BANKOĞLU</t>
  </si>
  <si>
    <t>Yılmaz TUNÇ</t>
  </si>
  <si>
    <t>BATMAN</t>
  </si>
  <si>
    <t>Ayşe ACAR BAŞARAN</t>
  </si>
  <si>
    <t>Feleknas UCA</t>
  </si>
  <si>
    <t>Mehmet Ruştu TİRYAKİ</t>
  </si>
  <si>
    <t>Necdet İPEKYÜZ</t>
  </si>
  <si>
    <t>Ziver ÖZDEMİR</t>
  </si>
  <si>
    <t>BAYBURT</t>
  </si>
  <si>
    <t>Fetani BATTAL</t>
  </si>
  <si>
    <t>BİLECİK</t>
  </si>
  <si>
    <t>Selim YAĞCI</t>
  </si>
  <si>
    <t>Yaşar TÜZÜN</t>
  </si>
  <si>
    <t>BİNGÖL</t>
  </si>
  <si>
    <t>Cevdet YILMAZ</t>
  </si>
  <si>
    <t>Erdal AYDEMİR</t>
  </si>
  <si>
    <t>Feyzi BERDİBEK</t>
  </si>
  <si>
    <t>BİTLİS</t>
  </si>
  <si>
    <t>Cemal TAŞAR</t>
  </si>
  <si>
    <t>Mahmut Celadet GAYDALI</t>
  </si>
  <si>
    <t>Vahit KİLER</t>
  </si>
  <si>
    <t>BOLU</t>
  </si>
  <si>
    <t>Arzu AYDIN</t>
  </si>
  <si>
    <t>Fehmi KÜPÇÜ</t>
  </si>
  <si>
    <t>BURDUR</t>
  </si>
  <si>
    <t>Bayram ÖZÇELİK</t>
  </si>
  <si>
    <t>Mehmet GÖKER</t>
  </si>
  <si>
    <t>Yasin UĞUR</t>
  </si>
  <si>
    <t>BURSA</t>
  </si>
  <si>
    <t>Ahmet KILIÇ</t>
  </si>
  <si>
    <t>Ahmet Kamil EROZAN</t>
  </si>
  <si>
    <t>Atilla ÖDÜNÇ</t>
  </si>
  <si>
    <t>Efkan ALA</t>
  </si>
  <si>
    <t>Emine YAVUZ GÖZGEÇ</t>
  </si>
  <si>
    <t>Erkan AYDIN</t>
  </si>
  <si>
    <t>Hakan ÇAVUŞOĞLU</t>
  </si>
  <si>
    <t>İsmail TATLIOĞLU</t>
  </si>
  <si>
    <t>İsmet BÜYÜKATAMAN</t>
  </si>
  <si>
    <t>Lale KARABIYIK</t>
  </si>
  <si>
    <t>Muhammet Müfit AYDIN</t>
  </si>
  <si>
    <t>Mustafa ESGİN</t>
  </si>
  <si>
    <t>Mustafa Hidayet VAHAPOĞLU</t>
  </si>
  <si>
    <t>Nurhayat ALTACA KAYIŞOĞLU</t>
  </si>
  <si>
    <t>Orhan SARIBAL</t>
  </si>
  <si>
    <t>Osman MESTEN</t>
  </si>
  <si>
    <t>Refik ÖZEN</t>
  </si>
  <si>
    <t>Vildan YILMAZ GÜREL</t>
  </si>
  <si>
    <t>Yüksel ÖZKAN</t>
  </si>
  <si>
    <t>Zafer IŞIK</t>
  </si>
  <si>
    <t>ÇANAKKALE</t>
  </si>
  <si>
    <t>Bülent TURAN</t>
  </si>
  <si>
    <t>Jülide İSKENDEROĞLU</t>
  </si>
  <si>
    <t>Muharrem ERKEK</t>
  </si>
  <si>
    <t>Özgür CEYLAN</t>
  </si>
  <si>
    <t>ÇANKIRI</t>
  </si>
  <si>
    <t>Muhammet Emin AKBAŞOĞLU</t>
  </si>
  <si>
    <t>Salim ÇİVİTCİOĞLU</t>
  </si>
  <si>
    <t>ÇORUM</t>
  </si>
  <si>
    <t>Ahmet Sami CEYLAN</t>
  </si>
  <si>
    <t>Erol KAVUNCU</t>
  </si>
  <si>
    <t>Oğuzhan KAYA</t>
  </si>
  <si>
    <t>Tufan KÖSE</t>
  </si>
  <si>
    <t>DENİZLİ</t>
  </si>
  <si>
    <t>Ahmet YILDIZ</t>
  </si>
  <si>
    <t>Cahit ÖZKAN</t>
  </si>
  <si>
    <t>Gülizar BİÇER KARACA</t>
  </si>
  <si>
    <t>Haşim Teoman SANCAR</t>
  </si>
  <si>
    <t>Nilgün ÖK</t>
  </si>
  <si>
    <t>Şahin TİN</t>
  </si>
  <si>
    <t>Yasin ÖZTÜRK</t>
  </si>
  <si>
    <t>DİYARBAKIR</t>
  </si>
  <si>
    <t>Dersim DAĞ</t>
  </si>
  <si>
    <t>Ebubekir BAL</t>
  </si>
  <si>
    <t>Garo PAYLAN</t>
  </si>
  <si>
    <t>Hişyar ÖZSOY</t>
  </si>
  <si>
    <t>İmam TAŞÇIER</t>
  </si>
  <si>
    <t>Mehmet Mehdi EKER</t>
  </si>
  <si>
    <t>Oya ERONAT</t>
  </si>
  <si>
    <t>Remziye TOSUN</t>
  </si>
  <si>
    <t>DBP</t>
  </si>
  <si>
    <t>Salihe AYDENİZ</t>
  </si>
  <si>
    <t>Semra GÜZEL</t>
  </si>
  <si>
    <t>DÜZCE</t>
  </si>
  <si>
    <t>Ayşe KEŞİR</t>
  </si>
  <si>
    <t>Fahri ÇAKIR</t>
  </si>
  <si>
    <t>Ümit YILMAZ</t>
  </si>
  <si>
    <t>EDİRNE</t>
  </si>
  <si>
    <t>Fatma AKSAL</t>
  </si>
  <si>
    <t>Okan GAYTANCIOĞLU</t>
  </si>
  <si>
    <t>Orhan ÇAKIRLAR</t>
  </si>
  <si>
    <t>ELAZIĞ</t>
  </si>
  <si>
    <t>Gürsel EROL</t>
  </si>
  <si>
    <t>Metin BULUT</t>
  </si>
  <si>
    <t>Sermin BALIK</t>
  </si>
  <si>
    <t>Zülfü DEMİRBAĞ</t>
  </si>
  <si>
    <t>Zülfü Tolga AĞAR</t>
  </si>
  <si>
    <t>ERZİNCAN</t>
  </si>
  <si>
    <t>Burhan ÇAKIR</t>
  </si>
  <si>
    <t>Süleyman KARAMAN</t>
  </si>
  <si>
    <t>ERZURUM</t>
  </si>
  <si>
    <t>İbrahim AYDEMİR</t>
  </si>
  <si>
    <t>Kamil AYDIN</t>
  </si>
  <si>
    <t>Muhammet Naci CİNİSLİ</t>
  </si>
  <si>
    <t>Recep AKDAĞ</t>
  </si>
  <si>
    <t>Selami ALTINOK</t>
  </si>
  <si>
    <t>Zehra TAŞKESENLİOĞLU BAN</t>
  </si>
  <si>
    <t>ESKİŞEHİR</t>
  </si>
  <si>
    <t>Arslan KABUKCUOĞLU</t>
  </si>
  <si>
    <t>Emine Nur GÜNAY</t>
  </si>
  <si>
    <t>Harun KARACAN</t>
  </si>
  <si>
    <t>Jale Nur SÜLLÜ</t>
  </si>
  <si>
    <t>Metin Nurullah SAZAK</t>
  </si>
  <si>
    <t>Nabi AVCI</t>
  </si>
  <si>
    <t>Utku ÇAKIRÖZER</t>
  </si>
  <si>
    <t>GAZİANTEP</t>
  </si>
  <si>
    <t>Abdullah Nejat KOÇER</t>
  </si>
  <si>
    <t>Ahmet UZER</t>
  </si>
  <si>
    <t>Ali ŞAHİN</t>
  </si>
  <si>
    <t>Ali Muhittin TAŞDOĞAN</t>
  </si>
  <si>
    <t>Bayram YILMAZKAYA</t>
  </si>
  <si>
    <t>Derya BAKBAK</t>
  </si>
  <si>
    <t>İmam Hüseyin FİLİZ</t>
  </si>
  <si>
    <t>İrfan KAPLAN</t>
  </si>
  <si>
    <t>Mahmut TOĞRUL</t>
  </si>
  <si>
    <t>Mehmet ERDOĞAN</t>
  </si>
  <si>
    <t>Mehmet Sait KİRAZOĞLU</t>
  </si>
  <si>
    <t>Müslüm YÜKSEL</t>
  </si>
  <si>
    <t>Sermet ATAY</t>
  </si>
  <si>
    <t>GİRESUN</t>
  </si>
  <si>
    <t>Cemal ÖZTÜRK</t>
  </si>
  <si>
    <t>Kadir AYDIN</t>
  </si>
  <si>
    <t>Necati TIĞLI</t>
  </si>
  <si>
    <t>Sabri ÖZTÜRK</t>
  </si>
  <si>
    <t>GÜMÜŞHANE</t>
  </si>
  <si>
    <t>Cihan PEKTAŞ</t>
  </si>
  <si>
    <t>Hacı Osman AKGÜL</t>
  </si>
  <si>
    <t>HAKKARİ</t>
  </si>
  <si>
    <t>Husret DİNÇ</t>
  </si>
  <si>
    <t>Sait DEDE</t>
  </si>
  <si>
    <t>HATAY</t>
  </si>
  <si>
    <t>Abdulkadir ÖZEL</t>
  </si>
  <si>
    <t>TİP</t>
  </si>
  <si>
    <t>Barış Atay MENGÜLLÜOĞLU</t>
  </si>
  <si>
    <t>Hacı Bayram TÜRKOĞLU</t>
  </si>
  <si>
    <t>Hüseyin ŞANVERDİ</t>
  </si>
  <si>
    <t>Hüseyin YAYMAN</t>
  </si>
  <si>
    <t>İsmet TOKDEMİR</t>
  </si>
  <si>
    <t>Lütfi KAŞIKÇI</t>
  </si>
  <si>
    <t>Mehmet GÜZELMANSUR</t>
  </si>
  <si>
    <t>Sabahat ÖZGÜRSOY ÇELİK</t>
  </si>
  <si>
    <t>Serkan TOPAL</t>
  </si>
  <si>
    <t>Suzan ŞAHİN</t>
  </si>
  <si>
    <t>IĞDIR</t>
  </si>
  <si>
    <t>Habip EKSİK</t>
  </si>
  <si>
    <t>Yaşar KARADAĞ</t>
  </si>
  <si>
    <t>ISPARTA</t>
  </si>
  <si>
    <t>Aylin CESUR</t>
  </si>
  <si>
    <t>Mehmet Uğur GÖKGÖZ</t>
  </si>
  <si>
    <t>Recep ÖZEL</t>
  </si>
  <si>
    <t>Süreyya Sadi BİLGİÇ</t>
  </si>
  <si>
    <t>İSTANBUL</t>
  </si>
  <si>
    <t>Abdul Ahat ANDİCAN</t>
  </si>
  <si>
    <t>Abdullah GÜLER</t>
  </si>
  <si>
    <t>Ahmet ÇELİK</t>
  </si>
  <si>
    <t>Ahmet ŞIK</t>
  </si>
  <si>
    <t>Ahmet Berat ÇONKAR</t>
  </si>
  <si>
    <t>Ahmet Hamdi ÇAMLI</t>
  </si>
  <si>
    <t>Ahmet Mücahit ARINÇ</t>
  </si>
  <si>
    <t>Ahmet Ünal ÇEVİKÖZ</t>
  </si>
  <si>
    <t>Akif Çağatay KILIÇ</t>
  </si>
  <si>
    <t>Alev DEDEGİL</t>
  </si>
  <si>
    <t>Ali KENANOĞLU</t>
  </si>
  <si>
    <t>Ali ŞEKER</t>
  </si>
  <si>
    <t>Arzu ERDEM</t>
  </si>
  <si>
    <t>Aykut ERDOĞDU</t>
  </si>
  <si>
    <t>Aziz BABUŞCU</t>
  </si>
  <si>
    <t>Canan KALSIN</t>
  </si>
  <si>
    <t>Celal ADAN</t>
  </si>
  <si>
    <t>Cemal ÇETİN</t>
  </si>
  <si>
    <t>Dilşat CANBAZ KAYA</t>
  </si>
  <si>
    <t>Edip Semih YALÇIN</t>
  </si>
  <si>
    <t>Emine Gülizar EMECAN</t>
  </si>
  <si>
    <t>Emine Sare AYDIN</t>
  </si>
  <si>
    <t>Engin ALTAY</t>
  </si>
  <si>
    <t>Erdoğan TOPRAK</t>
  </si>
  <si>
    <t>Erkan BAŞ</t>
  </si>
  <si>
    <t>Erkan KANDEMİR</t>
  </si>
  <si>
    <t>Erol KATIRCIOĞLU</t>
  </si>
  <si>
    <t>Erol KAYA</t>
  </si>
  <si>
    <t>Eyüp ÖZSOY</t>
  </si>
  <si>
    <t>Fatih Mehmet ŞEKER</t>
  </si>
  <si>
    <t>Fatih Süleyman DENİZOLGUN</t>
  </si>
  <si>
    <t>Fatma Betül SAYAN KAYA</t>
  </si>
  <si>
    <t>Fethi AÇIKEL</t>
  </si>
  <si>
    <t>Feti YILDIZ</t>
  </si>
  <si>
    <t>Gamze AKKUŞ İLGEZDİ</t>
  </si>
  <si>
    <t>Gökan ZEYBEK</t>
  </si>
  <si>
    <t>Gürsel TEKİN</t>
  </si>
  <si>
    <t>Hakkı Saruhan OLUÇ</t>
  </si>
  <si>
    <t>Halis DALKILIÇ</t>
  </si>
  <si>
    <t>Hasan TURAN</t>
  </si>
  <si>
    <t>Hayati ARKAZ</t>
  </si>
  <si>
    <t>Hayrettin NUHOĞLU</t>
  </si>
  <si>
    <t>Hulusi ŞENTÜRK</t>
  </si>
  <si>
    <t>Hüda KAYA</t>
  </si>
  <si>
    <t>İbrahim Özden KABOĞLU</t>
  </si>
  <si>
    <t>İffet POLAT</t>
  </si>
  <si>
    <t>İlhan KESİCİ</t>
  </si>
  <si>
    <t>İsmail Faruk AKSU</t>
  </si>
  <si>
    <t>İsmet UÇMA</t>
  </si>
  <si>
    <t>İzzet Ulvi YÖNTER</t>
  </si>
  <si>
    <t>Kadri Enis BERBEROĞLU</t>
  </si>
  <si>
    <t>Mahmut TANAL</t>
  </si>
  <si>
    <t>Mehmet BEKAROĞLU</t>
  </si>
  <si>
    <t>Mehmet MUŞ</t>
  </si>
  <si>
    <t>Mehmet Akif HAMZAÇEBİ</t>
  </si>
  <si>
    <t>Mehmet Doğan KUBAT</t>
  </si>
  <si>
    <t>Memet Bülent KARATAŞ</t>
  </si>
  <si>
    <t>Mihrimah Belma SATIR</t>
  </si>
  <si>
    <t>Musa PİROĞLU</t>
  </si>
  <si>
    <t>Mustafa ATAŞ</t>
  </si>
  <si>
    <t>Mustafa DEMİR</t>
  </si>
  <si>
    <t>DEVA</t>
  </si>
  <si>
    <t>Mustafa YENEROĞLU</t>
  </si>
  <si>
    <t>Mustafa Sezgin TANRIKULU</t>
  </si>
  <si>
    <t>Müşerref Pervin Tuba DURGUT</t>
  </si>
  <si>
    <t>Nazır Cihangir İSLAM</t>
  </si>
  <si>
    <t>Nevzat ŞATIROĞLU</t>
  </si>
  <si>
    <t>Numan KURTULMUŞ</t>
  </si>
  <si>
    <t>Nurettin CANİKLİ</t>
  </si>
  <si>
    <t>Oğuz Kaan SALICI</t>
  </si>
  <si>
    <t>Onursal ADIGÜZEL</t>
  </si>
  <si>
    <t>Osman BOYRAZ</t>
  </si>
  <si>
    <t>Oya ERSOY</t>
  </si>
  <si>
    <t>Özgür KARABAT</t>
  </si>
  <si>
    <t>Pervin BULDAN</t>
  </si>
  <si>
    <t>Ravza KAVAKCI KAN</t>
  </si>
  <si>
    <t>Rümeysa KADAK</t>
  </si>
  <si>
    <t>Saliha Sera KADIGİL SÜTLÜ</t>
  </si>
  <si>
    <t>Serap YAŞAR</t>
  </si>
  <si>
    <t>Serkan BAYRAM</t>
  </si>
  <si>
    <t>Sibel ÖZDEMİR</t>
  </si>
  <si>
    <t>Şamil AYRIM</t>
  </si>
  <si>
    <t>Şirin ÜNAL</t>
  </si>
  <si>
    <t>Turan AYDOĞAN</t>
  </si>
  <si>
    <t>Tülay KAYNARCA</t>
  </si>
  <si>
    <t>Ümit BEYAZ</t>
  </si>
  <si>
    <t>Ümit ÖZDAĞ</t>
  </si>
  <si>
    <t>Vedat DEMİRÖZ</t>
  </si>
  <si>
    <t>Volkan BOZKIR</t>
  </si>
  <si>
    <t>Yavuz AĞIRALİOĞLU</t>
  </si>
  <si>
    <t>Yunus EMRE</t>
  </si>
  <si>
    <t>Yüksel Mansur KILINÇ</t>
  </si>
  <si>
    <t>Zafer SIRAKAYA</t>
  </si>
  <si>
    <t>Zeynel EMRE</t>
  </si>
  <si>
    <t>Zeynel ÖZEN</t>
  </si>
  <si>
    <t>Züleyha GÜLÜM</t>
  </si>
  <si>
    <t>İZMİR</t>
  </si>
  <si>
    <t>Ahmet Tuncay ÖZKAN</t>
  </si>
  <si>
    <t>Atila SERTEL</t>
  </si>
  <si>
    <t>Aytun ÇIRAY</t>
  </si>
  <si>
    <t>Bedri SERTER</t>
  </si>
  <si>
    <t>Binali YILDIRIM</t>
  </si>
  <si>
    <t>Cemal BEKLE</t>
  </si>
  <si>
    <t>Ceyda BÖLÜNMEZ ÇANKIRI</t>
  </si>
  <si>
    <t>Dursun Müsavat DERVİŞOĞLU</t>
  </si>
  <si>
    <t>Ednan ARSLAN</t>
  </si>
  <si>
    <t>Fehmi Alpay ÖZALAN</t>
  </si>
  <si>
    <t>Hamza DAĞ</t>
  </si>
  <si>
    <t>Hasan KALYONCU</t>
  </si>
  <si>
    <t>Kamil Okyay SINDIR</t>
  </si>
  <si>
    <t>Kani BEKO</t>
  </si>
  <si>
    <t>Kemal KILIÇDAROĞLU</t>
  </si>
  <si>
    <t>Mahir POLAT</t>
  </si>
  <si>
    <t>Mahmut Atilla KAYA</t>
  </si>
  <si>
    <t>Mehmet Ali ÇELEBİ</t>
  </si>
  <si>
    <t>Murat BAKAN</t>
  </si>
  <si>
    <t>Murat ÇEPNİ</t>
  </si>
  <si>
    <t>Necip NASIR</t>
  </si>
  <si>
    <t>Özcan PURÇU</t>
  </si>
  <si>
    <t>Selin SAYEK BÖKE</t>
  </si>
  <si>
    <t>Serpil KEMALBAY PEKGÖZEGÜ</t>
  </si>
  <si>
    <t>Sevda ERDAN KILIÇ</t>
  </si>
  <si>
    <t>Tacettin BAYIR</t>
  </si>
  <si>
    <t>Tamer OSMANAĞAOĞLU</t>
  </si>
  <si>
    <t>Yaşar KIRKPINAR</t>
  </si>
  <si>
    <t>KAHRAMANMARAŞ</t>
  </si>
  <si>
    <t>Ahmet ÖZDEMİR</t>
  </si>
  <si>
    <t>Ali ÖZTUNÇ</t>
  </si>
  <si>
    <t>Celalettin GÜVENÇ</t>
  </si>
  <si>
    <t>Habibe ÖÇAL</t>
  </si>
  <si>
    <t>İmran KILIÇ</t>
  </si>
  <si>
    <t>Mahir ÜNAL</t>
  </si>
  <si>
    <t>Mehmet Cihat SEZAL</t>
  </si>
  <si>
    <t>Sefer AYCAN</t>
  </si>
  <si>
    <t>KARABÜK</t>
  </si>
  <si>
    <t>Cumhur ÜNAL</t>
  </si>
  <si>
    <t>Hüseyin Avni AKSOY</t>
  </si>
  <si>
    <t>Niyazi GÜNEŞ</t>
  </si>
  <si>
    <t>KARAMAN</t>
  </si>
  <si>
    <t>İsmail Atakan ÜNVER</t>
  </si>
  <si>
    <t>Recep ŞEKER</t>
  </si>
  <si>
    <t>Selman Oğuzhan ESER</t>
  </si>
  <si>
    <t>KARS</t>
  </si>
  <si>
    <t>Ahmet ARSLAN</t>
  </si>
  <si>
    <t>Yunus KILIÇ</t>
  </si>
  <si>
    <t>KASTAMONU</t>
  </si>
  <si>
    <t>Hakkı KÖYLÜ</t>
  </si>
  <si>
    <t>Hasan BALTACI</t>
  </si>
  <si>
    <t>Metin ÇELİK</t>
  </si>
  <si>
    <t>KAYSERİ</t>
  </si>
  <si>
    <t>Çetin ARIK</t>
  </si>
  <si>
    <t>Dursun ATAŞ</t>
  </si>
  <si>
    <t>Hülya NERGİS</t>
  </si>
  <si>
    <t>İsmail ÖZDEMİR</t>
  </si>
  <si>
    <t>İsmail TAMER</t>
  </si>
  <si>
    <t>İsmail Emrah KARAYEL</t>
  </si>
  <si>
    <t>Mehmet ÖZHASEKİ</t>
  </si>
  <si>
    <t>Mustafa ELİTAŞ</t>
  </si>
  <si>
    <t>Mustafa Baki ERSOY</t>
  </si>
  <si>
    <t>Taner YILDIZ</t>
  </si>
  <si>
    <t>KIRIKKALE</t>
  </si>
  <si>
    <t>Ahmet ÖNAL</t>
  </si>
  <si>
    <t>Halil ÖZTÜRK</t>
  </si>
  <si>
    <t>Ramazan CAN</t>
  </si>
  <si>
    <t>KIRKLARELİ</t>
  </si>
  <si>
    <t>Selahattin MİNSOLMAZ</t>
  </si>
  <si>
    <t>Türabi KAYAN</t>
  </si>
  <si>
    <t>Vecdi GÜNDOĞDU</t>
  </si>
  <si>
    <t>KIRŞEHİR</t>
  </si>
  <si>
    <t>Metin İLHAN</t>
  </si>
  <si>
    <t>Mustafa KENDİRLİ</t>
  </si>
  <si>
    <t>KİLİS</t>
  </si>
  <si>
    <t>Ahmet Salih DAL</t>
  </si>
  <si>
    <t>Mustafa Hilmi DÜLGER</t>
  </si>
  <si>
    <t>KOCAELİ</t>
  </si>
  <si>
    <t>Cemil YAMAN</t>
  </si>
  <si>
    <t>Emine ZEYBEK</t>
  </si>
  <si>
    <t>Fikri IŞIK</t>
  </si>
  <si>
    <t>Haydar AKAR</t>
  </si>
  <si>
    <t>İlyas ŞEKER</t>
  </si>
  <si>
    <t>Lütfü TÜRKKAN</t>
  </si>
  <si>
    <t>Mehmet Akif YILMAZ</t>
  </si>
  <si>
    <t>Ömer Faruk GERGERLİOĞLU</t>
  </si>
  <si>
    <t>Radiye Sezer KATIRCIOĞLU</t>
  </si>
  <si>
    <t>Saffet SANCAKLI</t>
  </si>
  <si>
    <t>Sami ÇAKIR</t>
  </si>
  <si>
    <t>Tahsin TARHAN</t>
  </si>
  <si>
    <t>KONYA</t>
  </si>
  <si>
    <t>Saadet P</t>
  </si>
  <si>
    <t>Abdulkadir KARADUMAN</t>
  </si>
  <si>
    <t>Abdullah AĞRALI</t>
  </si>
  <si>
    <t>Abdüllatif ŞENER</t>
  </si>
  <si>
    <t>Ahmet SORGUN</t>
  </si>
  <si>
    <t>Esin KARA</t>
  </si>
  <si>
    <t>Fahrettin YOKUŞ</t>
  </si>
  <si>
    <t>Gülay SAMANCI</t>
  </si>
  <si>
    <t>Hacı Ahmet ÖZDEMİR</t>
  </si>
  <si>
    <t>Halil ETYEMEZ</t>
  </si>
  <si>
    <t>Leyla ŞAHİN USTA</t>
  </si>
  <si>
    <t>Mustafa KALAYCI</t>
  </si>
  <si>
    <t>Orhan ERDEM</t>
  </si>
  <si>
    <t>Selman ÖZBOYACI</t>
  </si>
  <si>
    <t>Tahir AKYÜREK</t>
  </si>
  <si>
    <t>Ziya ALTUNYALDIZ</t>
  </si>
  <si>
    <t>KÜTAHYA</t>
  </si>
  <si>
    <t>Ahmet ERBAŞ</t>
  </si>
  <si>
    <t>Ahmet TAN</t>
  </si>
  <si>
    <t>Ali Fazıl KASAP</t>
  </si>
  <si>
    <t>Ceyda ÇETİN ERENLER</t>
  </si>
  <si>
    <t>İshak GAZEL</t>
  </si>
  <si>
    <t>MALATYA</t>
  </si>
  <si>
    <t>Ahmet ÇAKIR</t>
  </si>
  <si>
    <t>Bülent TÜFENKCİ</t>
  </si>
  <si>
    <t>Hakan KAHTALI</t>
  </si>
  <si>
    <t>Mehmet Celal FENDOĞLU</t>
  </si>
  <si>
    <t>Öznur ÇALIK</t>
  </si>
  <si>
    <t>Veli AĞBABA</t>
  </si>
  <si>
    <t>MANİSA</t>
  </si>
  <si>
    <t>Ahmet Vehbi BAKIRLIOĞLU</t>
  </si>
  <si>
    <t>Bekir BAŞEVİRGEN</t>
  </si>
  <si>
    <t>Erkan AKÇAY</t>
  </si>
  <si>
    <t>İsmail BİLEN</t>
  </si>
  <si>
    <t>Mehmet Ali ÖZKAN</t>
  </si>
  <si>
    <t>Murat BAYBATUR</t>
  </si>
  <si>
    <t>Özgür ÖZEL</t>
  </si>
  <si>
    <t>Semra KAPLAN KIVIRCIK</t>
  </si>
  <si>
    <t>Tamer AKKAL</t>
  </si>
  <si>
    <t>Uğur AYDEMİR</t>
  </si>
  <si>
    <t>MARDİN</t>
  </si>
  <si>
    <t>Cengiz DEMİRKAYA</t>
  </si>
  <si>
    <t>Ebrü GÜNAY</t>
  </si>
  <si>
    <t>Mithat SANCAR</t>
  </si>
  <si>
    <t>Pero DUNDAR</t>
  </si>
  <si>
    <t>Şeyhmus DİNÇEL</t>
  </si>
  <si>
    <t>Tuma ÇELİK</t>
  </si>
  <si>
    <t>MERSİN</t>
  </si>
  <si>
    <t>Ali Cumhur TAŞKIN</t>
  </si>
  <si>
    <t>Ali Mahir BAŞARIR</t>
  </si>
  <si>
    <t>Alpay ANTMEN</t>
  </si>
  <si>
    <t>Baki ŞİMŞEK</t>
  </si>
  <si>
    <t>Behiç ÇELİK</t>
  </si>
  <si>
    <t>Cengiz GÖKÇEL</t>
  </si>
  <si>
    <t>Fatma KURTULAN</t>
  </si>
  <si>
    <t>Hacı ÖZKAN</t>
  </si>
  <si>
    <t>Olcay KILAVUZ</t>
  </si>
  <si>
    <t>Rıdvan TURAN</t>
  </si>
  <si>
    <t>Zeki Hakan SIDALI</t>
  </si>
  <si>
    <t>Zeynep GÜL YILMAZ</t>
  </si>
  <si>
    <t>MUĞLA</t>
  </si>
  <si>
    <t>Burak ERBAY</t>
  </si>
  <si>
    <t>Mehmet Yavuz DEMİR</t>
  </si>
  <si>
    <t>Metin ERGUN</t>
  </si>
  <si>
    <t>Mürsel ALBAN</t>
  </si>
  <si>
    <t>Suat ÖZCAN</t>
  </si>
  <si>
    <t>Süleyman GİRGİN</t>
  </si>
  <si>
    <t>Yelda EROL GÖKCAN</t>
  </si>
  <si>
    <t>MUŞ</t>
  </si>
  <si>
    <t>Gülüstan KILIÇ KOÇYİĞİT</t>
  </si>
  <si>
    <t>Mehmet Emin ŞİMŞEK</t>
  </si>
  <si>
    <t>Mensur IŞIK</t>
  </si>
  <si>
    <t>Şevin COŞKUN</t>
  </si>
  <si>
    <t>NEVŞEHİR</t>
  </si>
  <si>
    <t>Faruk SARIASLAN</t>
  </si>
  <si>
    <t>Mustafa AÇIKGÖZ</t>
  </si>
  <si>
    <t>Yücel MENEKŞE</t>
  </si>
  <si>
    <t>NİĞDE</t>
  </si>
  <si>
    <t>Ömer Fethi GÜRER</t>
  </si>
  <si>
    <t>Selim GÜLTEKİN</t>
  </si>
  <si>
    <t>Yavuz ERGUN</t>
  </si>
  <si>
    <t>ORDU</t>
  </si>
  <si>
    <t>Cemal ENGİNYURT</t>
  </si>
  <si>
    <t>Ergün TAŞCI</t>
  </si>
  <si>
    <t>Metin GÜNDOĞDU</t>
  </si>
  <si>
    <t>Mustafa ADIGÜZEL</t>
  </si>
  <si>
    <t>Seyit TORUN</t>
  </si>
  <si>
    <t>Şenel YEDİYILDIZ</t>
  </si>
  <si>
    <t>OSMANİYE</t>
  </si>
  <si>
    <t>Baha ÜNLÜ</t>
  </si>
  <si>
    <t>Devlet BAHÇELİ</t>
  </si>
  <si>
    <t>İsmail KAYA</t>
  </si>
  <si>
    <t>Mücahit DURMUŞOĞLU</t>
  </si>
  <si>
    <t>RİZE</t>
  </si>
  <si>
    <t>Hayati YAZICI</t>
  </si>
  <si>
    <t>Muhammed AVCI</t>
  </si>
  <si>
    <t>Osman Aşkın BAK</t>
  </si>
  <si>
    <t>SAKARYA</t>
  </si>
  <si>
    <t>Ali İhsan YAVUZ</t>
  </si>
  <si>
    <t>Çiğdem ERDOĞAN ATABEK</t>
  </si>
  <si>
    <t>Engin ÖZKOÇ</t>
  </si>
  <si>
    <t>Kenan SOFUOĞLU</t>
  </si>
  <si>
    <t>Muhammed Levent BÜLBÜL</t>
  </si>
  <si>
    <t>Recep UNCUOĞLU</t>
  </si>
  <si>
    <t>Ümit DİKBAYIR</t>
  </si>
  <si>
    <t>SAMSUN</t>
  </si>
  <si>
    <t>Ahmet DEMİRCAN</t>
  </si>
  <si>
    <t>Bedri YAŞAR</t>
  </si>
  <si>
    <t>Çiğdem KARAASLAN</t>
  </si>
  <si>
    <t>Erhan USTA</t>
  </si>
  <si>
    <t>Fuat KÖKTAŞ</t>
  </si>
  <si>
    <t>Kemal ZEYBEK</t>
  </si>
  <si>
    <t>Neslihan HANCIOĞLU</t>
  </si>
  <si>
    <t>Orhan KIRCALI</t>
  </si>
  <si>
    <t>Yusuf Ziya YILMAZ</t>
  </si>
  <si>
    <t>SİİRT</t>
  </si>
  <si>
    <t>Meral DANIŞ BEŞTAŞ</t>
  </si>
  <si>
    <t>Osman ÖREN</t>
  </si>
  <si>
    <t>Sıdık TAŞ</t>
  </si>
  <si>
    <t>SİNOP</t>
  </si>
  <si>
    <t>Barış KARADENİZ</t>
  </si>
  <si>
    <t>Nazım MAVİŞ</t>
  </si>
  <si>
    <t>SİVAS</t>
  </si>
  <si>
    <t>Ahmet ÖZYÜREK</t>
  </si>
  <si>
    <t>İsmet YILMAZ</t>
  </si>
  <si>
    <t>Mehmet Habib SOLUK</t>
  </si>
  <si>
    <t>Semiha EKİNCİ</t>
  </si>
  <si>
    <t>Ulaş KARASU</t>
  </si>
  <si>
    <t>ŞANLIURFA</t>
  </si>
  <si>
    <t>Ahmet AKAY</t>
  </si>
  <si>
    <t>Ahmet Eşref FAKIBABA</t>
  </si>
  <si>
    <t>Ayşe SÜRÜCÜ</t>
  </si>
  <si>
    <t>Aziz AYDINLIK</t>
  </si>
  <si>
    <t>Halil ÖZCAN</t>
  </si>
  <si>
    <t>Halil ÖZŞAVLI</t>
  </si>
  <si>
    <t>İbrahim ÖZYAVUZ</t>
  </si>
  <si>
    <t>İbrahim Halil YILDIZ</t>
  </si>
  <si>
    <t>Mehmet Ali CEVHERİ</t>
  </si>
  <si>
    <t>Mehmet Kasım GÜLPINAR</t>
  </si>
  <si>
    <t>Nimetullah ERDOĞMUŞ</t>
  </si>
  <si>
    <t>Nusrettin MAÇİN</t>
  </si>
  <si>
    <t>Ömer ÖCALAN</t>
  </si>
  <si>
    <t>Zemzem Gülender AÇANAL</t>
  </si>
  <si>
    <t>ŞIRNAK</t>
  </si>
  <si>
    <t>Hasan ÖZGÜNEŞ</t>
  </si>
  <si>
    <t>Hüseyin KAÇMAZ</t>
  </si>
  <si>
    <t>Nuran İMİR</t>
  </si>
  <si>
    <t>Rizgin BİRLİK</t>
  </si>
  <si>
    <t>TEKİRDAĞ</t>
  </si>
  <si>
    <t>Candan YÜCEER</t>
  </si>
  <si>
    <t>Çiğdem KONCAGÜL</t>
  </si>
  <si>
    <t>Enez KAPLAN</t>
  </si>
  <si>
    <t>Faik ÖZTRAK</t>
  </si>
  <si>
    <t>İlhami Özcan AYGUN</t>
  </si>
  <si>
    <t>Mustafa ŞENTOP</t>
  </si>
  <si>
    <t>Mustafa YEL</t>
  </si>
  <si>
    <t>TOKAT</t>
  </si>
  <si>
    <t>Kadim DURMAZ</t>
  </si>
  <si>
    <t>Mustafa ARSLAN</t>
  </si>
  <si>
    <t>Özlem ZENGİN</t>
  </si>
  <si>
    <t>Yusuf BEYAZIT</t>
  </si>
  <si>
    <t>Yücel BULUT</t>
  </si>
  <si>
    <t>TRABZON</t>
  </si>
  <si>
    <t>Adnan GÜNNAR</t>
  </si>
  <si>
    <t>Ahmet KAYA</t>
  </si>
  <si>
    <t>Bahar AYVAZOĞLU</t>
  </si>
  <si>
    <t>Hüseyin ÖRS</t>
  </si>
  <si>
    <t>Muhammet BALTA</t>
  </si>
  <si>
    <t>Salih CORA</t>
  </si>
  <si>
    <t>TUNCELİ</t>
  </si>
  <si>
    <t>Alican ÖNLÜ</t>
  </si>
  <si>
    <t>Polat ŞAROĞLU</t>
  </si>
  <si>
    <t>UŞAK</t>
  </si>
  <si>
    <t>İsmail GÜNEŞ</t>
  </si>
  <si>
    <t>Mehmet ALTAY</t>
  </si>
  <si>
    <t>Özkan YALIM</t>
  </si>
  <si>
    <t>VAN</t>
  </si>
  <si>
    <t>Abdulahat ARVAS</t>
  </si>
  <si>
    <t>İrfan KARTAL</t>
  </si>
  <si>
    <t>Muazzez ORHAN IŞIK</t>
  </si>
  <si>
    <t>Murat SARISAÇ</t>
  </si>
  <si>
    <t>Osman Nuri GÜLAÇAR</t>
  </si>
  <si>
    <t>Sezai TEMELLİ</t>
  </si>
  <si>
    <t>Tayip TEMEL</t>
  </si>
  <si>
    <t>YALOVA</t>
  </si>
  <si>
    <t>Ahmet BÜYÜKGÜMÜŞ</t>
  </si>
  <si>
    <t>Meliha AKYOL</t>
  </si>
  <si>
    <t>Özcan ÖZEL</t>
  </si>
  <si>
    <t>YOZGAT</t>
  </si>
  <si>
    <t>Ali KEVEN</t>
  </si>
  <si>
    <t>Bekir BOZDAĞ</t>
  </si>
  <si>
    <t>İbrahim Ethem SEDEF</t>
  </si>
  <si>
    <t>Yusuf BAŞER</t>
  </si>
  <si>
    <t>ZONGULDAK</t>
  </si>
  <si>
    <t>Ahmet ÇOLAKOĞLU</t>
  </si>
  <si>
    <t>Deniz YAVUZYILMAZ</t>
  </si>
  <si>
    <t>Hamdi UÇAR</t>
  </si>
  <si>
    <t>Polat TÜRKMEN</t>
  </si>
  <si>
    <t>Ünal DEMİRTAŞ</t>
  </si>
  <si>
    <t>Link</t>
  </si>
  <si>
    <t>Ad</t>
  </si>
  <si>
    <t>https://twitter.com/mhabibsoluk</t>
  </si>
  <si>
    <t>mhabibsoluk</t>
  </si>
  <si>
    <t>https://twitter.com/MustafaCanbey</t>
  </si>
  <si>
    <t>MustafaCanbey</t>
  </si>
  <si>
    <t>https://twitter.com/belginuygur10</t>
  </si>
  <si>
    <t>belginuygur10</t>
  </si>
  <si>
    <t>https://twitter.com/ahmettan43</t>
  </si>
  <si>
    <t>ahmettan43</t>
  </si>
  <si>
    <t>https://twitter.com/orhanyegin</t>
  </si>
  <si>
    <t>orhanyegin</t>
  </si>
  <si>
    <t>https://twitter.com/emrullahisler</t>
  </si>
  <si>
    <t>emrullahisler</t>
  </si>
  <si>
    <t>https://twitter.com/avabdullahguler</t>
  </si>
  <si>
    <t>avabdullahguler</t>
  </si>
  <si>
    <t>https://twitter.com/makif_yilmaz</t>
  </si>
  <si>
    <t>makif_yilmaz</t>
  </si>
  <si>
    <t>https://twitter.com/mahirunal</t>
  </si>
  <si>
    <t>mahirunal</t>
  </si>
  <si>
    <t>https://twitter.com/hozsavli</t>
  </si>
  <si>
    <t>hozsavli</t>
  </si>
  <si>
    <t>https://twitter.com/bekirkuvveterim</t>
  </si>
  <si>
    <t>bekirkuvveterim</t>
  </si>
  <si>
    <t>https://twitter.com/SMinsolmaz</t>
  </si>
  <si>
    <t>SMinsolmaz</t>
  </si>
  <si>
    <t>https://twitter.com/NumanKurtulmus</t>
  </si>
  <si>
    <t>NumanKurtulmus</t>
  </si>
  <si>
    <t>https://twitter.com/gulaysamanci42</t>
  </si>
  <si>
    <t>gulaysamanci42</t>
  </si>
  <si>
    <t>https://twitter.com/eyupozsoymv</t>
  </si>
  <si>
    <t>eyupozsoymv</t>
  </si>
  <si>
    <t>https://twitter.com/mehmedmus</t>
  </si>
  <si>
    <t>mehmedmus</t>
  </si>
  <si>
    <t>https://twitter.com/cigdematabek</t>
  </si>
  <si>
    <t>cigdematabek</t>
  </si>
  <si>
    <t>https://twitter.com/24Burhancakir</t>
  </si>
  <si>
    <t>24Burhancakir</t>
  </si>
  <si>
    <t>https://twitter.com/AvSerkanBayram</t>
  </si>
  <si>
    <t>AvSerkanBayram</t>
  </si>
  <si>
    <t>https://twitter.com/avmetincelik</t>
  </si>
  <si>
    <t>avmetincelik</t>
  </si>
  <si>
    <t>https://twitter.com/ilyasseker41</t>
  </si>
  <si>
    <t>ilyasseker41</t>
  </si>
  <si>
    <t>https://twitter.com/osmanakgul29</t>
  </si>
  <si>
    <t>osmanakgul29</t>
  </si>
  <si>
    <t>https://twitter.com/ahmetsalihdal</t>
  </si>
  <si>
    <t>ahmetsalihdal</t>
  </si>
  <si>
    <t>https://twitter.com/avmustafakose</t>
  </si>
  <si>
    <t>avmustafakose</t>
  </si>
  <si>
    <t>https://twitter.com/ali_ihsanarslan</t>
  </si>
  <si>
    <t>ali_ihsanarslan</t>
  </si>
  <si>
    <t>https://twitter.com/mustafaatas</t>
  </si>
  <si>
    <t>mustafaatas</t>
  </si>
  <si>
    <t>https://twitter.com/serapyahsiyasar</t>
  </si>
  <si>
    <t>serapyahsiyasar</t>
  </si>
  <si>
    <t>https://twitter.com/avyurdunuseven</t>
  </si>
  <si>
    <t>avyurdunuseven</t>
  </si>
  <si>
    <t>https://twitter.com/AhmetAYDIN_02</t>
  </si>
  <si>
    <t>AhmetAYDIN_02</t>
  </si>
  <si>
    <t>https://twitter.com/ikoncuk</t>
  </si>
  <si>
    <t>ikoncuk</t>
  </si>
  <si>
    <t>https://twitter.com/Mustafa_Destici</t>
  </si>
  <si>
    <t>https://twitter.com/bedriserterchp</t>
  </si>
  <si>
    <t>bedriserterchp</t>
  </si>
  <si>
    <t>https://twitter.com/dryukselozkan</t>
  </si>
  <si>
    <t>dryukselozkan</t>
  </si>
  <si>
    <t>https://twitter.com/avsbulbul</t>
  </si>
  <si>
    <t>avsbulbul</t>
  </si>
  <si>
    <t>https://twitter.com/AtillaSertell</t>
  </si>
  <si>
    <t>AtillaSertell</t>
  </si>
  <si>
    <t>https://twitter.com/fikretsahin10</t>
  </si>
  <si>
    <t>fikretsahin10</t>
  </si>
  <si>
    <t>https://twitter.com/yavuzyilmazd</t>
  </si>
  <si>
    <t>yavuzyilmazd</t>
  </si>
  <si>
    <t>https://twitter.com/PolatSaroglu</t>
  </si>
  <si>
    <t>PolatSaroglu</t>
  </si>
  <si>
    <t>https://twitter.com/haydarakar</t>
  </si>
  <si>
    <t>haydarakar</t>
  </si>
  <si>
    <t>https://twitter.com/onursaladiguzel</t>
  </si>
  <si>
    <t>onursaladiguzel</t>
  </si>
  <si>
    <t>https://twitter.com/gokanzeybekCHP</t>
  </si>
  <si>
    <t>gokanzeybekCHP</t>
  </si>
  <si>
    <t>https://twitter.com/TekinBingolCHP</t>
  </si>
  <si>
    <t>TekinBingolCHP</t>
  </si>
  <si>
    <t>https://twitter.com/SEVDAERDAN</t>
  </si>
  <si>
    <t>SEVDAERDAN</t>
  </si>
  <si>
    <t>https://twitter.com/drservetunsal</t>
  </si>
  <si>
    <t>drservetunsal</t>
  </si>
  <si>
    <t>https://twitter.com/CandanYceer</t>
  </si>
  <si>
    <t>CandanYceer</t>
  </si>
  <si>
    <t>https://twitter.com/Saliha_Aydeniz?ref_src=twsrc%5Egoogle%7Ctwcamp%5Eserp%7Ctwgr%5Eauthor</t>
  </si>
  <si>
    <t>Saliha_Aydeniz</t>
  </si>
  <si>
    <t>https://twitter.com/myeneroglu</t>
  </si>
  <si>
    <t>myeneroglu</t>
  </si>
  <si>
    <t>https://twitter.com/DpGultekinUysal</t>
  </si>
  <si>
    <t>DpGultekinUysal</t>
  </si>
  <si>
    <t>https://twitter.com/onlu_alican</t>
  </si>
  <si>
    <t>onlu_alican</t>
  </si>
  <si>
    <t>https://twitter.com/muratsarisac</t>
  </si>
  <si>
    <t>muratsarisac</t>
  </si>
  <si>
    <t>https://twitter.com/Sdk56hdp</t>
  </si>
  <si>
    <t>Sdk56hdp</t>
  </si>
  <si>
    <t>https://twitter.com/fkurtulan33</t>
  </si>
  <si>
    <t>fkurtulan33</t>
  </si>
  <si>
    <t>https://twitter.com/Hasanozgunes1</t>
  </si>
  <si>
    <t>Hasanozgunes1</t>
  </si>
  <si>
    <t>https://twitter.com/semraguzelhdp</t>
  </si>
  <si>
    <t>semraguzelhdp</t>
  </si>
  <si>
    <t>https://twitter.com/H_Nuhoglu</t>
  </si>
  <si>
    <t>H_Nuhoglu</t>
  </si>
  <si>
    <t>https://twitter.com/AydinASezgin</t>
  </si>
  <si>
    <t>AydinASezgin</t>
  </si>
  <si>
    <t>https://twitter.com/MetinErgun48</t>
  </si>
  <si>
    <t>MetinErgun48</t>
  </si>
  <si>
    <t>https://twitter.com/KaplanEnez</t>
  </si>
  <si>
    <t>KaplanEnez</t>
  </si>
  <si>
    <t>https://twitter.com/mnsazak</t>
  </si>
  <si>
    <t>mnsazak</t>
  </si>
  <si>
    <t>https://twitter.com/ifarukaksu</t>
  </si>
  <si>
    <t>ifarukaksu</t>
  </si>
  <si>
    <t>https://twitter.com/muharremvarli01</t>
  </si>
  <si>
    <t>muharremvarli01</t>
  </si>
  <si>
    <t>https://twitter.com/erkanakcay45</t>
  </si>
  <si>
    <t>erkanakcay45</t>
  </si>
  <si>
    <t>https://twitter.com/mhpyasarkaradag</t>
  </si>
  <si>
    <t>mhpyasarkaradag</t>
  </si>
  <si>
    <t>https://twitter.com/akadirkaraduman</t>
  </si>
  <si>
    <t>akadirkaraduman</t>
  </si>
  <si>
    <t>Sera Kadıgil</t>
  </si>
  <si>
    <t>https://twitter.com/serakadigil</t>
  </si>
  <si>
    <t>serakadigil</t>
  </si>
  <si>
    <t>https://twitter.com/ozturkyilmazYP</t>
  </si>
  <si>
    <t>ozturkyilmazYP</t>
  </si>
  <si>
    <t>Rasgele Numara</t>
  </si>
  <si>
    <t>Sera Kaıgil</t>
  </si>
  <si>
    <t>Rastgele Numara</t>
  </si>
  <si>
    <t>Rastgele</t>
  </si>
  <si>
    <t>Twitter Account</t>
  </si>
  <si>
    <t>#ERROR!</t>
  </si>
  <si>
    <t>Id</t>
  </si>
  <si>
    <t>Source</t>
  </si>
  <si>
    <t>Target</t>
  </si>
  <si>
    <t>Type</t>
  </si>
  <si>
    <t>Directed</t>
  </si>
  <si>
    <t>weight</t>
  </si>
  <si>
    <t>Label</t>
  </si>
  <si>
    <t>Affiliation</t>
  </si>
  <si>
    <t>İn-group follow</t>
  </si>
  <si>
    <t>out-group follow</t>
  </si>
  <si>
    <t>İttifaklı</t>
  </si>
  <si>
    <t>ittifaksız</t>
  </si>
  <si>
    <t>Score</t>
  </si>
  <si>
    <t>ittifaklı</t>
  </si>
  <si>
    <t>AKP</t>
  </si>
  <si>
    <t>IYI</t>
  </si>
  <si>
    <t>Ittifaklı</t>
  </si>
  <si>
    <t>İttifaksız</t>
  </si>
  <si>
    <t>İttifaklı out</t>
  </si>
  <si>
    <t>İttifaklı in</t>
  </si>
  <si>
    <t>İttifaksız in</t>
  </si>
  <si>
    <t>İttifaksız out</t>
  </si>
  <si>
    <t>Interaction</t>
  </si>
  <si>
    <t>Numbers</t>
  </si>
  <si>
    <t>Name</t>
  </si>
  <si>
    <t>de facto</t>
  </si>
  <si>
    <t>possible</t>
  </si>
  <si>
    <t>In-group</t>
  </si>
  <si>
    <t>Out-group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</si>
</sst>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"/>
  </numFmts>
  <fonts count="33">
    <font>
      <sz val="10"/>
      <color rgb="FF000000"/>
      <name val="Arial"/>
    </font>
    <font>
      <b/>
      <sz val="9"/>
      <color rgb="FF333333"/>
      <name val="Arial"/>
    </font>
    <font>
      <sz val="10"/>
      <color theme="1"/>
      <name val="Arial"/>
    </font>
    <font>
      <u/>
      <sz val="10"/>
      <color rgb="FF0000FF"/>
      <name val="Arial"/>
    </font>
    <font>
      <b/>
      <u/>
      <sz val="9"/>
      <color rgb="FF770C0C"/>
      <name val="Arial"/>
    </font>
    <font>
      <sz val="11"/>
      <color rgb="FF202124"/>
      <name val="Arial"/>
    </font>
    <font>
      <sz val="9"/>
      <color rgb="FF333333"/>
      <name val="Arial"/>
    </font>
    <font>
      <b/>
      <sz val="9"/>
      <color rgb="FF000000"/>
      <name val="Arial"/>
    </font>
    <font>
      <b/>
      <u/>
      <sz val="9"/>
      <color rgb="FF000000"/>
      <name val="Arial"/>
    </font>
    <font>
      <u/>
      <sz val="9"/>
      <color rgb="FF333333"/>
      <name val="Arial"/>
    </font>
    <font>
      <sz val="10"/>
      <color rgb="FF000000"/>
      <name val="Roboto"/>
    </font>
    <font>
      <b/>
      <u/>
      <sz val="9"/>
      <color rgb="FF000000"/>
      <name val="Arial"/>
    </font>
    <font>
      <sz val="11"/>
      <color rgb="FF000000"/>
      <name val="Inconsolata"/>
    </font>
    <font>
      <sz val="11"/>
      <color rgb="FF454545"/>
      <name val="&quot;Courier new&quot;"/>
    </font>
    <font>
      <sz val="10"/>
      <color rgb="FF000000"/>
      <name val="Arial"/>
    </font>
    <font>
      <u/>
      <sz val="10"/>
      <color rgb="FF0000FF"/>
      <name val="Arial"/>
    </font>
    <font>
      <b/>
      <u/>
      <sz val="9"/>
      <color rgb="FF000000"/>
      <name val="Arial"/>
    </font>
    <font>
      <b/>
      <u/>
      <sz val="9"/>
      <color rgb="FF000000"/>
      <name val="Arial"/>
    </font>
    <font>
      <sz val="11"/>
      <color rgb="FF000000"/>
      <name val="Arial"/>
    </font>
    <font>
      <u/>
      <sz val="9"/>
      <color rgb="FF1155CC"/>
      <name val="Arial"/>
    </font>
    <font>
      <sz val="9"/>
      <color rgb="FF000000"/>
      <name val="Arial"/>
    </font>
    <font>
      <u/>
      <sz val="9"/>
      <color rgb="FF333333"/>
      <name val="Arial"/>
    </font>
    <font>
      <u/>
      <sz val="9"/>
      <color rgb="FF1155CC"/>
      <name val="Arial"/>
    </font>
    <font>
      <b/>
      <u/>
      <sz val="9"/>
      <color rgb="FF000000"/>
      <name val="Arial"/>
    </font>
    <font>
      <b/>
      <u/>
      <sz val="10"/>
      <color rgb="FF000000"/>
      <name val="Arial"/>
    </font>
    <font>
      <b/>
      <u/>
      <sz val="9"/>
      <color rgb="FF000000"/>
      <name val="Arial"/>
    </font>
    <font>
      <b/>
      <u/>
      <sz val="9"/>
      <color rgb="FF770C0C"/>
      <name val="Arial"/>
    </font>
    <font>
      <b/>
      <u/>
      <sz val="9"/>
      <color rgb="FF000000"/>
      <name val="Arial"/>
    </font>
    <font>
      <b/>
      <u/>
      <sz val="9"/>
      <color rgb="FF000000"/>
      <name val="Arial"/>
    </font>
    <font>
      <b/>
      <u/>
      <sz val="9"/>
      <color rgb="FF000000"/>
      <name val="Arial"/>
    </font>
    <font>
      <u/>
      <sz val="10"/>
      <color rgb="FF1155CC"/>
      <name val="Arial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EEEEE"/>
        <bgColor rgb="FFEEEEEE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F0000"/>
        <bgColor rgb="FFFF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rgb="FFFFFF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2" tint="-4.9989318521683403E-2"/>
        <bgColor rgb="FFFFFF00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7" tint="0.79998168889431442"/>
        <bgColor rgb="FFFFFF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rgb="FFFFFF00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rgb="FFFFFF00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BBBBBB"/>
      </top>
      <bottom style="thin">
        <color rgb="FFBBBBBB"/>
      </bottom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 applyFont="1" applyAlignment="1"/>
    <xf numFmtId="0" fontId="1" fillId="0" borderId="1" xfId="0" applyFont="1" applyBorder="1" applyAlignment="1">
      <alignment horizontal="left"/>
    </xf>
    <xf numFmtId="0" fontId="2" fillId="0" borderId="0" xfId="0" applyFont="1" applyAlignment="1"/>
    <xf numFmtId="0" fontId="3" fillId="0" borderId="0" xfId="0" applyFont="1" applyAlignment="1"/>
    <xf numFmtId="0" fontId="4" fillId="0" borderId="1" xfId="0" applyFont="1" applyBorder="1" applyAlignment="1">
      <alignment horizontal="left"/>
    </xf>
    <xf numFmtId="0" fontId="2" fillId="0" borderId="0" xfId="0" applyFont="1"/>
    <xf numFmtId="0" fontId="5" fillId="2" borderId="0" xfId="0" applyFont="1" applyFill="1" applyAlignment="1">
      <alignment horizontal="left"/>
    </xf>
    <xf numFmtId="0" fontId="6" fillId="3" borderId="1" xfId="0" applyFont="1" applyFill="1" applyBorder="1" applyAlignment="1">
      <alignment horizontal="left"/>
    </xf>
    <xf numFmtId="0" fontId="6" fillId="4" borderId="0" xfId="0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6" fillId="4" borderId="0" xfId="0" applyFont="1" applyFill="1" applyAlignment="1">
      <alignment horizontal="left"/>
    </xf>
    <xf numFmtId="0" fontId="2" fillId="4" borderId="0" xfId="0" applyFont="1" applyFill="1" applyAlignment="1"/>
    <xf numFmtId="0" fontId="6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Alignment="1"/>
    <xf numFmtId="0" fontId="11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2" fillId="2" borderId="0" xfId="0" applyFont="1" applyFill="1" applyAlignment="1"/>
    <xf numFmtId="0" fontId="6" fillId="5" borderId="0" xfId="0" applyFont="1" applyFill="1" applyAlignment="1">
      <alignment horizontal="left"/>
    </xf>
    <xf numFmtId="0" fontId="7" fillId="5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13" fillId="2" borderId="0" xfId="0" applyFont="1" applyFill="1" applyAlignment="1">
      <alignment horizontal="left"/>
    </xf>
    <xf numFmtId="0" fontId="14" fillId="0" borderId="0" xfId="0" applyFont="1"/>
    <xf numFmtId="0" fontId="15" fillId="0" borderId="0" xfId="0" applyFont="1" applyAlignment="1"/>
    <xf numFmtId="0" fontId="2" fillId="0" borderId="0" xfId="0" applyFont="1" applyAlignment="1"/>
    <xf numFmtId="0" fontId="16" fillId="5" borderId="0" xfId="0" applyFont="1" applyFill="1" applyAlignment="1">
      <alignment horizontal="left"/>
    </xf>
    <xf numFmtId="0" fontId="17" fillId="5" borderId="0" xfId="0" applyFont="1" applyFill="1" applyAlignment="1">
      <alignment horizontal="left"/>
    </xf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6" fillId="5" borderId="0" xfId="0" applyFont="1" applyFill="1" applyAlignment="1"/>
    <xf numFmtId="0" fontId="23" fillId="5" borderId="0" xfId="0" applyFont="1" applyFill="1" applyAlignment="1"/>
    <xf numFmtId="0" fontId="24" fillId="5" borderId="0" xfId="0" applyFont="1" applyFill="1" applyAlignment="1"/>
    <xf numFmtId="0" fontId="1" fillId="4" borderId="0" xfId="0" applyFont="1" applyFill="1" applyAlignment="1"/>
    <xf numFmtId="0" fontId="6" fillId="4" borderId="0" xfId="0" applyFont="1" applyFill="1" applyAlignment="1"/>
    <xf numFmtId="0" fontId="6" fillId="0" borderId="0" xfId="0" applyFont="1" applyAlignment="1"/>
    <xf numFmtId="0" fontId="25" fillId="0" borderId="2" xfId="0" applyFont="1" applyBorder="1" applyAlignment="1"/>
    <xf numFmtId="0" fontId="2" fillId="0" borderId="0" xfId="0" applyFont="1" applyAlignment="1"/>
    <xf numFmtId="0" fontId="2" fillId="6" borderId="0" xfId="0" applyFont="1" applyFill="1" applyAlignment="1"/>
    <xf numFmtId="0" fontId="2" fillId="6" borderId="0" xfId="0" applyFont="1" applyFill="1"/>
    <xf numFmtId="0" fontId="26" fillId="0" borderId="0" xfId="0" applyFont="1" applyAlignment="1">
      <alignment horizontal="left"/>
    </xf>
    <xf numFmtId="0" fontId="6" fillId="6" borderId="0" xfId="0" applyFont="1" applyFill="1" applyAlignment="1">
      <alignment horizontal="left"/>
    </xf>
    <xf numFmtId="0" fontId="27" fillId="6" borderId="0" xfId="0" applyFont="1" applyFill="1" applyAlignment="1">
      <alignment horizontal="left"/>
    </xf>
    <xf numFmtId="0" fontId="6" fillId="6" borderId="0" xfId="0" applyFont="1" applyFill="1" applyAlignment="1">
      <alignment horizontal="left"/>
    </xf>
    <xf numFmtId="0" fontId="2" fillId="7" borderId="0" xfId="0" applyFont="1" applyFill="1" applyAlignment="1"/>
    <xf numFmtId="0" fontId="2" fillId="0" borderId="0" xfId="0" applyFont="1"/>
    <xf numFmtId="0" fontId="6" fillId="8" borderId="0" xfId="0" applyFont="1" applyFill="1" applyAlignment="1">
      <alignment horizontal="left"/>
    </xf>
    <xf numFmtId="0" fontId="28" fillId="8" borderId="0" xfId="0" applyFont="1" applyFill="1" applyAlignment="1">
      <alignment horizontal="left"/>
    </xf>
    <xf numFmtId="0" fontId="6" fillId="8" borderId="0" xfId="0" applyFont="1" applyFill="1" applyAlignment="1">
      <alignment horizontal="left"/>
    </xf>
    <xf numFmtId="0" fontId="2" fillId="8" borderId="0" xfId="0" applyFont="1" applyFill="1"/>
    <xf numFmtId="0" fontId="2" fillId="4" borderId="0" xfId="0" applyFont="1" applyFill="1"/>
    <xf numFmtId="0" fontId="29" fillId="6" borderId="0" xfId="0" applyFont="1" applyFill="1" applyAlignment="1">
      <alignment horizontal="left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9" borderId="0" xfId="0" applyFont="1" applyFill="1" applyAlignment="1"/>
    <xf numFmtId="0" fontId="6" fillId="10" borderId="0" xfId="0" applyFont="1" applyFill="1" applyAlignment="1">
      <alignment horizontal="left"/>
    </xf>
    <xf numFmtId="0" fontId="16" fillId="10" borderId="0" xfId="0" applyFont="1" applyFill="1" applyAlignment="1">
      <alignment horizontal="left"/>
    </xf>
    <xf numFmtId="0" fontId="19" fillId="11" borderId="0" xfId="0" applyFont="1" applyFill="1" applyAlignment="1">
      <alignment horizontal="left"/>
    </xf>
    <xf numFmtId="0" fontId="6" fillId="11" borderId="0" xfId="0" applyFont="1" applyFill="1" applyAlignment="1">
      <alignment horizontal="left"/>
    </xf>
    <xf numFmtId="0" fontId="2" fillId="11" borderId="0" xfId="0" applyFont="1" applyFill="1" applyAlignment="1"/>
    <xf numFmtId="0" fontId="0" fillId="11" borderId="0" xfId="0" applyFont="1" applyFill="1" applyAlignment="1"/>
    <xf numFmtId="0" fontId="21" fillId="11" borderId="0" xfId="0" applyFont="1" applyFill="1" applyAlignment="1">
      <alignment horizontal="left"/>
    </xf>
    <xf numFmtId="0" fontId="6" fillId="12" borderId="0" xfId="0" applyFont="1" applyFill="1" applyAlignment="1">
      <alignment horizontal="left"/>
    </xf>
    <xf numFmtId="0" fontId="7" fillId="12" borderId="0" xfId="0" applyFont="1" applyFill="1" applyAlignment="1">
      <alignment horizontal="left"/>
    </xf>
    <xf numFmtId="0" fontId="15" fillId="13" borderId="0" xfId="0" applyFont="1" applyFill="1" applyAlignment="1"/>
    <xf numFmtId="0" fontId="2" fillId="13" borderId="0" xfId="0" applyFont="1" applyFill="1" applyAlignment="1"/>
    <xf numFmtId="0" fontId="0" fillId="13" borderId="0" xfId="0" applyFont="1" applyFill="1" applyAlignment="1"/>
    <xf numFmtId="0" fontId="16" fillId="12" borderId="0" xfId="0" applyFont="1" applyFill="1" applyAlignment="1">
      <alignment horizontal="left"/>
    </xf>
    <xf numFmtId="0" fontId="17" fillId="12" borderId="0" xfId="0" applyFont="1" applyFill="1" applyAlignment="1">
      <alignment horizontal="left"/>
    </xf>
    <xf numFmtId="0" fontId="18" fillId="14" borderId="0" xfId="0" applyFont="1" applyFill="1" applyAlignment="1"/>
    <xf numFmtId="0" fontId="6" fillId="15" borderId="0" xfId="0" applyFont="1" applyFill="1" applyAlignment="1">
      <alignment horizontal="left"/>
    </xf>
    <xf numFmtId="0" fontId="16" fillId="15" borderId="0" xfId="0" applyFont="1" applyFill="1" applyAlignment="1">
      <alignment horizontal="left"/>
    </xf>
    <xf numFmtId="0" fontId="21" fillId="16" borderId="0" xfId="0" applyFont="1" applyFill="1" applyAlignment="1">
      <alignment horizontal="left"/>
    </xf>
    <xf numFmtId="0" fontId="6" fillId="16" borderId="0" xfId="0" applyFont="1" applyFill="1" applyAlignment="1">
      <alignment horizontal="left"/>
    </xf>
    <xf numFmtId="0" fontId="2" fillId="16" borderId="0" xfId="0" applyFont="1" applyFill="1" applyAlignment="1"/>
    <xf numFmtId="0" fontId="0" fillId="16" borderId="0" xfId="0" applyFont="1" applyFill="1" applyAlignment="1"/>
    <xf numFmtId="0" fontId="6" fillId="17" borderId="0" xfId="0" applyFont="1" applyFill="1" applyAlignment="1">
      <alignment horizontal="left"/>
    </xf>
    <xf numFmtId="0" fontId="16" fillId="17" borderId="0" xfId="0" applyFont="1" applyFill="1" applyAlignment="1">
      <alignment horizontal="left"/>
    </xf>
    <xf numFmtId="0" fontId="21" fillId="18" borderId="0" xfId="0" applyFont="1" applyFill="1" applyAlignment="1">
      <alignment horizontal="left"/>
    </xf>
    <xf numFmtId="0" fontId="2" fillId="18" borderId="0" xfId="0" applyFont="1" applyFill="1" applyAlignment="1"/>
    <xf numFmtId="0" fontId="0" fillId="18" borderId="0" xfId="0" applyFont="1" applyFill="1" applyAlignment="1"/>
    <xf numFmtId="0" fontId="6" fillId="18" borderId="0" xfId="0" applyFont="1" applyFill="1" applyAlignment="1">
      <alignment horizontal="left"/>
    </xf>
    <xf numFmtId="0" fontId="6" fillId="19" borderId="0" xfId="0" applyFont="1" applyFill="1" applyAlignment="1">
      <alignment horizontal="left"/>
    </xf>
    <xf numFmtId="0" fontId="16" fillId="19" borderId="0" xfId="0" applyFont="1" applyFill="1" applyAlignment="1">
      <alignment horizontal="left"/>
    </xf>
    <xf numFmtId="0" fontId="21" fillId="20" borderId="0" xfId="0" applyFont="1" applyFill="1" applyAlignment="1">
      <alignment horizontal="left"/>
    </xf>
    <xf numFmtId="0" fontId="6" fillId="20" borderId="0" xfId="0" applyFont="1" applyFill="1" applyAlignment="1">
      <alignment horizontal="left"/>
    </xf>
    <xf numFmtId="0" fontId="2" fillId="20" borderId="0" xfId="0" applyFont="1" applyFill="1" applyAlignment="1"/>
    <xf numFmtId="0" fontId="0" fillId="20" borderId="0" xfId="0" applyFont="1" applyFill="1" applyAlignment="1"/>
    <xf numFmtId="0" fontId="6" fillId="21" borderId="0" xfId="0" applyFont="1" applyFill="1" applyAlignment="1">
      <alignment horizontal="left"/>
    </xf>
    <xf numFmtId="0" fontId="24" fillId="21" borderId="0" xfId="0" applyFont="1" applyFill="1" applyAlignment="1"/>
    <xf numFmtId="0" fontId="15" fillId="22" borderId="0" xfId="0" applyFont="1" applyFill="1" applyAlignment="1"/>
    <xf numFmtId="0" fontId="2" fillId="22" borderId="0" xfId="0" applyFont="1" applyFill="1" applyAlignment="1"/>
    <xf numFmtId="0" fontId="0" fillId="22" borderId="0" xfId="0" applyFont="1" applyFill="1" applyAlignment="1"/>
    <xf numFmtId="0" fontId="31" fillId="22" borderId="0" xfId="0" applyFont="1" applyFill="1" applyAlignment="1"/>
    <xf numFmtId="0" fontId="31" fillId="9" borderId="0" xfId="0" applyFont="1" applyFill="1" applyAlignment="1"/>
    <xf numFmtId="0" fontId="32" fillId="4" borderId="0" xfId="0" applyFont="1" applyFill="1" applyAlignment="1"/>
    <xf numFmtId="0" fontId="0" fillId="0" borderId="0" xfId="0" applyFont="1" applyAlignment="1"/>
    <xf numFmtId="0" fontId="0" fillId="23" borderId="0" xfId="0" applyFont="1" applyFill="1" applyAlignment="1"/>
    <xf numFmtId="0" fontId="0" fillId="0" borderId="0" xfId="0" applyFont="1" applyFill="1" applyAlignment="1"/>
    <xf numFmtId="0" fontId="0" fillId="9" borderId="3" xfId="0" applyFont="1" applyFill="1" applyBorder="1" applyAlignment="1"/>
    <xf numFmtId="0" fontId="0" fillId="9" borderId="4" xfId="0" applyFont="1" applyFill="1" applyBorder="1" applyAlignment="1"/>
    <xf numFmtId="0" fontId="0" fillId="9" borderId="5" xfId="0" applyFont="1" applyFill="1" applyBorder="1" applyAlignment="1"/>
    <xf numFmtId="0" fontId="0" fillId="9" borderId="6" xfId="0" applyFont="1" applyFill="1" applyBorder="1" applyAlignment="1"/>
    <xf numFmtId="0" fontId="0" fillId="13" borderId="2" xfId="0" applyFont="1" applyFill="1" applyBorder="1" applyAlignment="1"/>
    <xf numFmtId="0" fontId="0" fillId="23" borderId="2" xfId="0" applyFont="1" applyFill="1" applyBorder="1" applyAlignment="1"/>
    <xf numFmtId="0" fontId="0" fillId="23" borderId="7" xfId="0" applyFont="1" applyFill="1" applyBorder="1" applyAlignment="1"/>
    <xf numFmtId="0" fontId="0" fillId="9" borderId="8" xfId="0" applyFont="1" applyFill="1" applyBorder="1" applyAlignment="1"/>
    <xf numFmtId="0" fontId="0" fillId="13" borderId="9" xfId="0" applyFont="1" applyFill="1" applyBorder="1" applyAlignment="1"/>
    <xf numFmtId="0" fontId="0" fillId="23" borderId="9" xfId="0" applyFont="1" applyFill="1" applyBorder="1" applyAlignment="1"/>
    <xf numFmtId="0" fontId="0" fillId="0" borderId="2" xfId="0" applyFont="1" applyBorder="1" applyAlignment="1"/>
    <xf numFmtId="0" fontId="0" fillId="0" borderId="2" xfId="0" applyFont="1" applyFill="1" applyBorder="1" applyAlignment="1"/>
    <xf numFmtId="0" fontId="0" fillId="9" borderId="2" xfId="0" applyFont="1" applyFill="1" applyBorder="1" applyAlignment="1"/>
    <xf numFmtId="0" fontId="0" fillId="24" borderId="0" xfId="0" applyFont="1" applyFill="1" applyAlignment="1"/>
    <xf numFmtId="0" fontId="0" fillId="25" borderId="0" xfId="0" applyFont="1" applyFill="1" applyAlignment="1"/>
    <xf numFmtId="0" fontId="2" fillId="24" borderId="0" xfId="0" applyFont="1" applyFill="1" applyAlignment="1"/>
    <xf numFmtId="0" fontId="2" fillId="4" borderId="0" xfId="0" applyFont="1" applyFill="1" applyAlignment="1">
      <alignment horizontal="center"/>
    </xf>
    <xf numFmtId="0" fontId="0" fillId="0" borderId="0" xfId="0" applyFont="1" applyAlignment="1"/>
    <xf numFmtId="170" fontId="2" fillId="11" borderId="0" xfId="0" applyNumberFormat="1" applyFont="1" applyFill="1" applyAlignment="1"/>
    <xf numFmtId="2" fontId="2" fillId="13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tbmm.gov.tr/develop/owa/milletvekillerimiz_sd.bilgi?p_donem=27&amp;p_sicil=7591" TargetMode="External"/><Relationship Id="rId21" Type="http://schemas.openxmlformats.org/officeDocument/2006/relationships/hyperlink" Target="https://www.tbmm.gov.tr/develop/owa/milletvekillerimiz_sd.bilgi?p_donem=27&amp;p_sicil=7327" TargetMode="External"/><Relationship Id="rId42" Type="http://schemas.openxmlformats.org/officeDocument/2006/relationships/hyperlink" Target="https://www.tbmm.gov.tr/develop/owa/milletvekillerimiz_sd.bilgi?p_donem=27&amp;p_sicil=7498" TargetMode="External"/><Relationship Id="rId47" Type="http://schemas.openxmlformats.org/officeDocument/2006/relationships/hyperlink" Target="https://www.tbmm.gov.tr/develop/owa/milletvekillerimiz_sd.bilgi?p_donem=27&amp;p_sicil=7666" TargetMode="External"/><Relationship Id="rId63" Type="http://schemas.openxmlformats.org/officeDocument/2006/relationships/hyperlink" Target="https://www.tbmm.gov.tr/develop/owa/milletvekillerimiz_sd.bilgi?p_donem=27&amp;p_sicil=7409" TargetMode="External"/><Relationship Id="rId68" Type="http://schemas.openxmlformats.org/officeDocument/2006/relationships/hyperlink" Target="https://www.tbmm.gov.tr/develop/owa/milletvekillerimiz_sd.bilgi?p_donem=27&amp;p_sicil=7365" TargetMode="External"/><Relationship Id="rId84" Type="http://schemas.openxmlformats.org/officeDocument/2006/relationships/hyperlink" Target="https://www.tbmm.gov.tr/develop/owa/milletvekillerimiz_sd.bilgi?p_donem=27&amp;p_sicil=7021" TargetMode="External"/><Relationship Id="rId89" Type="http://schemas.openxmlformats.org/officeDocument/2006/relationships/hyperlink" Target="https://www.tbmm.gov.tr/develop/owa/milletvekillerimiz_sd.bilgi?p_donem=27&amp;p_sicil=7052" TargetMode="External"/><Relationship Id="rId112" Type="http://schemas.openxmlformats.org/officeDocument/2006/relationships/hyperlink" Target="https://www.tbmm.gov.tr/develop/owa/milletvekillerimiz_sd.bilgi?p_donem=27&amp;p_sicil=7666" TargetMode="External"/><Relationship Id="rId16" Type="http://schemas.openxmlformats.org/officeDocument/2006/relationships/hyperlink" Target="https://www.tbmm.gov.tr/develop/owa/milletvekillerimiz_sd.bilgi?p_donem=27&amp;p_sicil=7659" TargetMode="External"/><Relationship Id="rId107" Type="http://schemas.openxmlformats.org/officeDocument/2006/relationships/hyperlink" Target="https://www.tbmm.gov.tr/develop/owa/milletvekillerimiz_sd.bilgi?p_donem=27&amp;p_sicil=7498" TargetMode="External"/><Relationship Id="rId11" Type="http://schemas.openxmlformats.org/officeDocument/2006/relationships/hyperlink" Target="https://www.tbmm.gov.tr/develop/owa/milletvekillerimiz_sd.bilgi?p_donem=27&amp;p_sicil=7396" TargetMode="External"/><Relationship Id="rId32" Type="http://schemas.openxmlformats.org/officeDocument/2006/relationships/hyperlink" Target="https://www.tbmm.gov.tr/develop/owa/milletvekillerimiz_sd.bilgi?p_donem=27&amp;p_sicil=7431" TargetMode="External"/><Relationship Id="rId37" Type="http://schemas.openxmlformats.org/officeDocument/2006/relationships/hyperlink" Target="https://www.tbmm.gov.tr/develop/owa/milletvekillerimiz_sd.bilgi?p_donem=27&amp;p_sicil=7615" TargetMode="External"/><Relationship Id="rId53" Type="http://schemas.openxmlformats.org/officeDocument/2006/relationships/hyperlink" Target="https://www.tbmm.gov.tr/develop/owa/milletvekillerimiz_sd.bilgi?p_donem=27&amp;p_sicil=7618" TargetMode="External"/><Relationship Id="rId58" Type="http://schemas.openxmlformats.org/officeDocument/2006/relationships/hyperlink" Target="https://www.tbmm.gov.tr/develop/owa/milletvekillerimiz_sd.bilgi?p_donem=27&amp;p_sicil=7421" TargetMode="External"/><Relationship Id="rId74" Type="http://schemas.openxmlformats.org/officeDocument/2006/relationships/hyperlink" Target="https://www.tbmm.gov.tr/develop/owa/milletvekillerimiz_sd.bilgi?p_donem=27&amp;p_sicil=7578" TargetMode="External"/><Relationship Id="rId79" Type="http://schemas.openxmlformats.org/officeDocument/2006/relationships/hyperlink" Target="https://www.tbmm.gov.tr/develop/owa/milletvekillerimiz_sd.bilgi?p_donem=27&amp;p_sicil=7469" TargetMode="External"/><Relationship Id="rId102" Type="http://schemas.openxmlformats.org/officeDocument/2006/relationships/hyperlink" Target="https://www.tbmm.gov.tr/develop/owa/milletvekillerimiz_sd.bilgi?p_donem=27&amp;p_sicil=7615" TargetMode="External"/><Relationship Id="rId123" Type="http://schemas.openxmlformats.org/officeDocument/2006/relationships/hyperlink" Target="https://www.tbmm.gov.tr/develop/owa/milletvekillerimiz_sd.bilgi?p_donem=27&amp;p_sicil=7421" TargetMode="External"/><Relationship Id="rId128" Type="http://schemas.openxmlformats.org/officeDocument/2006/relationships/hyperlink" Target="https://www.tbmm.gov.tr/develop/owa/milletvekillerimiz_sd.bilgi?p_donem=27&amp;p_sicil=7409" TargetMode="External"/><Relationship Id="rId5" Type="http://schemas.openxmlformats.org/officeDocument/2006/relationships/hyperlink" Target="https://www.tbmm.gov.tr/develop/owa/milletvekillerimiz_sd.bilgi?p_donem=27&amp;p_sicil=6704" TargetMode="External"/><Relationship Id="rId90" Type="http://schemas.openxmlformats.org/officeDocument/2006/relationships/hyperlink" Target="https://www.tbmm.gov.tr/develop/owa/milletvekillerimiz_sd.bilgi?p_donem=27&amp;p_sicil=6168" TargetMode="External"/><Relationship Id="rId95" Type="http://schemas.openxmlformats.org/officeDocument/2006/relationships/hyperlink" Target="https://www.tbmm.gov.tr/develop/owa/milletvekillerimiz_sd.bilgi?p_donem=27&amp;p_sicil=7435" TargetMode="External"/><Relationship Id="rId22" Type="http://schemas.openxmlformats.org/officeDocument/2006/relationships/hyperlink" Target="https://www.tbmm.gov.tr/develop/owa/milletvekillerimiz_sd.bilgi?p_donem=27&amp;p_sicil=6656" TargetMode="External"/><Relationship Id="rId27" Type="http://schemas.openxmlformats.org/officeDocument/2006/relationships/hyperlink" Target="https://www.tbmm.gov.tr/develop/owa/milletvekillerimiz_sd.bilgi?p_donem=27&amp;p_sicil=7463" TargetMode="External"/><Relationship Id="rId43" Type="http://schemas.openxmlformats.org/officeDocument/2006/relationships/hyperlink" Target="https://www.tbmm.gov.tr/develop/owa/milletvekillerimiz_sd.bilgi?p_donem=27&amp;p_sicil=7465" TargetMode="External"/><Relationship Id="rId48" Type="http://schemas.openxmlformats.org/officeDocument/2006/relationships/hyperlink" Target="https://www.tbmm.gov.tr/develop/owa/milletvekillerimiz_sd.bilgi?p_donem=27&amp;p_sicil=7202" TargetMode="External"/><Relationship Id="rId64" Type="http://schemas.openxmlformats.org/officeDocument/2006/relationships/hyperlink" Target="https://www.tbmm.gov.tr/develop/owa/milletvekillerimiz_sd.bilgi?p_donem=27&amp;p_sicil=7660" TargetMode="External"/><Relationship Id="rId69" Type="http://schemas.openxmlformats.org/officeDocument/2006/relationships/hyperlink" Target="https://www.tbmm.gov.tr/develop/owa/milletvekillerimiz_sd.bilgi?p_donem=27&amp;p_sicil=7514" TargetMode="External"/><Relationship Id="rId113" Type="http://schemas.openxmlformats.org/officeDocument/2006/relationships/hyperlink" Target="https://www.tbmm.gov.tr/develop/owa/milletvekillerimiz_sd.bilgi?p_donem=27&amp;p_sicil=7202" TargetMode="External"/><Relationship Id="rId118" Type="http://schemas.openxmlformats.org/officeDocument/2006/relationships/hyperlink" Target="https://www.tbmm.gov.tr/develop/owa/milletvekillerimiz_sd.bilgi?p_donem=27&amp;p_sicil=7618" TargetMode="External"/><Relationship Id="rId80" Type="http://schemas.openxmlformats.org/officeDocument/2006/relationships/hyperlink" Target="https://www.tbmm.gov.tr/develop/owa/milletvekillerimiz_sd.bilgi?p_donem=27&amp;p_sicil=6775" TargetMode="External"/><Relationship Id="rId85" Type="http://schemas.openxmlformats.org/officeDocument/2006/relationships/hyperlink" Target="https://www.tbmm.gov.tr/develop/owa/milletvekillerimiz_sd.bilgi?p_donem=27&amp;p_sicil=6941" TargetMode="External"/><Relationship Id="rId12" Type="http://schemas.openxmlformats.org/officeDocument/2006/relationships/hyperlink" Target="https://www.tbmm.gov.tr/develop/owa/milletvekillerimiz_sd.bilgi?p_donem=27&amp;p_sicil=6973" TargetMode="External"/><Relationship Id="rId17" Type="http://schemas.openxmlformats.org/officeDocument/2006/relationships/hyperlink" Target="https://www.tbmm.gov.tr/develop/owa/milletvekillerimiz_sd.bilgi?p_donem=27&amp;p_sicil=7472" TargetMode="External"/><Relationship Id="rId33" Type="http://schemas.openxmlformats.org/officeDocument/2006/relationships/hyperlink" Target="https://www.tbmm.gov.tr/develop/owa/milletvekillerimiz_sd.bilgi?p_donem=27&amp;p_sicil=7581" TargetMode="External"/><Relationship Id="rId38" Type="http://schemas.openxmlformats.org/officeDocument/2006/relationships/hyperlink" Target="https://www.tbmm.gov.tr/develop/owa/milletvekillerimiz_sd.bilgi?p_donem=27&amp;p_sicil=6680" TargetMode="External"/><Relationship Id="rId59" Type="http://schemas.openxmlformats.org/officeDocument/2006/relationships/hyperlink" Target="https://www.tbmm.gov.tr/develop/owa/milletvekillerimiz_sd.bilgi?p_donem=27&amp;p_sicil=7126" TargetMode="External"/><Relationship Id="rId103" Type="http://schemas.openxmlformats.org/officeDocument/2006/relationships/hyperlink" Target="https://www.tbmm.gov.tr/develop/owa/milletvekillerimiz_sd.bilgi?p_donem=27&amp;p_sicil=6680" TargetMode="External"/><Relationship Id="rId108" Type="http://schemas.openxmlformats.org/officeDocument/2006/relationships/hyperlink" Target="https://www.tbmm.gov.tr/develop/owa/milletvekillerimiz_sd.bilgi?p_donem=27&amp;p_sicil=7465" TargetMode="External"/><Relationship Id="rId124" Type="http://schemas.openxmlformats.org/officeDocument/2006/relationships/hyperlink" Target="https://www.tbmm.gov.tr/develop/owa/milletvekillerimiz_sd.bilgi?p_donem=27&amp;p_sicil=7126" TargetMode="External"/><Relationship Id="rId129" Type="http://schemas.openxmlformats.org/officeDocument/2006/relationships/hyperlink" Target="https://www.tbmm.gov.tr/develop/owa/milletvekillerimiz_sd.bilgi?p_donem=27&amp;p_sicil=7660" TargetMode="External"/><Relationship Id="rId54" Type="http://schemas.openxmlformats.org/officeDocument/2006/relationships/hyperlink" Target="https://www.tbmm.gov.tr/develop/owa/milletvekillerimiz_sd.bilgi?p_donem=27&amp;p_sicil=7513" TargetMode="External"/><Relationship Id="rId70" Type="http://schemas.openxmlformats.org/officeDocument/2006/relationships/hyperlink" Target="https://www.tbmm.gov.tr/develop/owa/milletvekillerimiz_sd.bilgi?p_donem=27&amp;p_sicil=6704" TargetMode="External"/><Relationship Id="rId75" Type="http://schemas.openxmlformats.org/officeDocument/2006/relationships/hyperlink" Target="https://www.tbmm.gov.tr/develop/owa/milletvekillerimiz_sd.bilgi?p_donem=27&amp;p_sicil=7649" TargetMode="External"/><Relationship Id="rId91" Type="http://schemas.openxmlformats.org/officeDocument/2006/relationships/hyperlink" Target="https://www.tbmm.gov.tr/develop/owa/milletvekillerimiz_sd.bilgi?p_donem=27&amp;p_sicil=7332" TargetMode="External"/><Relationship Id="rId96" Type="http://schemas.openxmlformats.org/officeDocument/2006/relationships/hyperlink" Target="https://www.tbmm.gov.tr/develop/owa/milletvekillerimiz_sd.bilgi?p_donem=27&amp;p_sicil=7640" TargetMode="External"/><Relationship Id="rId1" Type="http://schemas.openxmlformats.org/officeDocument/2006/relationships/hyperlink" Target="https://www.tbmm.gov.tr/develop/owa/milletvekillerimiz_sd.bilgi?p_donem=27&amp;p_sicil=7428" TargetMode="External"/><Relationship Id="rId6" Type="http://schemas.openxmlformats.org/officeDocument/2006/relationships/hyperlink" Target="https://www.tbmm.gov.tr/develop/owa/milletvekillerimiz_sd.bilgi?p_donem=27&amp;p_sicil=7655" TargetMode="External"/><Relationship Id="rId23" Type="http://schemas.openxmlformats.org/officeDocument/2006/relationships/hyperlink" Target="https://www.tbmm.gov.tr/develop/owa/milletvekillerimiz_sd.bilgi?p_donem=27&amp;p_sicil=7306" TargetMode="External"/><Relationship Id="rId28" Type="http://schemas.openxmlformats.org/officeDocument/2006/relationships/hyperlink" Target="https://www.tbmm.gov.tr/develop/owa/milletvekillerimiz_sd.bilgi?p_donem=27&amp;p_sicil=6608" TargetMode="External"/><Relationship Id="rId49" Type="http://schemas.openxmlformats.org/officeDocument/2006/relationships/hyperlink" Target="https://www.tbmm.gov.tr/develop/owa/milletvekillerimiz_sd.bilgi?p_donem=27&amp;p_sicil=7641" TargetMode="External"/><Relationship Id="rId114" Type="http://schemas.openxmlformats.org/officeDocument/2006/relationships/hyperlink" Target="https://www.tbmm.gov.tr/develop/owa/milletvekillerimiz_sd.bilgi?p_donem=27&amp;p_sicil=7641" TargetMode="External"/><Relationship Id="rId119" Type="http://schemas.openxmlformats.org/officeDocument/2006/relationships/hyperlink" Target="https://www.tbmm.gov.tr/develop/owa/milletvekillerimiz_sd.bilgi?p_donem=27&amp;p_sicil=7513" TargetMode="External"/><Relationship Id="rId44" Type="http://schemas.openxmlformats.org/officeDocument/2006/relationships/hyperlink" Target="https://www.tbmm.gov.tr/develop/owa/milletvekillerimiz_sd.bilgi?p_donem=27&amp;p_sicil=6837" TargetMode="External"/><Relationship Id="rId60" Type="http://schemas.openxmlformats.org/officeDocument/2006/relationships/hyperlink" Target="https://www.tbmm.gov.tr/develop/owa/milletvekillerimiz_sd.bilgi?p_donem=27&amp;p_sicil=6439" TargetMode="External"/><Relationship Id="rId65" Type="http://schemas.openxmlformats.org/officeDocument/2006/relationships/hyperlink" Target="https://www.tbmm.gov.tr/develop/owa/milletvekillerimiz_sd.bilgi?p_donem=27&amp;p_sicil=7364" TargetMode="External"/><Relationship Id="rId81" Type="http://schemas.openxmlformats.org/officeDocument/2006/relationships/hyperlink" Target="https://www.tbmm.gov.tr/develop/owa/milletvekillerimiz_sd.bilgi?p_donem=27&amp;p_sicil=7659" TargetMode="External"/><Relationship Id="rId86" Type="http://schemas.openxmlformats.org/officeDocument/2006/relationships/hyperlink" Target="https://www.tbmm.gov.tr/develop/owa/milletvekillerimiz_sd.bilgi?p_donem=27&amp;p_sicil=7327" TargetMode="External"/><Relationship Id="rId130" Type="http://schemas.openxmlformats.org/officeDocument/2006/relationships/hyperlink" Target="https://www.tbmm.gov.tr/develop/owa/milletvekillerimiz_sd.bilgi?p_donem=27&amp;p_sicil=7364" TargetMode="External"/><Relationship Id="rId13" Type="http://schemas.openxmlformats.org/officeDocument/2006/relationships/hyperlink" Target="https://www.tbmm.gov.tr/develop/owa/milletvekillerimiz_sd.bilgi?p_donem=27&amp;p_sicil=6718" TargetMode="External"/><Relationship Id="rId18" Type="http://schemas.openxmlformats.org/officeDocument/2006/relationships/hyperlink" Target="https://www.tbmm.gov.tr/develop/owa/milletvekillerimiz_sd.bilgi?p_donem=27&amp;p_sicil=7372" TargetMode="External"/><Relationship Id="rId39" Type="http://schemas.openxmlformats.org/officeDocument/2006/relationships/hyperlink" Target="https://www.tbmm.gov.tr/develop/owa/milletvekillerimiz_sd.bilgi?p_donem=27&amp;p_sicil=7284" TargetMode="External"/><Relationship Id="rId109" Type="http://schemas.openxmlformats.org/officeDocument/2006/relationships/hyperlink" Target="https://www.tbmm.gov.tr/develop/owa/milletvekillerimiz_sd.bilgi?p_donem=27&amp;p_sicil=6837" TargetMode="External"/><Relationship Id="rId34" Type="http://schemas.openxmlformats.org/officeDocument/2006/relationships/hyperlink" Target="https://www.tbmm.gov.tr/develop/owa/milletvekillerimiz_sd.bilgi?p_donem=27&amp;p_sicil=7342" TargetMode="External"/><Relationship Id="rId50" Type="http://schemas.openxmlformats.org/officeDocument/2006/relationships/hyperlink" Target="https://www.tbmm.gov.tr/develop/owa/milletvekillerimiz_sd.bilgi?p_donem=27&amp;p_sicil=7576" TargetMode="External"/><Relationship Id="rId55" Type="http://schemas.openxmlformats.org/officeDocument/2006/relationships/hyperlink" Target="https://www.tbmm.gov.tr/develop/owa/milletvekillerimiz_sd.bilgi?p_donem=27&amp;p_sicil=7627" TargetMode="External"/><Relationship Id="rId76" Type="http://schemas.openxmlformats.org/officeDocument/2006/relationships/hyperlink" Target="https://www.tbmm.gov.tr/develop/owa/milletvekillerimiz_sd.bilgi?p_donem=27&amp;p_sicil=7396" TargetMode="External"/><Relationship Id="rId97" Type="http://schemas.openxmlformats.org/officeDocument/2006/relationships/hyperlink" Target="https://www.tbmm.gov.tr/develop/owa/milletvekillerimiz_sd.bilgi?p_donem=27&amp;p_sicil=7431" TargetMode="External"/><Relationship Id="rId104" Type="http://schemas.openxmlformats.org/officeDocument/2006/relationships/hyperlink" Target="https://www.tbmm.gov.tr/develop/owa/milletvekillerimiz_sd.bilgi?p_donem=27&amp;p_sicil=7284" TargetMode="External"/><Relationship Id="rId120" Type="http://schemas.openxmlformats.org/officeDocument/2006/relationships/hyperlink" Target="https://www.tbmm.gov.tr/develop/owa/milletvekillerimiz_sd.bilgi?p_donem=27&amp;p_sicil=7627" TargetMode="External"/><Relationship Id="rId125" Type="http://schemas.openxmlformats.org/officeDocument/2006/relationships/hyperlink" Target="https://www.tbmm.gov.tr/develop/owa/milletvekillerimiz_sd.bilgi?p_donem=27&amp;p_sicil=6439" TargetMode="External"/><Relationship Id="rId7" Type="http://schemas.openxmlformats.org/officeDocument/2006/relationships/hyperlink" Target="https://www.tbmm.gov.tr/develop/owa/milletvekillerimiz_sd.bilgi?p_donem=27&amp;p_sicil=7310" TargetMode="External"/><Relationship Id="rId71" Type="http://schemas.openxmlformats.org/officeDocument/2006/relationships/hyperlink" Target="https://www.tbmm.gov.tr/develop/owa/milletvekillerimiz_sd.bilgi?p_donem=27&amp;p_sicil=7655" TargetMode="External"/><Relationship Id="rId92" Type="http://schemas.openxmlformats.org/officeDocument/2006/relationships/hyperlink" Target="https://www.tbmm.gov.tr/develop/owa/milletvekillerimiz_sd.bilgi?p_donem=27&amp;p_sicil=7463" TargetMode="External"/><Relationship Id="rId2" Type="http://schemas.openxmlformats.org/officeDocument/2006/relationships/hyperlink" Target="https://www.tbmm.gov.tr/develop/owa/milletvekillerimiz_sd.bilgi?p_donem=27&amp;p_sicil=7427" TargetMode="External"/><Relationship Id="rId29" Type="http://schemas.openxmlformats.org/officeDocument/2006/relationships/hyperlink" Target="https://www.tbmm.gov.tr/develop/owa/milletvekillerimiz_sd.bilgi?p_donem=27&amp;p_sicil=7553" TargetMode="External"/><Relationship Id="rId24" Type="http://schemas.openxmlformats.org/officeDocument/2006/relationships/hyperlink" Target="https://www.tbmm.gov.tr/develop/owa/milletvekillerimiz_sd.bilgi?p_donem=27&amp;p_sicil=7052" TargetMode="External"/><Relationship Id="rId40" Type="http://schemas.openxmlformats.org/officeDocument/2006/relationships/hyperlink" Target="https://www.tbmm.gov.tr/develop/owa/milletvekillerimiz_sd.bilgi?p_donem=27&amp;p_sicil=7480" TargetMode="External"/><Relationship Id="rId45" Type="http://schemas.openxmlformats.org/officeDocument/2006/relationships/hyperlink" Target="https://www.tbmm.gov.tr/develop/owa/milletvekillerimiz_sd.bilgi?p_donem=27&amp;p_sicil=7667" TargetMode="External"/><Relationship Id="rId66" Type="http://schemas.openxmlformats.org/officeDocument/2006/relationships/hyperlink" Target="https://www.tbmm.gov.tr/develop/owa/milletvekillerimiz_sd.bilgi?p_donem=27&amp;p_sicil=7428" TargetMode="External"/><Relationship Id="rId87" Type="http://schemas.openxmlformats.org/officeDocument/2006/relationships/hyperlink" Target="https://www.tbmm.gov.tr/develop/owa/milletvekillerimiz_sd.bilgi?p_donem=27&amp;p_sicil=6656" TargetMode="External"/><Relationship Id="rId110" Type="http://schemas.openxmlformats.org/officeDocument/2006/relationships/hyperlink" Target="https://www.tbmm.gov.tr/develop/owa/milletvekillerimiz_sd.bilgi?p_donem=27&amp;p_sicil=7667" TargetMode="External"/><Relationship Id="rId115" Type="http://schemas.openxmlformats.org/officeDocument/2006/relationships/hyperlink" Target="https://www.tbmm.gov.tr/develop/owa/milletvekillerimiz_sd.bilgi?p_donem=27&amp;p_sicil=7576" TargetMode="External"/><Relationship Id="rId61" Type="http://schemas.openxmlformats.org/officeDocument/2006/relationships/hyperlink" Target="https://www.tbmm.gov.tr/develop/owa/milletvekillerimiz_sd.bilgi?p_donem=27&amp;p_sicil=6462" TargetMode="External"/><Relationship Id="rId82" Type="http://schemas.openxmlformats.org/officeDocument/2006/relationships/hyperlink" Target="https://www.tbmm.gov.tr/develop/owa/milletvekillerimiz_sd.bilgi?p_donem=27&amp;p_sicil=7472" TargetMode="External"/><Relationship Id="rId19" Type="http://schemas.openxmlformats.org/officeDocument/2006/relationships/hyperlink" Target="https://www.tbmm.gov.tr/develop/owa/milletvekillerimiz_sd.bilgi?p_donem=27&amp;p_sicil=7021" TargetMode="External"/><Relationship Id="rId14" Type="http://schemas.openxmlformats.org/officeDocument/2006/relationships/hyperlink" Target="https://www.tbmm.gov.tr/develop/owa/milletvekillerimiz_sd.bilgi?p_donem=27&amp;p_sicil=7469" TargetMode="External"/><Relationship Id="rId30" Type="http://schemas.openxmlformats.org/officeDocument/2006/relationships/hyperlink" Target="https://www.tbmm.gov.tr/develop/owa/milletvekillerimiz_sd.bilgi?p_donem=27&amp;p_sicil=7435" TargetMode="External"/><Relationship Id="rId35" Type="http://schemas.openxmlformats.org/officeDocument/2006/relationships/hyperlink" Target="https://www.tbmm.gov.tr/develop/owa/milletvekillerimiz_sd.bilgi?p_donem=27&amp;p_sicil=7461" TargetMode="External"/><Relationship Id="rId56" Type="http://schemas.openxmlformats.org/officeDocument/2006/relationships/hyperlink" Target="https://www.tbmm.gov.tr/develop/owa/milletvekillerimiz_sd.bilgi?p_donem=27&amp;p_sicil=5840" TargetMode="External"/><Relationship Id="rId77" Type="http://schemas.openxmlformats.org/officeDocument/2006/relationships/hyperlink" Target="https://www.tbmm.gov.tr/develop/owa/milletvekillerimiz_sd.bilgi?p_donem=27&amp;p_sicil=6973" TargetMode="External"/><Relationship Id="rId100" Type="http://schemas.openxmlformats.org/officeDocument/2006/relationships/hyperlink" Target="https://www.tbmm.gov.tr/develop/owa/milletvekillerimiz_sd.bilgi?p_donem=27&amp;p_sicil=7461" TargetMode="External"/><Relationship Id="rId105" Type="http://schemas.openxmlformats.org/officeDocument/2006/relationships/hyperlink" Target="https://www.tbmm.gov.tr/develop/owa/milletvekillerimiz_sd.bilgi?p_donem=27&amp;p_sicil=7480" TargetMode="External"/><Relationship Id="rId126" Type="http://schemas.openxmlformats.org/officeDocument/2006/relationships/hyperlink" Target="https://www.tbmm.gov.tr/develop/owa/milletvekillerimiz_sd.bilgi?p_donem=27&amp;p_sicil=6462" TargetMode="External"/><Relationship Id="rId8" Type="http://schemas.openxmlformats.org/officeDocument/2006/relationships/hyperlink" Target="https://www.tbmm.gov.tr/develop/owa/milletvekillerimiz_sd.bilgi?p_donem=27&amp;p_sicil=6862" TargetMode="External"/><Relationship Id="rId51" Type="http://schemas.openxmlformats.org/officeDocument/2006/relationships/hyperlink" Target="https://www.tbmm.gov.tr/develop/owa/milletvekillerimiz_sd.bilgi?p_donem=27&amp;p_sicil=6473" TargetMode="External"/><Relationship Id="rId72" Type="http://schemas.openxmlformats.org/officeDocument/2006/relationships/hyperlink" Target="https://www.tbmm.gov.tr/develop/owa/milletvekillerimiz_sd.bilgi?p_donem=27&amp;p_sicil=7310" TargetMode="External"/><Relationship Id="rId93" Type="http://schemas.openxmlformats.org/officeDocument/2006/relationships/hyperlink" Target="https://www.tbmm.gov.tr/develop/owa/milletvekillerimiz_sd.bilgi?p_donem=27&amp;p_sicil=6608" TargetMode="External"/><Relationship Id="rId98" Type="http://schemas.openxmlformats.org/officeDocument/2006/relationships/hyperlink" Target="https://www.tbmm.gov.tr/develop/owa/milletvekillerimiz_sd.bilgi?p_donem=27&amp;p_sicil=7581" TargetMode="External"/><Relationship Id="rId121" Type="http://schemas.openxmlformats.org/officeDocument/2006/relationships/hyperlink" Target="https://www.tbmm.gov.tr/develop/owa/milletvekillerimiz_sd.bilgi?p_donem=27&amp;p_sicil=5840" TargetMode="External"/><Relationship Id="rId3" Type="http://schemas.openxmlformats.org/officeDocument/2006/relationships/hyperlink" Target="https://www.tbmm.gov.tr/develop/owa/milletvekillerimiz_sd.bilgi?p_donem=27&amp;p_sicil=7365" TargetMode="External"/><Relationship Id="rId25" Type="http://schemas.openxmlformats.org/officeDocument/2006/relationships/hyperlink" Target="https://www.tbmm.gov.tr/develop/owa/milletvekillerimiz_sd.bilgi?p_donem=27&amp;p_sicil=6168" TargetMode="External"/><Relationship Id="rId46" Type="http://schemas.openxmlformats.org/officeDocument/2006/relationships/hyperlink" Target="https://www.tbmm.gov.tr/develop/owa/milletvekillerimiz_sd.bilgi?p_donem=27&amp;p_sicil=7119" TargetMode="External"/><Relationship Id="rId67" Type="http://schemas.openxmlformats.org/officeDocument/2006/relationships/hyperlink" Target="https://www.tbmm.gov.tr/develop/owa/milletvekillerimiz_sd.bilgi?p_donem=27&amp;p_sicil=7427" TargetMode="External"/><Relationship Id="rId116" Type="http://schemas.openxmlformats.org/officeDocument/2006/relationships/hyperlink" Target="https://www.tbmm.gov.tr/develop/owa/milletvekillerimiz_sd.bilgi?p_donem=27&amp;p_sicil=6473" TargetMode="External"/><Relationship Id="rId20" Type="http://schemas.openxmlformats.org/officeDocument/2006/relationships/hyperlink" Target="https://www.tbmm.gov.tr/develop/owa/milletvekillerimiz_sd.bilgi?p_donem=27&amp;p_sicil=6941" TargetMode="External"/><Relationship Id="rId41" Type="http://schemas.openxmlformats.org/officeDocument/2006/relationships/hyperlink" Target="https://www.tbmm.gov.tr/develop/owa/milletvekillerimiz_sd.bilgi?p_donem=27&amp;p_sicil=6381" TargetMode="External"/><Relationship Id="rId62" Type="http://schemas.openxmlformats.org/officeDocument/2006/relationships/hyperlink" Target="https://www.tbmm.gov.tr/develop/owa/milletvekillerimiz_sd.bilgi?p_donem=27&amp;p_sicil=7552" TargetMode="External"/><Relationship Id="rId83" Type="http://schemas.openxmlformats.org/officeDocument/2006/relationships/hyperlink" Target="https://www.tbmm.gov.tr/develop/owa/milletvekillerimiz_sd.bilgi?p_donem=27&amp;p_sicil=7372" TargetMode="External"/><Relationship Id="rId88" Type="http://schemas.openxmlformats.org/officeDocument/2006/relationships/hyperlink" Target="https://www.tbmm.gov.tr/develop/owa/milletvekillerimiz_sd.bilgi?p_donem=27&amp;p_sicil=7306" TargetMode="External"/><Relationship Id="rId111" Type="http://schemas.openxmlformats.org/officeDocument/2006/relationships/hyperlink" Target="https://www.tbmm.gov.tr/develop/owa/milletvekillerimiz_sd.bilgi?p_donem=27&amp;p_sicil=7119" TargetMode="External"/><Relationship Id="rId15" Type="http://schemas.openxmlformats.org/officeDocument/2006/relationships/hyperlink" Target="https://www.tbmm.gov.tr/develop/owa/milletvekillerimiz_sd.bilgi?p_donem=27&amp;p_sicil=6775" TargetMode="External"/><Relationship Id="rId36" Type="http://schemas.openxmlformats.org/officeDocument/2006/relationships/hyperlink" Target="https://www.tbmm.gov.tr/develop/owa/milletvekillerimiz_sd.bilgi?p_donem=27&amp;p_sicil=7570" TargetMode="External"/><Relationship Id="rId57" Type="http://schemas.openxmlformats.org/officeDocument/2006/relationships/hyperlink" Target="https://www.tbmm.gov.tr/develop/owa/milletvekillerimiz_sd.bilgi?p_donem=27&amp;p_sicil=7510" TargetMode="External"/><Relationship Id="rId106" Type="http://schemas.openxmlformats.org/officeDocument/2006/relationships/hyperlink" Target="https://www.tbmm.gov.tr/develop/owa/milletvekillerimiz_sd.bilgi?p_donem=27&amp;p_sicil=6381" TargetMode="External"/><Relationship Id="rId127" Type="http://schemas.openxmlformats.org/officeDocument/2006/relationships/hyperlink" Target="https://www.tbmm.gov.tr/develop/owa/milletvekillerimiz_sd.bilgi?p_donem=27&amp;p_sicil=7552" TargetMode="External"/><Relationship Id="rId10" Type="http://schemas.openxmlformats.org/officeDocument/2006/relationships/hyperlink" Target="https://www.tbmm.gov.tr/develop/owa/milletvekillerimiz_sd.bilgi?p_donem=27&amp;p_sicil=7649" TargetMode="External"/><Relationship Id="rId31" Type="http://schemas.openxmlformats.org/officeDocument/2006/relationships/hyperlink" Target="https://www.tbmm.gov.tr/develop/owa/milletvekillerimiz_sd.bilgi?p_donem=27&amp;p_sicil=7640" TargetMode="External"/><Relationship Id="rId52" Type="http://schemas.openxmlformats.org/officeDocument/2006/relationships/hyperlink" Target="https://www.tbmm.gov.tr/develop/owa/milletvekillerimiz_sd.bilgi?p_donem=27&amp;p_sicil=7591" TargetMode="External"/><Relationship Id="rId73" Type="http://schemas.openxmlformats.org/officeDocument/2006/relationships/hyperlink" Target="https://www.tbmm.gov.tr/develop/owa/milletvekillerimiz_sd.bilgi?p_donem=27&amp;p_sicil=6862" TargetMode="External"/><Relationship Id="rId78" Type="http://schemas.openxmlformats.org/officeDocument/2006/relationships/hyperlink" Target="https://www.tbmm.gov.tr/develop/owa/milletvekillerimiz_sd.bilgi?p_donem=27&amp;p_sicil=6718" TargetMode="External"/><Relationship Id="rId94" Type="http://schemas.openxmlformats.org/officeDocument/2006/relationships/hyperlink" Target="https://www.tbmm.gov.tr/develop/owa/milletvekillerimiz_sd.bilgi?p_donem=27&amp;p_sicil=7553" TargetMode="External"/><Relationship Id="rId99" Type="http://schemas.openxmlformats.org/officeDocument/2006/relationships/hyperlink" Target="https://www.tbmm.gov.tr/develop/owa/milletvekillerimiz_sd.bilgi?p_donem=27&amp;p_sicil=7342" TargetMode="External"/><Relationship Id="rId101" Type="http://schemas.openxmlformats.org/officeDocument/2006/relationships/hyperlink" Target="https://www.tbmm.gov.tr/develop/owa/milletvekillerimiz_sd.bilgi?p_donem=27&amp;p_sicil=7570" TargetMode="External"/><Relationship Id="rId122" Type="http://schemas.openxmlformats.org/officeDocument/2006/relationships/hyperlink" Target="https://www.tbmm.gov.tr/develop/owa/milletvekillerimiz_sd.bilgi?p_donem=27&amp;p_sicil=7510" TargetMode="External"/><Relationship Id="rId4" Type="http://schemas.openxmlformats.org/officeDocument/2006/relationships/hyperlink" Target="https://www.tbmm.gov.tr/develop/owa/milletvekillerimiz_sd.bilgi?p_donem=27&amp;p_sicil=7514" TargetMode="External"/><Relationship Id="rId9" Type="http://schemas.openxmlformats.org/officeDocument/2006/relationships/hyperlink" Target="https://www.tbmm.gov.tr/develop/owa/milletvekillerimiz_sd.bilgi?p_donem=27&amp;p_sicil=7578" TargetMode="External"/><Relationship Id="rId26" Type="http://schemas.openxmlformats.org/officeDocument/2006/relationships/hyperlink" Target="https://www.tbmm.gov.tr/develop/owa/milletvekillerimiz_sd.bilgi?p_donem=27&amp;p_sicil=7332" TargetMode="Externa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bmm.gov.tr/develop/owa/milletvekillerimiz_sd.bilgi?p_donem=27&amp;p_sicil=7616" TargetMode="External"/><Relationship Id="rId18" Type="http://schemas.openxmlformats.org/officeDocument/2006/relationships/hyperlink" Target="https://www.tbmm.gov.tr/develop/owa/milletvekillerimiz_sd.bilgi?p_donem=27&amp;p_sicil=7515" TargetMode="External"/><Relationship Id="rId26" Type="http://schemas.openxmlformats.org/officeDocument/2006/relationships/hyperlink" Target="https://www.tbmm.gov.tr/develop/owa/milletvekillerimiz_sd.bilgi?p_donem=27&amp;p_sicil=7326" TargetMode="External"/><Relationship Id="rId39" Type="http://schemas.openxmlformats.org/officeDocument/2006/relationships/hyperlink" Target="https://www.tbmm.gov.tr/develop/owa/milletvekillerimiz_sd.bilgi?p_donem=27&amp;p_sicil=7628" TargetMode="External"/><Relationship Id="rId21" Type="http://schemas.openxmlformats.org/officeDocument/2006/relationships/hyperlink" Target="https://www.tbmm.gov.tr/develop/owa/milletvekillerimiz_sd.bilgi?p_donem=27&amp;p_sicil=6855" TargetMode="External"/><Relationship Id="rId34" Type="http://schemas.openxmlformats.org/officeDocument/2006/relationships/hyperlink" Target="https://www.tbmm.gov.tr/develop/owa/milletvekillerimiz_sd.bilgi?p_donem=27&amp;p_sicil=7675" TargetMode="External"/><Relationship Id="rId42" Type="http://schemas.openxmlformats.org/officeDocument/2006/relationships/hyperlink" Target="https://www.tbmm.gov.tr/develop/owa/milletvekillerimiz_sd.bilgi?p_donem=27&amp;p_sicil=7459" TargetMode="External"/><Relationship Id="rId47" Type="http://schemas.openxmlformats.org/officeDocument/2006/relationships/hyperlink" Target="https://www.tbmm.gov.tr/develop/owa/milletvekillerimiz_sd.bilgi?p_donem=27&amp;p_sicil=7567" TargetMode="External"/><Relationship Id="rId7" Type="http://schemas.openxmlformats.org/officeDocument/2006/relationships/hyperlink" Target="https://www.tbmm.gov.tr/develop/owa/milletvekillerimiz_sd.bilgi?p_donem=27&amp;p_sicil=7006" TargetMode="External"/><Relationship Id="rId2" Type="http://schemas.openxmlformats.org/officeDocument/2006/relationships/hyperlink" Target="https://www.tbmm.gov.tr/develop/owa/milletvekillerimiz_sd.bilgi?p_donem=27&amp;p_sicil=7126" TargetMode="External"/><Relationship Id="rId16" Type="http://schemas.openxmlformats.org/officeDocument/2006/relationships/hyperlink" Target="https://www.tbmm.gov.tr/develop/owa/milletvekillerimiz_sd.bilgi?p_donem=27&amp;p_sicil=5801" TargetMode="External"/><Relationship Id="rId29" Type="http://schemas.openxmlformats.org/officeDocument/2006/relationships/hyperlink" Target="https://www.tbmm.gov.tr/develop/owa/milletvekillerimiz_sd.bilgi?p_donem=27&amp;p_sicil=7410" TargetMode="External"/><Relationship Id="rId1" Type="http://schemas.openxmlformats.org/officeDocument/2006/relationships/hyperlink" Target="https://www.tbmm.gov.tr/develop/owa/milletvekillerimiz_sd.bilgi?p_donem=27&amp;p_sicil=7421" TargetMode="External"/><Relationship Id="rId6" Type="http://schemas.openxmlformats.org/officeDocument/2006/relationships/hyperlink" Target="https://www.tbmm.gov.tr/develop/owa/milletvekillerimiz_sd.bilgi?p_donem=27&amp;p_sicil=6726" TargetMode="External"/><Relationship Id="rId11" Type="http://schemas.openxmlformats.org/officeDocument/2006/relationships/hyperlink" Target="https://www.tbmm.gov.tr/develop/owa/milletvekillerimiz_sd.bilgi?p_donem=27&amp;p_sicil=7414" TargetMode="External"/><Relationship Id="rId24" Type="http://schemas.openxmlformats.org/officeDocument/2006/relationships/hyperlink" Target="https://www.tbmm.gov.tr/develop/owa/milletvekillerimiz_sd.bilgi?p_donem=27&amp;p_sicil=7533" TargetMode="External"/><Relationship Id="rId32" Type="http://schemas.openxmlformats.org/officeDocument/2006/relationships/hyperlink" Target="https://www.tbmm.gov.tr/develop/owa/milletvekillerimiz_sd.bilgi?p_donem=27&amp;p_sicil=7108" TargetMode="External"/><Relationship Id="rId37" Type="http://schemas.openxmlformats.org/officeDocument/2006/relationships/hyperlink" Target="https://www.tbmm.gov.tr/develop/owa/milletvekillerimiz_sd.bilgi?p_donem=27&amp;p_sicil=7538" TargetMode="External"/><Relationship Id="rId40" Type="http://schemas.openxmlformats.org/officeDocument/2006/relationships/hyperlink" Target="https://www.tbmm.gov.tr/develop/owa/milletvekillerimiz_sd.bilgi?p_donem=27&amp;p_sicil=7663" TargetMode="External"/><Relationship Id="rId45" Type="http://schemas.openxmlformats.org/officeDocument/2006/relationships/hyperlink" Target="https://www.tbmm.gov.tr/develop/owa/milletvekillerimiz_sd.bilgi?p_donem=27&amp;p_sicil=7608" TargetMode="External"/><Relationship Id="rId5" Type="http://schemas.openxmlformats.org/officeDocument/2006/relationships/hyperlink" Target="https://www.tbmm.gov.tr/develop/owa/milletvekillerimiz_sd.bilgi?p_donem=27&amp;p_sicil=7552" TargetMode="External"/><Relationship Id="rId15" Type="http://schemas.openxmlformats.org/officeDocument/2006/relationships/hyperlink" Target="https://www.tbmm.gov.tr/develop/owa/milletvekillerimiz_sd.bilgi?p_donem=27&amp;p_sicil=6988" TargetMode="External"/><Relationship Id="rId23" Type="http://schemas.openxmlformats.org/officeDocument/2006/relationships/hyperlink" Target="https://www.tbmm.gov.tr/develop/owa/milletvekillerimiz_sd.bilgi?p_donem=27&amp;p_sicil=7519" TargetMode="External"/><Relationship Id="rId28" Type="http://schemas.openxmlformats.org/officeDocument/2006/relationships/hyperlink" Target="https://www.tbmm.gov.tr/develop/owa/milletvekillerimiz_sd.bilgi?p_donem=27&amp;p_sicil=7489" TargetMode="External"/><Relationship Id="rId36" Type="http://schemas.openxmlformats.org/officeDocument/2006/relationships/hyperlink" Target="https://www.tbmm.gov.tr/develop/owa/milletvekillerimiz_sd.bilgi?p_donem=27&amp;p_sicil=7609" TargetMode="External"/><Relationship Id="rId10" Type="http://schemas.openxmlformats.org/officeDocument/2006/relationships/hyperlink" Target="https://www.tbmm.gov.tr/develop/owa/milletvekillerimiz_sd.bilgi?p_donem=27&amp;p_sicil=7527" TargetMode="External"/><Relationship Id="rId19" Type="http://schemas.openxmlformats.org/officeDocument/2006/relationships/hyperlink" Target="https://www.tbmm.gov.tr/develop/owa/milletvekillerimiz_sd.bilgi?p_donem=27&amp;p_sicil=7139" TargetMode="External"/><Relationship Id="rId31" Type="http://schemas.openxmlformats.org/officeDocument/2006/relationships/hyperlink" Target="https://www.tbmm.gov.tr/develop/owa/milletvekillerimiz_sd.bilgi?p_donem=27&amp;p_sicil=6996" TargetMode="External"/><Relationship Id="rId44" Type="http://schemas.openxmlformats.org/officeDocument/2006/relationships/hyperlink" Target="https://www.tbmm.gov.tr/develop/owa/milletvekillerimiz_sd.bilgi?p_donem=27&amp;p_sicil=7511" TargetMode="External"/><Relationship Id="rId4" Type="http://schemas.openxmlformats.org/officeDocument/2006/relationships/hyperlink" Target="https://www.tbmm.gov.tr/develop/owa/milletvekillerimiz_sd.bilgi?p_donem=27&amp;p_sicil=6462" TargetMode="External"/><Relationship Id="rId9" Type="http://schemas.openxmlformats.org/officeDocument/2006/relationships/hyperlink" Target="https://www.tbmm.gov.tr/develop/owa/milletvekillerimiz_sd.bilgi?p_donem=27&amp;p_sicil=7458" TargetMode="External"/><Relationship Id="rId14" Type="http://schemas.openxmlformats.org/officeDocument/2006/relationships/hyperlink" Target="https://www.tbmm.gov.tr/develop/owa/milletvekillerimiz_sd.bilgi?p_donem=27&amp;p_sicil=7449" TargetMode="External"/><Relationship Id="rId22" Type="http://schemas.openxmlformats.org/officeDocument/2006/relationships/hyperlink" Target="https://www.tbmm.gov.tr/develop/owa/milletvekillerimiz_sd.bilgi?p_donem=27&amp;p_sicil=7423" TargetMode="External"/><Relationship Id="rId27" Type="http://schemas.openxmlformats.org/officeDocument/2006/relationships/hyperlink" Target="https://www.tbmm.gov.tr/develop/owa/milletvekillerimiz_sd.bilgi?p_donem=27&amp;p_sicil=7554" TargetMode="External"/><Relationship Id="rId30" Type="http://schemas.openxmlformats.org/officeDocument/2006/relationships/hyperlink" Target="https://www.tbmm.gov.tr/develop/owa/milletvekillerimiz_sd.bilgi?p_donem=27&amp;p_sicil=7560" TargetMode="External"/><Relationship Id="rId35" Type="http://schemas.openxmlformats.org/officeDocument/2006/relationships/hyperlink" Target="https://www.tbmm.gov.tr/develop/owa/milletvekillerimiz_sd.bilgi?p_donem=27&amp;p_sicil=7420" TargetMode="External"/><Relationship Id="rId43" Type="http://schemas.openxmlformats.org/officeDocument/2006/relationships/hyperlink" Target="https://www.tbmm.gov.tr/develop/owa/milletvekillerimiz_sd.bilgi?p_donem=27&amp;p_sicil=5687" TargetMode="External"/><Relationship Id="rId48" Type="http://schemas.openxmlformats.org/officeDocument/2006/relationships/hyperlink" Target="https://www.tbmm.gov.tr/develop/owa/milletvekillerimiz_sd.bilgi?p_donem=27&amp;p_sicil=7167" TargetMode="External"/><Relationship Id="rId8" Type="http://schemas.openxmlformats.org/officeDocument/2006/relationships/hyperlink" Target="https://www.tbmm.gov.tr/develop/owa/milletvekillerimiz_sd.bilgi?p_donem=27&amp;p_sicil=7122" TargetMode="External"/><Relationship Id="rId3" Type="http://schemas.openxmlformats.org/officeDocument/2006/relationships/hyperlink" Target="https://www.tbmm.gov.tr/develop/owa/milletvekillerimiz_sd.bilgi?p_donem=27&amp;p_sicil=6439" TargetMode="External"/><Relationship Id="rId12" Type="http://schemas.openxmlformats.org/officeDocument/2006/relationships/hyperlink" Target="https://www.tbmm.gov.tr/develop/owa/milletvekillerimiz_sd.bilgi?p_donem=27&amp;p_sicil=6444" TargetMode="External"/><Relationship Id="rId17" Type="http://schemas.openxmlformats.org/officeDocument/2006/relationships/hyperlink" Target="https://www.tbmm.gov.tr/develop/owa/milletvekillerimiz_sd.bilgi?p_donem=27&amp;p_sicil=7490" TargetMode="External"/><Relationship Id="rId25" Type="http://schemas.openxmlformats.org/officeDocument/2006/relationships/hyperlink" Target="https://www.tbmm.gov.tr/develop/owa/milletvekillerimiz_sd.bilgi?p_donem=27&amp;p_sicil=7412" TargetMode="External"/><Relationship Id="rId33" Type="http://schemas.openxmlformats.org/officeDocument/2006/relationships/hyperlink" Target="https://www.tbmm.gov.tr/develop/owa/milletvekillerimiz_sd.bilgi?p_donem=27&amp;p_sicil=6466" TargetMode="External"/><Relationship Id="rId38" Type="http://schemas.openxmlformats.org/officeDocument/2006/relationships/hyperlink" Target="https://www.tbmm.gov.tr/develop/owa/milletvekillerimiz_sd.bilgi?p_donem=27&amp;p_sicil=7107" TargetMode="External"/><Relationship Id="rId46" Type="http://schemas.openxmlformats.org/officeDocument/2006/relationships/hyperlink" Target="https://www.tbmm.gov.tr/develop/owa/milletvekillerimiz_sd.bilgi?p_donem=27&amp;p_sicil=7440" TargetMode="External"/><Relationship Id="rId20" Type="http://schemas.openxmlformats.org/officeDocument/2006/relationships/hyperlink" Target="https://www.tbmm.gov.tr/develop/owa/milletvekillerimiz_sd.bilgi?p_donem=27&amp;p_sicil=7411" TargetMode="External"/><Relationship Id="rId41" Type="http://schemas.openxmlformats.org/officeDocument/2006/relationships/hyperlink" Target="https://www.tbmm.gov.tr/develop/owa/milletvekillerimiz_sd.bilgi?p_donem=27&amp;p_sicil=7417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bmm.gov.tr/develop/owa/milletvekillerimiz_sd.bilgi?p_donem=27&amp;p_sicil=7503" TargetMode="External"/><Relationship Id="rId18" Type="http://schemas.openxmlformats.org/officeDocument/2006/relationships/hyperlink" Target="https://www.tbmm.gov.tr/develop/owa/milletvekillerimiz_sd.bilgi?p_donem=27&amp;p_sicil=6664" TargetMode="External"/><Relationship Id="rId26" Type="http://schemas.openxmlformats.org/officeDocument/2006/relationships/hyperlink" Target="https://www.tbmm.gov.tr/develop/owa/milletvekillerimiz_sd.bilgi?p_donem=27&amp;p_sicil=5638" TargetMode="External"/><Relationship Id="rId21" Type="http://schemas.openxmlformats.org/officeDocument/2006/relationships/hyperlink" Target="https://www.tbmm.gov.tr/develop/owa/milletvekillerimiz_sd.bilgi?p_donem=27&amp;p_sicil=6982" TargetMode="External"/><Relationship Id="rId34" Type="http://schemas.openxmlformats.org/officeDocument/2006/relationships/hyperlink" Target="https://www.tbmm.gov.tr/develop/owa/milletvekillerimiz_sd.bilgi?p_donem=27&amp;p_sicil=5744" TargetMode="External"/><Relationship Id="rId7" Type="http://schemas.openxmlformats.org/officeDocument/2006/relationships/hyperlink" Target="https://www.tbmm.gov.tr/develop/owa/milletvekillerimiz_sd.bilgi?p_donem=27&amp;p_sicil=7430" TargetMode="External"/><Relationship Id="rId12" Type="http://schemas.openxmlformats.org/officeDocument/2006/relationships/hyperlink" Target="https://www.tbmm.gov.tr/develop/owa/milletvekillerimiz_sd.bilgi?p_donem=27&amp;p_sicil=7548" TargetMode="External"/><Relationship Id="rId17" Type="http://schemas.openxmlformats.org/officeDocument/2006/relationships/hyperlink" Target="https://www.tbmm.gov.tr/develop/owa/milletvekillerimiz_sd.bilgi?p_donem=27&amp;p_sicil=7505" TargetMode="External"/><Relationship Id="rId25" Type="http://schemas.openxmlformats.org/officeDocument/2006/relationships/hyperlink" Target="https://www.tbmm.gov.tr/develop/owa/milletvekillerimiz_sd.bilgi?p_donem=27&amp;p_sicil=7518" TargetMode="External"/><Relationship Id="rId33" Type="http://schemas.openxmlformats.org/officeDocument/2006/relationships/hyperlink" Target="https://www.tbmm.gov.tr/develop/owa/milletvekillerimiz_sd.bilgi?p_donem=27&amp;p_sicil=7416" TargetMode="External"/><Relationship Id="rId2" Type="http://schemas.openxmlformats.org/officeDocument/2006/relationships/hyperlink" Target="https://www.tbmm.gov.tr/develop/owa/milletvekillerimiz_sd.bilgi?p_donem=27&amp;p_sicil=7627" TargetMode="External"/><Relationship Id="rId16" Type="http://schemas.openxmlformats.org/officeDocument/2006/relationships/hyperlink" Target="https://www.tbmm.gov.tr/develop/owa/milletvekillerimiz_sd.bilgi?p_donem=27&amp;p_sicil=7575" TargetMode="External"/><Relationship Id="rId20" Type="http://schemas.openxmlformats.org/officeDocument/2006/relationships/hyperlink" Target="https://www.tbmm.gov.tr/develop/owa/milletvekillerimiz_sd.bilgi?p_donem=27&amp;p_sicil=7540" TargetMode="External"/><Relationship Id="rId29" Type="http://schemas.openxmlformats.org/officeDocument/2006/relationships/hyperlink" Target="https://www.tbmm.gov.tr/develop/owa/milletvekillerimiz_sd.bilgi?p_donem=27&amp;p_sicil=7532" TargetMode="External"/><Relationship Id="rId1" Type="http://schemas.openxmlformats.org/officeDocument/2006/relationships/hyperlink" Target="https://www.tbmm.gov.tr/develop/owa/milletvekillerimiz_sd.bilgi?p_donem=27&amp;p_sicil=7513" TargetMode="External"/><Relationship Id="rId6" Type="http://schemas.openxmlformats.org/officeDocument/2006/relationships/hyperlink" Target="https://www.tbmm.gov.tr/develop/owa/milletvekillerimiz_sd.bilgi?p_donem=27&amp;p_sicil=4712" TargetMode="External"/><Relationship Id="rId11" Type="http://schemas.openxmlformats.org/officeDocument/2006/relationships/hyperlink" Target="https://www.tbmm.gov.tr/develop/owa/milletvekillerimiz_sd.bilgi?p_donem=27&amp;p_sicil=7484" TargetMode="External"/><Relationship Id="rId24" Type="http://schemas.openxmlformats.org/officeDocument/2006/relationships/hyperlink" Target="https://www.tbmm.gov.tr/develop/owa/milletvekillerimiz_sd.bilgi?p_donem=27&amp;p_sicil=7531" TargetMode="External"/><Relationship Id="rId32" Type="http://schemas.openxmlformats.org/officeDocument/2006/relationships/hyperlink" Target="https://www.tbmm.gov.tr/develop/owa/milletvekillerimiz_sd.bilgi?p_donem=27&amp;p_sicil=7290" TargetMode="External"/><Relationship Id="rId37" Type="http://schemas.openxmlformats.org/officeDocument/2006/relationships/hyperlink" Target="https://www.tbmm.gov.tr/develop/owa/milletvekillerimiz_sd.bilgi?p_donem=27&amp;p_sicil=7597" TargetMode="External"/><Relationship Id="rId5" Type="http://schemas.openxmlformats.org/officeDocument/2006/relationships/hyperlink" Target="https://www.tbmm.gov.tr/develop/owa/milletvekillerimiz_sd.bilgi?p_donem=27&amp;p_sicil=6544" TargetMode="External"/><Relationship Id="rId15" Type="http://schemas.openxmlformats.org/officeDocument/2006/relationships/hyperlink" Target="https://www.tbmm.gov.tr/develop/owa/milletvekillerimiz_sd.bilgi?p_donem=27&amp;p_sicil=7561" TargetMode="External"/><Relationship Id="rId23" Type="http://schemas.openxmlformats.org/officeDocument/2006/relationships/hyperlink" Target="https://www.tbmm.gov.tr/develop/owa/milletvekillerimiz_sd.bilgi?p_donem=27&amp;p_sicil=7524" TargetMode="External"/><Relationship Id="rId28" Type="http://schemas.openxmlformats.org/officeDocument/2006/relationships/hyperlink" Target="https://www.tbmm.gov.tr/develop/owa/milletvekillerimiz_sd.bilgi?p_donem=27&amp;p_sicil=6979" TargetMode="External"/><Relationship Id="rId36" Type="http://schemas.openxmlformats.org/officeDocument/2006/relationships/hyperlink" Target="https://www.tbmm.gov.tr/develop/owa/milletvekillerimiz_sd.bilgi?p_donem=27&amp;p_sicil=7563" TargetMode="External"/><Relationship Id="rId10" Type="http://schemas.openxmlformats.org/officeDocument/2006/relationships/hyperlink" Target="https://www.tbmm.gov.tr/develop/owa/milletvekillerimiz_sd.bilgi?p_donem=27&amp;p_sicil=5464" TargetMode="External"/><Relationship Id="rId19" Type="http://schemas.openxmlformats.org/officeDocument/2006/relationships/hyperlink" Target="https://www.tbmm.gov.tr/develop/owa/milletvekillerimiz_sd.bilgi?p_donem=27&amp;p_sicil=7478" TargetMode="External"/><Relationship Id="rId31" Type="http://schemas.openxmlformats.org/officeDocument/2006/relationships/hyperlink" Target="https://www.tbmm.gov.tr/develop/owa/milletvekillerimiz_sd.bilgi?p_donem=27&amp;p_sicil=6779" TargetMode="External"/><Relationship Id="rId4" Type="http://schemas.openxmlformats.org/officeDocument/2006/relationships/hyperlink" Target="https://www.tbmm.gov.tr/develop/owa/milletvekillerimiz_sd.bilgi?p_donem=27&amp;p_sicil=7510" TargetMode="External"/><Relationship Id="rId9" Type="http://schemas.openxmlformats.org/officeDocument/2006/relationships/hyperlink" Target="https://www.tbmm.gov.tr/develop/owa/milletvekillerimiz_sd.bilgi?p_donem=27&amp;p_sicil=7605" TargetMode="External"/><Relationship Id="rId14" Type="http://schemas.openxmlformats.org/officeDocument/2006/relationships/hyperlink" Target="https://www.tbmm.gov.tr/develop/owa/milletvekillerimiz_sd.bilgi?p_donem=27&amp;p_sicil=7599" TargetMode="External"/><Relationship Id="rId22" Type="http://schemas.openxmlformats.org/officeDocument/2006/relationships/hyperlink" Target="https://www.tbmm.gov.tr/develop/owa/milletvekillerimiz_sd.bilgi?p_donem=27&amp;p_sicil=7419" TargetMode="External"/><Relationship Id="rId27" Type="http://schemas.openxmlformats.org/officeDocument/2006/relationships/hyperlink" Target="https://www.tbmm.gov.tr/develop/owa/milletvekillerimiz_sd.bilgi?p_donem=27&amp;p_sicil=7483" TargetMode="External"/><Relationship Id="rId30" Type="http://schemas.openxmlformats.org/officeDocument/2006/relationships/hyperlink" Target="https://www.tbmm.gov.tr/develop/owa/milletvekillerimiz_sd.bilgi?p_donem=27&amp;p_sicil=6399" TargetMode="External"/><Relationship Id="rId35" Type="http://schemas.openxmlformats.org/officeDocument/2006/relationships/hyperlink" Target="https://www.tbmm.gov.tr/develop/owa/milletvekillerimiz_sd.bilgi?p_donem=27&amp;p_sicil=5822" TargetMode="External"/><Relationship Id="rId8" Type="http://schemas.openxmlformats.org/officeDocument/2006/relationships/hyperlink" Target="https://www.tbmm.gov.tr/develop/owa/milletvekillerimiz_sd.bilgi?p_donem=27&amp;p_sicil=7448" TargetMode="External"/><Relationship Id="rId3" Type="http://schemas.openxmlformats.org/officeDocument/2006/relationships/hyperlink" Target="https://www.tbmm.gov.tr/develop/owa/milletvekillerimiz_sd.bilgi?p_donem=27&amp;p_sicil=5840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bmm.gov.tr/develop/owa/milletvekillerimiz_sd.bilgi?p_donem=27&amp;p_sicil=6475" TargetMode="External"/><Relationship Id="rId18" Type="http://schemas.openxmlformats.org/officeDocument/2006/relationships/hyperlink" Target="https://www.tbmm.gov.tr/develop/owa/milletvekillerimiz_sd.bilgi?p_donem=27&amp;p_sicil=7647" TargetMode="External"/><Relationship Id="rId26" Type="http://schemas.openxmlformats.org/officeDocument/2006/relationships/hyperlink" Target="https://www.tbmm.gov.tr/develop/owa/milletvekillerimiz_sd.bilgi?p_donem=27&amp;p_sicil=7222" TargetMode="External"/><Relationship Id="rId39" Type="http://schemas.openxmlformats.org/officeDocument/2006/relationships/hyperlink" Target="https://www.tbmm.gov.tr/develop/owa/milletvekillerimiz_sd.bilgi?p_donem=27&amp;p_sicil=7260" TargetMode="External"/><Relationship Id="rId21" Type="http://schemas.openxmlformats.org/officeDocument/2006/relationships/hyperlink" Target="https://www.tbmm.gov.tr/develop/owa/milletvekillerimiz_sd.bilgi?p_donem=27&amp;p_sicil=7586" TargetMode="External"/><Relationship Id="rId34" Type="http://schemas.openxmlformats.org/officeDocument/2006/relationships/hyperlink" Target="https://www.tbmm.gov.tr/develop/owa/milletvekillerimiz_sd.bilgi?p_donem=27&amp;p_sicil=7682" TargetMode="External"/><Relationship Id="rId42" Type="http://schemas.openxmlformats.org/officeDocument/2006/relationships/hyperlink" Target="https://www.tbmm.gov.tr/develop/owa/milletvekillerimiz_sd.bilgi?p_donem=27&amp;p_sicil=7566" TargetMode="External"/><Relationship Id="rId47" Type="http://schemas.openxmlformats.org/officeDocument/2006/relationships/hyperlink" Target="https://www.tbmm.gov.tr/develop/owa/milletvekillerimiz_sd.bilgi?p_donem=27&amp;p_sicil=7645" TargetMode="External"/><Relationship Id="rId50" Type="http://schemas.openxmlformats.org/officeDocument/2006/relationships/hyperlink" Target="https://www.tbmm.gov.tr/develop/owa/milletvekillerimiz_sd.bilgi?p_donem=27&amp;p_sicil=7613" TargetMode="External"/><Relationship Id="rId55" Type="http://schemas.openxmlformats.org/officeDocument/2006/relationships/hyperlink" Target="https://www.tbmm.gov.tr/develop/owa/milletvekillerimiz_sd.bilgi?p_donem=27&amp;p_sicil=7617" TargetMode="External"/><Relationship Id="rId7" Type="http://schemas.openxmlformats.org/officeDocument/2006/relationships/hyperlink" Target="https://www.tbmm.gov.tr/develop/owa/milletvekillerimiz_sd.bilgi?p_donem=27&amp;p_sicil=7178" TargetMode="External"/><Relationship Id="rId2" Type="http://schemas.openxmlformats.org/officeDocument/2006/relationships/hyperlink" Target="https://www.tbmm.gov.tr/develop/owa/milletvekillerimiz_sd.bilgi?p_donem=27&amp;p_sicil=7641" TargetMode="External"/><Relationship Id="rId16" Type="http://schemas.openxmlformats.org/officeDocument/2006/relationships/hyperlink" Target="https://www.tbmm.gov.tr/develop/owa/milletvekillerimiz_sd.bilgi?p_donem=27&amp;p_sicil=7175" TargetMode="External"/><Relationship Id="rId29" Type="http://schemas.openxmlformats.org/officeDocument/2006/relationships/hyperlink" Target="https://www.tbmm.gov.tr/develop/owa/milletvekillerimiz_sd.bilgi?p_donem=27&amp;p_sicil=7620" TargetMode="External"/><Relationship Id="rId11" Type="http://schemas.openxmlformats.org/officeDocument/2006/relationships/hyperlink" Target="https://www.tbmm.gov.tr/develop/owa/milletvekillerimiz_sd.bilgi?p_donem=27&amp;p_sicil=7585" TargetMode="External"/><Relationship Id="rId24" Type="http://schemas.openxmlformats.org/officeDocument/2006/relationships/hyperlink" Target="https://www.tbmm.gov.tr/develop/owa/milletvekillerimiz_sd.bilgi?p_donem=27&amp;p_sicil=7272" TargetMode="External"/><Relationship Id="rId32" Type="http://schemas.openxmlformats.org/officeDocument/2006/relationships/hyperlink" Target="https://www.tbmm.gov.tr/develop/owa/milletvekillerimiz_sd.bilgi?p_donem=27&amp;p_sicil=7152" TargetMode="External"/><Relationship Id="rId37" Type="http://schemas.openxmlformats.org/officeDocument/2006/relationships/hyperlink" Target="https://www.tbmm.gov.tr/develop/owa/milletvekillerimiz_sd.bilgi?p_donem=27&amp;p_sicil=7619" TargetMode="External"/><Relationship Id="rId40" Type="http://schemas.openxmlformats.org/officeDocument/2006/relationships/hyperlink" Target="https://www.tbmm.gov.tr/develop/owa/milletvekillerimiz_sd.bilgi?p_donem=27&amp;p_sicil=7198" TargetMode="External"/><Relationship Id="rId45" Type="http://schemas.openxmlformats.org/officeDocument/2006/relationships/hyperlink" Target="https://www.tbmm.gov.tr/develop/owa/milletvekillerimiz_sd.bilgi?p_donem=27&amp;p_sicil=7592" TargetMode="External"/><Relationship Id="rId53" Type="http://schemas.openxmlformats.org/officeDocument/2006/relationships/hyperlink" Target="https://www.tbmm.gov.tr/develop/owa/milletvekillerimiz_sd.bilgi?p_donem=27&amp;p_sicil=7090" TargetMode="External"/><Relationship Id="rId5" Type="http://schemas.openxmlformats.org/officeDocument/2006/relationships/hyperlink" Target="https://www.tbmm.gov.tr/develop/owa/milletvekillerimiz_sd.bilgi?p_donem=27&amp;p_sicil=7591" TargetMode="External"/><Relationship Id="rId10" Type="http://schemas.openxmlformats.org/officeDocument/2006/relationships/hyperlink" Target="https://www.tbmm.gov.tr/develop/owa/milletvekillerimiz_sd.bilgi?p_donem=27&amp;p_sicil=7273" TargetMode="External"/><Relationship Id="rId19" Type="http://schemas.openxmlformats.org/officeDocument/2006/relationships/hyperlink" Target="https://www.tbmm.gov.tr/develop/owa/milletvekillerimiz_sd.bilgi?p_donem=27&amp;p_sicil=7094" TargetMode="External"/><Relationship Id="rId31" Type="http://schemas.openxmlformats.org/officeDocument/2006/relationships/hyperlink" Target="https://www.tbmm.gov.tr/develop/owa/milletvekillerimiz_sd.bilgi?p_donem=27&amp;p_sicil=7646" TargetMode="External"/><Relationship Id="rId44" Type="http://schemas.openxmlformats.org/officeDocument/2006/relationships/hyperlink" Target="https://www.tbmm.gov.tr/develop/owa/milletvekillerimiz_sd.bilgi?p_donem=27&amp;p_sicil=7611" TargetMode="External"/><Relationship Id="rId52" Type="http://schemas.openxmlformats.org/officeDocument/2006/relationships/hyperlink" Target="https://www.tbmm.gov.tr/develop/owa/milletvekillerimiz_sd.bilgi?p_donem=27&amp;p_sicil=7634" TargetMode="External"/><Relationship Id="rId4" Type="http://schemas.openxmlformats.org/officeDocument/2006/relationships/hyperlink" Target="https://www.tbmm.gov.tr/develop/owa/milletvekillerimiz_sd.bilgi?p_donem=27&amp;p_sicil=6473" TargetMode="External"/><Relationship Id="rId9" Type="http://schemas.openxmlformats.org/officeDocument/2006/relationships/hyperlink" Target="https://www.tbmm.gov.tr/develop/owa/milletvekillerimiz_sd.bilgi?p_donem=27&amp;p_sicil=7593" TargetMode="External"/><Relationship Id="rId14" Type="http://schemas.openxmlformats.org/officeDocument/2006/relationships/hyperlink" Target="https://www.tbmm.gov.tr/develop/owa/milletvekillerimiz_sd.bilgi?p_donem=27&amp;p_sicil=7665" TargetMode="External"/><Relationship Id="rId22" Type="http://schemas.openxmlformats.org/officeDocument/2006/relationships/hyperlink" Target="https://www.tbmm.gov.tr/develop/owa/milletvekillerimiz_sd.bilgi?p_donem=27&amp;p_sicil=7596" TargetMode="External"/><Relationship Id="rId27" Type="http://schemas.openxmlformats.org/officeDocument/2006/relationships/hyperlink" Target="https://www.tbmm.gov.tr/develop/owa/milletvekillerimiz_sd.bilgi?p_donem=27&amp;p_sicil=7583" TargetMode="External"/><Relationship Id="rId30" Type="http://schemas.openxmlformats.org/officeDocument/2006/relationships/hyperlink" Target="https://www.tbmm.gov.tr/develop/owa/milletvekillerimiz_sd.bilgi?p_donem=27&amp;p_sicil=7594" TargetMode="External"/><Relationship Id="rId35" Type="http://schemas.openxmlformats.org/officeDocument/2006/relationships/hyperlink" Target="https://www.tbmm.gov.tr/develop/owa/milletvekillerimiz_sd.bilgi?p_donem=27&amp;p_sicil=7572" TargetMode="External"/><Relationship Id="rId43" Type="http://schemas.openxmlformats.org/officeDocument/2006/relationships/hyperlink" Target="https://www.tbmm.gov.tr/develop/owa/milletvekillerimiz_sd.bilgi?p_donem=27&amp;p_sicil=7650" TargetMode="External"/><Relationship Id="rId48" Type="http://schemas.openxmlformats.org/officeDocument/2006/relationships/hyperlink" Target="https://www.tbmm.gov.tr/develop/owa/milletvekillerimiz_sd.bilgi?p_donem=27&amp;p_sicil=7588" TargetMode="External"/><Relationship Id="rId56" Type="http://schemas.openxmlformats.org/officeDocument/2006/relationships/hyperlink" Target="https://www.tbmm.gov.tr/develop/owa/milletvekillerimiz_sd.bilgi?p_donem=27&amp;p_sicil=7193" TargetMode="External"/><Relationship Id="rId8" Type="http://schemas.openxmlformats.org/officeDocument/2006/relationships/hyperlink" Target="https://www.tbmm.gov.tr/develop/owa/milletvekillerimiz_sd.bilgi?p_donem=27&amp;p_sicil=7568" TargetMode="External"/><Relationship Id="rId51" Type="http://schemas.openxmlformats.org/officeDocument/2006/relationships/hyperlink" Target="https://www.tbmm.gov.tr/develop/owa/milletvekillerimiz_sd.bilgi?p_donem=27&amp;p_sicil=7063" TargetMode="External"/><Relationship Id="rId3" Type="http://schemas.openxmlformats.org/officeDocument/2006/relationships/hyperlink" Target="https://www.tbmm.gov.tr/develop/owa/milletvekillerimiz_sd.bilgi?p_donem=27&amp;p_sicil=7576" TargetMode="External"/><Relationship Id="rId12" Type="http://schemas.openxmlformats.org/officeDocument/2006/relationships/hyperlink" Target="https://www.tbmm.gov.tr/develop/owa/milletvekillerimiz_sd.bilgi?p_donem=27&amp;p_sicil=7681" TargetMode="External"/><Relationship Id="rId17" Type="http://schemas.openxmlformats.org/officeDocument/2006/relationships/hyperlink" Target="https://www.tbmm.gov.tr/develop/owa/milletvekillerimiz_sd.bilgi?p_donem=27&amp;p_sicil=7629" TargetMode="External"/><Relationship Id="rId25" Type="http://schemas.openxmlformats.org/officeDocument/2006/relationships/hyperlink" Target="https://www.tbmm.gov.tr/develop/owa/milletvekillerimiz_sd.bilgi?p_donem=27&amp;p_sicil=7153" TargetMode="External"/><Relationship Id="rId33" Type="http://schemas.openxmlformats.org/officeDocument/2006/relationships/hyperlink" Target="https://www.tbmm.gov.tr/develop/owa/milletvekillerimiz_sd.bilgi?p_donem=27&amp;p_sicil=7476" TargetMode="External"/><Relationship Id="rId38" Type="http://schemas.openxmlformats.org/officeDocument/2006/relationships/hyperlink" Target="https://www.tbmm.gov.tr/develop/owa/milletvekillerimiz_sd.bilgi?p_donem=27&amp;p_sicil=7192" TargetMode="External"/><Relationship Id="rId46" Type="http://schemas.openxmlformats.org/officeDocument/2006/relationships/hyperlink" Target="https://www.tbmm.gov.tr/develop/owa/milletvekillerimiz_sd.bilgi?p_donem=27&amp;p_sicil=7587" TargetMode="External"/><Relationship Id="rId20" Type="http://schemas.openxmlformats.org/officeDocument/2006/relationships/hyperlink" Target="https://www.tbmm.gov.tr/develop/owa/milletvekillerimiz_sd.bilgi?p_donem=27&amp;p_sicil=7564" TargetMode="External"/><Relationship Id="rId41" Type="http://schemas.openxmlformats.org/officeDocument/2006/relationships/hyperlink" Target="https://www.tbmm.gov.tr/develop/owa/milletvekillerimiz_sd.bilgi?p_donem=27&amp;p_sicil=7543" TargetMode="External"/><Relationship Id="rId54" Type="http://schemas.openxmlformats.org/officeDocument/2006/relationships/hyperlink" Target="https://www.tbmm.gov.tr/develop/owa/milletvekillerimiz_sd.bilgi?p_donem=27&amp;p_sicil=7274" TargetMode="External"/><Relationship Id="rId1" Type="http://schemas.openxmlformats.org/officeDocument/2006/relationships/hyperlink" Target="https://www.tbmm.gov.tr/develop/owa/milletvekillerimiz_sd.bilgi?p_donem=27&amp;p_sicil=7202" TargetMode="External"/><Relationship Id="rId6" Type="http://schemas.openxmlformats.org/officeDocument/2006/relationships/hyperlink" Target="https://www.tbmm.gov.tr/develop/owa/milletvekillerimiz_sd.bilgi?p_donem=27&amp;p_sicil=7618" TargetMode="External"/><Relationship Id="rId15" Type="http://schemas.openxmlformats.org/officeDocument/2006/relationships/hyperlink" Target="https://www.tbmm.gov.tr/develop/owa/milletvekillerimiz_sd.bilgi?p_donem=27&amp;p_sicil=7141" TargetMode="External"/><Relationship Id="rId23" Type="http://schemas.openxmlformats.org/officeDocument/2006/relationships/hyperlink" Target="https://www.tbmm.gov.tr/develop/owa/milletvekillerimiz_sd.bilgi?p_donem=27&amp;p_sicil=7221" TargetMode="External"/><Relationship Id="rId28" Type="http://schemas.openxmlformats.org/officeDocument/2006/relationships/hyperlink" Target="https://www.tbmm.gov.tr/develop/owa/milletvekillerimiz_sd.bilgi?p_donem=27&amp;p_sicil=7610" TargetMode="External"/><Relationship Id="rId36" Type="http://schemas.openxmlformats.org/officeDocument/2006/relationships/hyperlink" Target="https://www.tbmm.gov.tr/develop/owa/milletvekillerimiz_sd.bilgi?p_donem=27&amp;p_sicil=7211" TargetMode="External"/><Relationship Id="rId49" Type="http://schemas.openxmlformats.org/officeDocument/2006/relationships/hyperlink" Target="https://www.tbmm.gov.tr/develop/owa/milletvekillerimiz_sd.bilgi?p_donem=27&amp;p_sicil=7569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bmm.gov.tr/develop/owa/milletvekillerimiz_sd.bilgi?p_donem=27&amp;p_sicil=5758" TargetMode="External"/><Relationship Id="rId1" Type="http://schemas.openxmlformats.org/officeDocument/2006/relationships/hyperlink" Target="https://www.tbmm.gov.tr/develop/owa/milletvekillerimiz_sd.bilgi?p_donem=27&amp;p_sicil=7666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bmm.gov.tr/develop/owa/milletvekillerimiz_sd.bilgi?p_donem=27&amp;p_sicil=7119" TargetMode="External"/></Relationships>
</file>

<file path=xl/worksheets/_rels/sheet15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tbmm.gov.tr/develop/owa/milletvekillerimiz_sd.bilgi?p_donem=27&amp;p_sicil=7134" TargetMode="External"/><Relationship Id="rId21" Type="http://schemas.openxmlformats.org/officeDocument/2006/relationships/hyperlink" Target="https://www.tbmm.gov.tr/develop/owa/milletvekillerimiz_sd.bilgi?p_donem=27&amp;p_sicil=7562" TargetMode="External"/><Relationship Id="rId42" Type="http://schemas.openxmlformats.org/officeDocument/2006/relationships/hyperlink" Target="https://www.tbmm.gov.tr/develop/owa/milletvekillerimiz_sd.bilgi?p_donem=27&amp;p_sicil=7685" TargetMode="External"/><Relationship Id="rId63" Type="http://schemas.openxmlformats.org/officeDocument/2006/relationships/hyperlink" Target="https://www.tbmm.gov.tr/develop/owa/milletvekillerimiz_sd.bilgi?p_donem=27&amp;p_sicil=7439" TargetMode="External"/><Relationship Id="rId84" Type="http://schemas.openxmlformats.org/officeDocument/2006/relationships/hyperlink" Target="https://www.tbmm.gov.tr/develop/owa/milletvekillerimiz_sd.bilgi?p_donem=27&amp;p_sicil=6909" TargetMode="External"/><Relationship Id="rId16" Type="http://schemas.openxmlformats.org/officeDocument/2006/relationships/hyperlink" Target="https://www.tbmm.gov.tr/develop/owa/milletvekillerimiz_sd.bilgi?p_donem=27&amp;p_sicil=7571" TargetMode="External"/><Relationship Id="rId107" Type="http://schemas.openxmlformats.org/officeDocument/2006/relationships/hyperlink" Target="https://www.tbmm.gov.tr/develop/owa/milletvekillerimiz_sd.bilgi?p_donem=27&amp;p_sicil=7243" TargetMode="External"/><Relationship Id="rId11" Type="http://schemas.openxmlformats.org/officeDocument/2006/relationships/hyperlink" Target="https://www.tbmm.gov.tr/develop/owa/milletvekillerimiz_sd.bilgi?p_donem=27&amp;p_sicil=6381" TargetMode="External"/><Relationship Id="rId32" Type="http://schemas.openxmlformats.org/officeDocument/2006/relationships/hyperlink" Target="https://www.tbmm.gov.tr/develop/owa/milletvekillerimiz_sd.bilgi?p_donem=27&amp;p_sicil=7352" TargetMode="External"/><Relationship Id="rId37" Type="http://schemas.openxmlformats.org/officeDocument/2006/relationships/hyperlink" Target="https://www.tbmm.gov.tr/develop/owa/milletvekillerimiz_sd.bilgi?p_donem=27&amp;p_sicil=7288" TargetMode="External"/><Relationship Id="rId53" Type="http://schemas.openxmlformats.org/officeDocument/2006/relationships/hyperlink" Target="https://www.tbmm.gov.tr/develop/owa/milletvekillerimiz_sd.bilgi?p_donem=27&amp;p_sicil=5486" TargetMode="External"/><Relationship Id="rId58" Type="http://schemas.openxmlformats.org/officeDocument/2006/relationships/hyperlink" Target="https://www.tbmm.gov.tr/develop/owa/milletvekillerimiz_sd.bilgi?p_donem=27&amp;p_sicil=7600" TargetMode="External"/><Relationship Id="rId74" Type="http://schemas.openxmlformats.org/officeDocument/2006/relationships/hyperlink" Target="https://www.tbmm.gov.tr/develop/owa/milletvekillerimiz_sd.bilgi?p_donem=27&amp;p_sicil=7589" TargetMode="External"/><Relationship Id="rId79" Type="http://schemas.openxmlformats.org/officeDocument/2006/relationships/hyperlink" Target="https://www.tbmm.gov.tr/develop/owa/milletvekillerimiz_sd.bilgi?p_donem=27&amp;p_sicil=6803" TargetMode="External"/><Relationship Id="rId102" Type="http://schemas.openxmlformats.org/officeDocument/2006/relationships/hyperlink" Target="https://www.tbmm.gov.tr/develop/owa/milletvekillerimiz_sd.bilgi?p_donem=27&amp;p_sicil=7331" TargetMode="External"/><Relationship Id="rId123" Type="http://schemas.openxmlformats.org/officeDocument/2006/relationships/hyperlink" Target="https://www.tbmm.gov.tr/develop/owa/milletvekillerimiz_sd.bilgi?p_donem=27&amp;p_sicil=7678" TargetMode="External"/><Relationship Id="rId128" Type="http://schemas.openxmlformats.org/officeDocument/2006/relationships/hyperlink" Target="https://www.tbmm.gov.tr/develop/owa/milletvekillerimiz_sd.bilgi?p_donem=27&amp;p_sicil=6986" TargetMode="External"/><Relationship Id="rId5" Type="http://schemas.openxmlformats.org/officeDocument/2006/relationships/hyperlink" Target="https://www.tbmm.gov.tr/develop/owa/milletvekillerimiz_sd.bilgi?p_donem=27&amp;p_sicil=7461" TargetMode="External"/><Relationship Id="rId90" Type="http://schemas.openxmlformats.org/officeDocument/2006/relationships/hyperlink" Target="https://www.tbmm.gov.tr/develop/owa/milletvekillerimiz_sd.bilgi?p_donem=27&amp;p_sicil=7603" TargetMode="External"/><Relationship Id="rId95" Type="http://schemas.openxmlformats.org/officeDocument/2006/relationships/hyperlink" Target="https://www.tbmm.gov.tr/develop/owa/milletvekillerimiz_sd.bilgi?p_donem=27&amp;p_sicil=7218" TargetMode="External"/><Relationship Id="rId22" Type="http://schemas.openxmlformats.org/officeDocument/2006/relationships/hyperlink" Target="https://www.tbmm.gov.tr/develop/owa/milletvekillerimiz_sd.bilgi?p_donem=27&amp;p_sicil=7168" TargetMode="External"/><Relationship Id="rId27" Type="http://schemas.openxmlformats.org/officeDocument/2006/relationships/hyperlink" Target="https://www.tbmm.gov.tr/develop/owa/milletvekillerimiz_sd.bilgi?p_donem=27&amp;p_sicil=7055" TargetMode="External"/><Relationship Id="rId43" Type="http://schemas.openxmlformats.org/officeDocument/2006/relationships/hyperlink" Target="https://www.tbmm.gov.tr/develop/owa/milletvekillerimiz_sd.bilgi?p_donem=27&amp;p_sicil=7220" TargetMode="External"/><Relationship Id="rId48" Type="http://schemas.openxmlformats.org/officeDocument/2006/relationships/hyperlink" Target="https://www.tbmm.gov.tr/develop/owa/milletvekillerimiz_sd.bilgi?p_donem=27&amp;p_sicil=7556" TargetMode="External"/><Relationship Id="rId64" Type="http://schemas.openxmlformats.org/officeDocument/2006/relationships/hyperlink" Target="https://www.tbmm.gov.tr/develop/owa/milletvekillerimiz_sd.bilgi?p_donem=27&amp;p_sicil=5397" TargetMode="External"/><Relationship Id="rId69" Type="http://schemas.openxmlformats.org/officeDocument/2006/relationships/hyperlink" Target="https://www.tbmm.gov.tr/develop/owa/milletvekillerimiz_sd.bilgi?p_donem=27&amp;p_sicil=7056" TargetMode="External"/><Relationship Id="rId113" Type="http://schemas.openxmlformats.org/officeDocument/2006/relationships/hyperlink" Target="https://www.tbmm.gov.tr/develop/owa/milletvekillerimiz_sd.bilgi?p_donem=27&amp;p_sicil=7454" TargetMode="External"/><Relationship Id="rId118" Type="http://schemas.openxmlformats.org/officeDocument/2006/relationships/hyperlink" Target="https://www.tbmm.gov.tr/develop/owa/milletvekillerimiz_sd.bilgi?p_donem=27&amp;p_sicil=7684" TargetMode="External"/><Relationship Id="rId134" Type="http://schemas.openxmlformats.org/officeDocument/2006/relationships/hyperlink" Target="https://www.tbmm.gov.tr/develop/owa/milletvekillerimiz_sd.bilgi?p_donem=27&amp;p_sicil=7630" TargetMode="External"/><Relationship Id="rId80" Type="http://schemas.openxmlformats.org/officeDocument/2006/relationships/hyperlink" Target="https://www.tbmm.gov.tr/develop/owa/milletvekillerimiz_sd.bilgi?p_donem=27&amp;p_sicil=7590" TargetMode="External"/><Relationship Id="rId85" Type="http://schemas.openxmlformats.org/officeDocument/2006/relationships/hyperlink" Target="https://www.tbmm.gov.tr/develop/owa/milletvekillerimiz_sd.bilgi?p_donem=27&amp;p_sicil=7138" TargetMode="External"/><Relationship Id="rId12" Type="http://schemas.openxmlformats.org/officeDocument/2006/relationships/hyperlink" Target="https://www.tbmm.gov.tr/develop/owa/milletvekillerimiz_sd.bilgi?p_donem=27&amp;p_sicil=7498" TargetMode="External"/><Relationship Id="rId17" Type="http://schemas.openxmlformats.org/officeDocument/2006/relationships/hyperlink" Target="https://www.tbmm.gov.tr/develop/owa/milletvekillerimiz_sd.bilgi?p_donem=27&amp;p_sicil=7621" TargetMode="External"/><Relationship Id="rId33" Type="http://schemas.openxmlformats.org/officeDocument/2006/relationships/hyperlink" Target="https://www.tbmm.gov.tr/develop/owa/milletvekillerimiz_sd.bilgi?p_donem=27&amp;p_sicil=7180" TargetMode="External"/><Relationship Id="rId38" Type="http://schemas.openxmlformats.org/officeDocument/2006/relationships/hyperlink" Target="https://www.tbmm.gov.tr/develop/owa/milletvekillerimiz_sd.bilgi?p_donem=27&amp;p_sicil=7664" TargetMode="External"/><Relationship Id="rId59" Type="http://schemas.openxmlformats.org/officeDocument/2006/relationships/hyperlink" Target="https://www.tbmm.gov.tr/develop/owa/milletvekillerimiz_sd.bilgi?p_donem=27&amp;p_sicil=7382" TargetMode="External"/><Relationship Id="rId103" Type="http://schemas.openxmlformats.org/officeDocument/2006/relationships/hyperlink" Target="https://www.tbmm.gov.tr/develop/owa/milletvekillerimiz_sd.bilgi?p_donem=27&amp;p_sicil=7438" TargetMode="External"/><Relationship Id="rId108" Type="http://schemas.openxmlformats.org/officeDocument/2006/relationships/hyperlink" Target="https://www.tbmm.gov.tr/develop/owa/milletvekillerimiz_sd.bilgi?p_donem=27&amp;p_sicil=7103" TargetMode="External"/><Relationship Id="rId124" Type="http://schemas.openxmlformats.org/officeDocument/2006/relationships/hyperlink" Target="https://www.tbmm.gov.tr/develop/owa/milletvekillerimiz_sd.bilgi?p_donem=27&amp;p_sicil=7486" TargetMode="External"/><Relationship Id="rId129" Type="http://schemas.openxmlformats.org/officeDocument/2006/relationships/hyperlink" Target="https://www.tbmm.gov.tr/develop/owa/milletvekillerimiz_sd.bilgi?p_donem=27&amp;p_sicil=7226" TargetMode="External"/><Relationship Id="rId54" Type="http://schemas.openxmlformats.org/officeDocument/2006/relationships/hyperlink" Target="https://www.tbmm.gov.tr/develop/owa/milletvekillerimiz_sd.bilgi?p_donem=27&amp;p_sicil=7432" TargetMode="External"/><Relationship Id="rId70" Type="http://schemas.openxmlformats.org/officeDocument/2006/relationships/hyperlink" Target="https://www.tbmm.gov.tr/develop/owa/milletvekillerimiz_sd.bilgi?p_donem=27&amp;p_sicil=7474" TargetMode="External"/><Relationship Id="rId75" Type="http://schemas.openxmlformats.org/officeDocument/2006/relationships/hyperlink" Target="https://www.tbmm.gov.tr/develop/owa/milletvekillerimiz_sd.bilgi?p_donem=27&amp;p_sicil=6030" TargetMode="External"/><Relationship Id="rId91" Type="http://schemas.openxmlformats.org/officeDocument/2006/relationships/hyperlink" Target="https://www.tbmm.gov.tr/develop/owa/milletvekillerimiz_sd.bilgi?p_donem=27&amp;p_sicil=7625" TargetMode="External"/><Relationship Id="rId96" Type="http://schemas.openxmlformats.org/officeDocument/2006/relationships/hyperlink" Target="https://www.tbmm.gov.tr/develop/owa/milletvekillerimiz_sd.bilgi?p_donem=27&amp;p_sicil=7182" TargetMode="External"/><Relationship Id="rId1" Type="http://schemas.openxmlformats.org/officeDocument/2006/relationships/hyperlink" Target="https://www.tbmm.gov.tr/develop/owa/milletvekillerimiz_sd.bilgi?p_donem=27&amp;p_sicil=7640" TargetMode="External"/><Relationship Id="rId6" Type="http://schemas.openxmlformats.org/officeDocument/2006/relationships/hyperlink" Target="https://www.tbmm.gov.tr/develop/owa/milletvekillerimiz_sd.bilgi?p_donem=27&amp;p_sicil=7570" TargetMode="External"/><Relationship Id="rId23" Type="http://schemas.openxmlformats.org/officeDocument/2006/relationships/hyperlink" Target="https://www.tbmm.gov.tr/develop/owa/milletvekillerimiz_sd.bilgi?p_donem=27&amp;p_sicil=6692" TargetMode="External"/><Relationship Id="rId28" Type="http://schemas.openxmlformats.org/officeDocument/2006/relationships/hyperlink" Target="https://www.tbmm.gov.tr/develop/owa/milletvekillerimiz_sd.bilgi?p_donem=27&amp;p_sicil=3377" TargetMode="External"/><Relationship Id="rId49" Type="http://schemas.openxmlformats.org/officeDocument/2006/relationships/hyperlink" Target="https://www.tbmm.gov.tr/develop/owa/milletvekillerimiz_sd.bilgi?p_donem=27&amp;p_sicil=6734" TargetMode="External"/><Relationship Id="rId114" Type="http://schemas.openxmlformats.org/officeDocument/2006/relationships/hyperlink" Target="https://www.tbmm.gov.tr/develop/owa/milletvekillerimiz_sd.bilgi?p_donem=27&amp;p_sicil=6995" TargetMode="External"/><Relationship Id="rId119" Type="http://schemas.openxmlformats.org/officeDocument/2006/relationships/hyperlink" Target="https://www.tbmm.gov.tr/develop/owa/milletvekillerimiz_sd.bilgi?p_donem=27&amp;p_sicil=6789" TargetMode="External"/><Relationship Id="rId44" Type="http://schemas.openxmlformats.org/officeDocument/2006/relationships/hyperlink" Target="https://www.tbmm.gov.tr/develop/owa/milletvekillerimiz_sd.bilgi?p_donem=27&amp;p_sicil=7639" TargetMode="External"/><Relationship Id="rId60" Type="http://schemas.openxmlformats.org/officeDocument/2006/relationships/hyperlink" Target="https://www.tbmm.gov.tr/develop/owa/milletvekillerimiz_sd.bilgi?p_donem=27&amp;p_sicil=7123" TargetMode="External"/><Relationship Id="rId65" Type="http://schemas.openxmlformats.org/officeDocument/2006/relationships/hyperlink" Target="https://www.tbmm.gov.tr/develop/owa/milletvekillerimiz_sd.bilgi?p_donem=27&amp;p_sicil=7348" TargetMode="External"/><Relationship Id="rId81" Type="http://schemas.openxmlformats.org/officeDocument/2006/relationships/hyperlink" Target="https://www.tbmm.gov.tr/develop/owa/milletvekillerimiz_sd.bilgi?p_donem=27&amp;p_sicil=7436" TargetMode="External"/><Relationship Id="rId86" Type="http://schemas.openxmlformats.org/officeDocument/2006/relationships/hyperlink" Target="https://www.tbmm.gov.tr/develop/owa/milletvekillerimiz_sd.bilgi?p_donem=27&amp;p_sicil=7635" TargetMode="External"/><Relationship Id="rId130" Type="http://schemas.openxmlformats.org/officeDocument/2006/relationships/hyperlink" Target="https://www.tbmm.gov.tr/develop/owa/milletvekillerimiz_sd.bilgi?p_donem=27&amp;p_sicil=6836" TargetMode="External"/><Relationship Id="rId135" Type="http://schemas.openxmlformats.org/officeDocument/2006/relationships/hyperlink" Target="https://www.tbmm.gov.tr/develop/owa/milletvekillerimiz_sd.bilgi?p_donem=27&amp;p_sicil=7624" TargetMode="External"/><Relationship Id="rId13" Type="http://schemas.openxmlformats.org/officeDocument/2006/relationships/hyperlink" Target="https://www.tbmm.gov.tr/develop/owa/milletvekillerimiz_sd.bilgi?p_donem=27&amp;p_sicil=7465" TargetMode="External"/><Relationship Id="rId18" Type="http://schemas.openxmlformats.org/officeDocument/2006/relationships/hyperlink" Target="https://www.tbmm.gov.tr/develop/owa/milletvekillerimiz_sd.bilgi?p_donem=27&amp;p_sicil=7482" TargetMode="External"/><Relationship Id="rId39" Type="http://schemas.openxmlformats.org/officeDocument/2006/relationships/hyperlink" Target="https://www.tbmm.gov.tr/develop/owa/milletvekillerimiz_sd.bilgi?p_donem=27&amp;p_sicil=7460" TargetMode="External"/><Relationship Id="rId109" Type="http://schemas.openxmlformats.org/officeDocument/2006/relationships/hyperlink" Target="https://www.tbmm.gov.tr/develop/owa/milletvekillerimiz_sd.bilgi?p_donem=27&amp;p_sicil=7631" TargetMode="External"/><Relationship Id="rId34" Type="http://schemas.openxmlformats.org/officeDocument/2006/relationships/hyperlink" Target="https://www.tbmm.gov.tr/develop/owa/milletvekillerimiz_sd.bilgi?p_donem=27&amp;p_sicil=6069" TargetMode="External"/><Relationship Id="rId50" Type="http://schemas.openxmlformats.org/officeDocument/2006/relationships/hyperlink" Target="https://www.tbmm.gov.tr/develop/owa/milletvekillerimiz_sd.bilgi?p_donem=27&amp;p_sicil=7136" TargetMode="External"/><Relationship Id="rId55" Type="http://schemas.openxmlformats.org/officeDocument/2006/relationships/hyperlink" Target="https://www.tbmm.gov.tr/develop/owa/milletvekillerimiz_sd.bilgi?p_donem=27&amp;p_sicil=7601" TargetMode="External"/><Relationship Id="rId76" Type="http://schemas.openxmlformats.org/officeDocument/2006/relationships/hyperlink" Target="https://www.tbmm.gov.tr/develop/owa/milletvekillerimiz_sd.bilgi?p_donem=27&amp;p_sicil=7495" TargetMode="External"/><Relationship Id="rId97" Type="http://schemas.openxmlformats.org/officeDocument/2006/relationships/hyperlink" Target="https://www.tbmm.gov.tr/develop/owa/milletvekillerimiz_sd.bilgi?p_donem=27&amp;p_sicil=4694" TargetMode="External"/><Relationship Id="rId104" Type="http://schemas.openxmlformats.org/officeDocument/2006/relationships/hyperlink" Target="https://www.tbmm.gov.tr/develop/owa/milletvekillerimiz_sd.bilgi?p_donem=27&amp;p_sicil=7294" TargetMode="External"/><Relationship Id="rId120" Type="http://schemas.openxmlformats.org/officeDocument/2006/relationships/hyperlink" Target="https://www.tbmm.gov.tr/develop/owa/milletvekillerimiz_sd.bilgi?p_donem=27&amp;p_sicil=7485" TargetMode="External"/><Relationship Id="rId125" Type="http://schemas.openxmlformats.org/officeDocument/2006/relationships/hyperlink" Target="https://www.tbmm.gov.tr/develop/owa/milletvekillerimiz_sd.bilgi?p_donem=27&amp;p_sicil=7456" TargetMode="External"/><Relationship Id="rId7" Type="http://schemas.openxmlformats.org/officeDocument/2006/relationships/hyperlink" Target="https://www.tbmm.gov.tr/develop/owa/milletvekillerimiz_sd.bilgi?p_donem=27&amp;p_sicil=7615" TargetMode="External"/><Relationship Id="rId71" Type="http://schemas.openxmlformats.org/officeDocument/2006/relationships/hyperlink" Target="https://www.tbmm.gov.tr/develop/owa/milletvekillerimiz_sd.bilgi?p_donem=27&amp;p_sicil=7497" TargetMode="External"/><Relationship Id="rId92" Type="http://schemas.openxmlformats.org/officeDocument/2006/relationships/hyperlink" Target="https://www.tbmm.gov.tr/develop/owa/milletvekillerimiz_sd.bilgi?p_donem=27&amp;p_sicil=7612" TargetMode="External"/><Relationship Id="rId2" Type="http://schemas.openxmlformats.org/officeDocument/2006/relationships/hyperlink" Target="https://www.tbmm.gov.tr/develop/owa/milletvekillerimiz_sd.bilgi?p_donem=27&amp;p_sicil=7431" TargetMode="External"/><Relationship Id="rId29" Type="http://schemas.openxmlformats.org/officeDocument/2006/relationships/hyperlink" Target="https://www.tbmm.gov.tr/develop/owa/milletvekillerimiz_sd.bilgi?p_donem=27&amp;p_sicil=7258" TargetMode="External"/><Relationship Id="rId24" Type="http://schemas.openxmlformats.org/officeDocument/2006/relationships/hyperlink" Target="https://www.tbmm.gov.tr/develop/owa/milletvekillerimiz_sd.bilgi?p_donem=27&amp;p_sicil=6402" TargetMode="External"/><Relationship Id="rId40" Type="http://schemas.openxmlformats.org/officeDocument/2006/relationships/hyperlink" Target="https://www.tbmm.gov.tr/develop/owa/milletvekillerimiz_sd.bilgi?p_donem=27&amp;p_sicil=7660" TargetMode="External"/><Relationship Id="rId45" Type="http://schemas.openxmlformats.org/officeDocument/2006/relationships/hyperlink" Target="https://www.tbmm.gov.tr/develop/owa/milletvekillerimiz_sd.bilgi?p_donem=27&amp;p_sicil=7422" TargetMode="External"/><Relationship Id="rId66" Type="http://schemas.openxmlformats.org/officeDocument/2006/relationships/hyperlink" Target="https://www.tbmm.gov.tr/develop/owa/milletvekillerimiz_sd.bilgi?p_donem=27&amp;p_sicil=7441" TargetMode="External"/><Relationship Id="rId87" Type="http://schemas.openxmlformats.org/officeDocument/2006/relationships/hyperlink" Target="https://www.tbmm.gov.tr/develop/owa/milletvekillerimiz_sd.bilgi?p_donem=27&amp;p_sicil=7255" TargetMode="External"/><Relationship Id="rId110" Type="http://schemas.openxmlformats.org/officeDocument/2006/relationships/hyperlink" Target="https://www.tbmm.gov.tr/develop/owa/milletvekillerimiz_sd.bilgi?p_donem=27&amp;p_sicil=7670" TargetMode="External"/><Relationship Id="rId115" Type="http://schemas.openxmlformats.org/officeDocument/2006/relationships/hyperlink" Target="https://www.tbmm.gov.tr/develop/owa/milletvekillerimiz_sd.bilgi?p_donem=27&amp;p_sicil=7383" TargetMode="External"/><Relationship Id="rId131" Type="http://schemas.openxmlformats.org/officeDocument/2006/relationships/hyperlink" Target="https://www.tbmm.gov.tr/develop/owa/milletvekillerimiz_sd.bilgi?p_donem=27&amp;p_sicil=6990" TargetMode="External"/><Relationship Id="rId136" Type="http://schemas.openxmlformats.org/officeDocument/2006/relationships/hyperlink" Target="https://www.tbmm.gov.tr/develop/owa/milletvekillerimiz_sd.bilgi?p_donem=27&amp;p_sicil=6857" TargetMode="External"/><Relationship Id="rId61" Type="http://schemas.openxmlformats.org/officeDocument/2006/relationships/hyperlink" Target="https://www.tbmm.gov.tr/develop/owa/milletvekillerimiz_sd.bilgi?p_donem=27&amp;p_sicil=7496" TargetMode="External"/><Relationship Id="rId82" Type="http://schemas.openxmlformats.org/officeDocument/2006/relationships/hyperlink" Target="https://www.tbmm.gov.tr/develop/owa/milletvekillerimiz_sd.bilgi?p_donem=27&amp;p_sicil=7437" TargetMode="External"/><Relationship Id="rId19" Type="http://schemas.openxmlformats.org/officeDocument/2006/relationships/hyperlink" Target="https://www.tbmm.gov.tr/develop/owa/milletvekillerimiz_sd.bilgi?p_donem=27&amp;p_sicil=7651" TargetMode="External"/><Relationship Id="rId14" Type="http://schemas.openxmlformats.org/officeDocument/2006/relationships/hyperlink" Target="https://www.tbmm.gov.tr/develop/owa/milletvekillerimiz_sd.bilgi?p_donem=27&amp;p_sicil=6837" TargetMode="External"/><Relationship Id="rId30" Type="http://schemas.openxmlformats.org/officeDocument/2006/relationships/hyperlink" Target="https://www.tbmm.gov.tr/develop/owa/milletvekillerimiz_sd.bilgi?p_donem=27&amp;p_sicil=6908" TargetMode="External"/><Relationship Id="rId35" Type="http://schemas.openxmlformats.org/officeDocument/2006/relationships/hyperlink" Target="https://www.tbmm.gov.tr/develop/owa/milletvekillerimiz_sd.bilgi?p_donem=27&amp;p_sicil=7481" TargetMode="External"/><Relationship Id="rId56" Type="http://schemas.openxmlformats.org/officeDocument/2006/relationships/hyperlink" Target="https://www.tbmm.gov.tr/develop/owa/milletvekillerimiz_sd.bilgi?p_donem=27&amp;p_sicil=7000" TargetMode="External"/><Relationship Id="rId77" Type="http://schemas.openxmlformats.org/officeDocument/2006/relationships/hyperlink" Target="https://www.tbmm.gov.tr/develop/owa/milletvekillerimiz_sd.bilgi?p_donem=27&amp;p_sicil=5745" TargetMode="External"/><Relationship Id="rId100" Type="http://schemas.openxmlformats.org/officeDocument/2006/relationships/hyperlink" Target="https://www.tbmm.gov.tr/develop/owa/milletvekillerimiz_sd.bilgi?p_donem=27&amp;p_sicil=7433" TargetMode="External"/><Relationship Id="rId105" Type="http://schemas.openxmlformats.org/officeDocument/2006/relationships/hyperlink" Target="https://www.tbmm.gov.tr/develop/owa/milletvekillerimiz_sd.bilgi?p_donem=27&amp;p_sicil=7279" TargetMode="External"/><Relationship Id="rId126" Type="http://schemas.openxmlformats.org/officeDocument/2006/relationships/hyperlink" Target="https://www.tbmm.gov.tr/develop/owa/milletvekillerimiz_sd.bilgi?p_donem=27&amp;p_sicil=7491" TargetMode="External"/><Relationship Id="rId8" Type="http://schemas.openxmlformats.org/officeDocument/2006/relationships/hyperlink" Target="https://www.tbmm.gov.tr/develop/owa/milletvekillerimiz_sd.bilgi?p_donem=27&amp;p_sicil=6680" TargetMode="External"/><Relationship Id="rId51" Type="http://schemas.openxmlformats.org/officeDocument/2006/relationships/hyperlink" Target="https://www.tbmm.gov.tr/develop/owa/milletvekillerimiz_sd.bilgi?p_donem=27&amp;p_sicil=7555" TargetMode="External"/><Relationship Id="rId72" Type="http://schemas.openxmlformats.org/officeDocument/2006/relationships/hyperlink" Target="https://www.tbmm.gov.tr/develop/owa/milletvekillerimiz_sd.bilgi?p_donem=27&amp;p_sicil=6928" TargetMode="External"/><Relationship Id="rId93" Type="http://schemas.openxmlformats.org/officeDocument/2006/relationships/hyperlink" Target="https://www.tbmm.gov.tr/develop/owa/milletvekillerimiz_sd.bilgi?p_donem=27&amp;p_sicil=7278" TargetMode="External"/><Relationship Id="rId98" Type="http://schemas.openxmlformats.org/officeDocument/2006/relationships/hyperlink" Target="https://www.tbmm.gov.tr/develop/owa/milletvekillerimiz_sd.bilgi?p_donem=27&amp;p_sicil=6062" TargetMode="External"/><Relationship Id="rId121" Type="http://schemas.openxmlformats.org/officeDocument/2006/relationships/hyperlink" Target="https://www.tbmm.gov.tr/develop/owa/milletvekillerimiz_sd.bilgi?p_donem=27&amp;p_sicil=6983" TargetMode="External"/><Relationship Id="rId3" Type="http://schemas.openxmlformats.org/officeDocument/2006/relationships/hyperlink" Target="https://www.tbmm.gov.tr/develop/owa/milletvekillerimiz_sd.bilgi?p_donem=27&amp;p_sicil=7581" TargetMode="External"/><Relationship Id="rId25" Type="http://schemas.openxmlformats.org/officeDocument/2006/relationships/hyperlink" Target="https://www.tbmm.gov.tr/develop/owa/milletvekillerimiz_sd.bilgi?p_donem=27&amp;p_sicil=7241" TargetMode="External"/><Relationship Id="rId46" Type="http://schemas.openxmlformats.org/officeDocument/2006/relationships/hyperlink" Target="https://www.tbmm.gov.tr/develop/owa/milletvekillerimiz_sd.bilgi?p_donem=27&amp;p_sicil=7024" TargetMode="External"/><Relationship Id="rId67" Type="http://schemas.openxmlformats.org/officeDocument/2006/relationships/hyperlink" Target="https://www.tbmm.gov.tr/develop/owa/milletvekillerimiz_sd.bilgi?p_donem=27&amp;p_sicil=6765" TargetMode="External"/><Relationship Id="rId116" Type="http://schemas.openxmlformats.org/officeDocument/2006/relationships/hyperlink" Target="https://www.tbmm.gov.tr/develop/owa/milletvekillerimiz_sd.bilgi?p_donem=27&amp;p_sicil=7121" TargetMode="External"/><Relationship Id="rId20" Type="http://schemas.openxmlformats.org/officeDocument/2006/relationships/hyperlink" Target="https://www.tbmm.gov.tr/develop/owa/milletvekillerimiz_sd.bilgi?p_donem=27&amp;p_sicil=6748" TargetMode="External"/><Relationship Id="rId41" Type="http://schemas.openxmlformats.org/officeDocument/2006/relationships/hyperlink" Target="https://www.tbmm.gov.tr/develop/owa/milletvekillerimiz_sd.bilgi?p_donem=27&amp;p_sicil=7633" TargetMode="External"/><Relationship Id="rId62" Type="http://schemas.openxmlformats.org/officeDocument/2006/relationships/hyperlink" Target="https://www.tbmm.gov.tr/develop/owa/milletvekillerimiz_sd.bilgi?p_donem=27&amp;p_sicil=7623" TargetMode="External"/><Relationship Id="rId83" Type="http://schemas.openxmlformats.org/officeDocument/2006/relationships/hyperlink" Target="https://www.tbmm.gov.tr/develop/owa/milletvekillerimiz_sd.bilgi?p_donem=27&amp;p_sicil=7523" TargetMode="External"/><Relationship Id="rId88" Type="http://schemas.openxmlformats.org/officeDocument/2006/relationships/hyperlink" Target="https://www.tbmm.gov.tr/develop/owa/milletvekillerimiz_sd.bilgi?p_donem=27&amp;p_sicil=7606" TargetMode="External"/><Relationship Id="rId111" Type="http://schemas.openxmlformats.org/officeDocument/2006/relationships/hyperlink" Target="https://www.tbmm.gov.tr/develop/owa/milletvekillerimiz_sd.bilgi?p_donem=27&amp;p_sicil=7558" TargetMode="External"/><Relationship Id="rId132" Type="http://schemas.openxmlformats.org/officeDocument/2006/relationships/hyperlink" Target="https://www.tbmm.gov.tr/develop/owa/milletvekillerimiz_sd.bilgi?p_donem=27&amp;p_sicil=7574" TargetMode="External"/><Relationship Id="rId15" Type="http://schemas.openxmlformats.org/officeDocument/2006/relationships/hyperlink" Target="https://www.tbmm.gov.tr/develop/owa/milletvekillerimiz_sd.bilgi?p_donem=27&amp;p_sicil=7342" TargetMode="External"/><Relationship Id="rId36" Type="http://schemas.openxmlformats.org/officeDocument/2006/relationships/hyperlink" Target="https://www.tbmm.gov.tr/develop/owa/milletvekillerimiz_sd.bilgi?p_donem=27&amp;p_sicil=7683" TargetMode="External"/><Relationship Id="rId57" Type="http://schemas.openxmlformats.org/officeDocument/2006/relationships/hyperlink" Target="https://www.tbmm.gov.tr/develop/owa/milletvekillerimiz_sd.bilgi?p_donem=27&amp;p_sicil=7245" TargetMode="External"/><Relationship Id="rId106" Type="http://schemas.openxmlformats.org/officeDocument/2006/relationships/hyperlink" Target="https://www.tbmm.gov.tr/develop/owa/milletvekillerimiz_sd.bilgi?p_donem=27&amp;p_sicil=7464" TargetMode="External"/><Relationship Id="rId127" Type="http://schemas.openxmlformats.org/officeDocument/2006/relationships/hyperlink" Target="https://www.tbmm.gov.tr/develop/owa/milletvekillerimiz_sd.bilgi?p_donem=27&amp;p_sicil=7124" TargetMode="External"/><Relationship Id="rId10" Type="http://schemas.openxmlformats.org/officeDocument/2006/relationships/hyperlink" Target="https://www.tbmm.gov.tr/develop/owa/milletvekillerimiz_sd.bilgi?p_donem=27&amp;p_sicil=7480" TargetMode="External"/><Relationship Id="rId31" Type="http://schemas.openxmlformats.org/officeDocument/2006/relationships/hyperlink" Target="https://www.tbmm.gov.tr/develop/owa/milletvekillerimiz_sd.bilgi?p_donem=27&amp;p_sicil=5982" TargetMode="External"/><Relationship Id="rId52" Type="http://schemas.openxmlformats.org/officeDocument/2006/relationships/hyperlink" Target="https://www.tbmm.gov.tr/develop/owa/milletvekillerimiz_sd.bilgi?p_donem=27&amp;p_sicil=7051" TargetMode="External"/><Relationship Id="rId73" Type="http://schemas.openxmlformats.org/officeDocument/2006/relationships/hyperlink" Target="https://www.tbmm.gov.tr/develop/owa/milletvekillerimiz_sd.bilgi?p_donem=27&amp;p_sicil=7658" TargetMode="External"/><Relationship Id="rId78" Type="http://schemas.openxmlformats.org/officeDocument/2006/relationships/hyperlink" Target="https://www.tbmm.gov.tr/develop/owa/milletvekillerimiz_sd.bilgi?p_donem=27&amp;p_sicil=6081" TargetMode="External"/><Relationship Id="rId94" Type="http://schemas.openxmlformats.org/officeDocument/2006/relationships/hyperlink" Target="https://www.tbmm.gov.tr/develop/owa/milletvekillerimiz_sd.bilgi?p_donem=27&amp;p_sicil=7520" TargetMode="External"/><Relationship Id="rId99" Type="http://schemas.openxmlformats.org/officeDocument/2006/relationships/hyperlink" Target="https://www.tbmm.gov.tr/develop/owa/milletvekillerimiz_sd.bilgi?p_donem=27&amp;p_sicil=7602" TargetMode="External"/><Relationship Id="rId101" Type="http://schemas.openxmlformats.org/officeDocument/2006/relationships/hyperlink" Target="https://www.tbmm.gov.tr/develop/owa/milletvekillerimiz_sd.bilgi?p_donem=27&amp;p_sicil=7626" TargetMode="External"/><Relationship Id="rId122" Type="http://schemas.openxmlformats.org/officeDocument/2006/relationships/hyperlink" Target="https://www.tbmm.gov.tr/develop/owa/milletvekillerimiz_sd.bilgi?p_donem=27&amp;p_sicil=7057" TargetMode="External"/><Relationship Id="rId4" Type="http://schemas.openxmlformats.org/officeDocument/2006/relationships/hyperlink" Target="https://www.tbmm.gov.tr/develop/owa/milletvekillerimiz_sd.bilgi?p_donem=27&amp;p_sicil=7261" TargetMode="External"/><Relationship Id="rId9" Type="http://schemas.openxmlformats.org/officeDocument/2006/relationships/hyperlink" Target="https://www.tbmm.gov.tr/develop/owa/milletvekillerimiz_sd.bilgi?p_donem=27&amp;p_sicil=7284" TargetMode="External"/><Relationship Id="rId26" Type="http://schemas.openxmlformats.org/officeDocument/2006/relationships/hyperlink" Target="https://www.tbmm.gov.tr/develop/owa/milletvekillerimiz_sd.bilgi?p_donem=27&amp;p_sicil=7115" TargetMode="External"/><Relationship Id="rId47" Type="http://schemas.openxmlformats.org/officeDocument/2006/relationships/hyperlink" Target="https://www.tbmm.gov.tr/develop/owa/milletvekillerimiz_sd.bilgi?p_donem=27&amp;p_sicil=7111" TargetMode="External"/><Relationship Id="rId68" Type="http://schemas.openxmlformats.org/officeDocument/2006/relationships/hyperlink" Target="https://www.tbmm.gov.tr/develop/owa/milletvekillerimiz_sd.bilgi?p_donem=27&amp;p_sicil=6717" TargetMode="External"/><Relationship Id="rId89" Type="http://schemas.openxmlformats.org/officeDocument/2006/relationships/hyperlink" Target="https://www.tbmm.gov.tr/develop/owa/milletvekillerimiz_sd.bilgi?p_donem=27&amp;p_sicil=7185" TargetMode="External"/><Relationship Id="rId112" Type="http://schemas.openxmlformats.org/officeDocument/2006/relationships/hyperlink" Target="https://www.tbmm.gov.tr/develop/owa/milletvekillerimiz_sd.bilgi?p_donem=27&amp;p_sicil=7253" TargetMode="External"/><Relationship Id="rId133" Type="http://schemas.openxmlformats.org/officeDocument/2006/relationships/hyperlink" Target="https://www.tbmm.gov.tr/develop/owa/milletvekillerimiz_sd.bilgi?p_donem=27&amp;p_sicil=6984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bmm.gov.tr/develop/owa/milletvekillerimiz_sd.bilgi?p_donem=27&amp;p_sicil=7667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bmm.gov.tr/develop/owa/milletvekillerimiz_sd.bilgi?p_donem=27&amp;p_sicil=7435" TargetMode="External"/></Relationships>
</file>

<file path=xl/worksheets/_rels/sheet18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tbmm.gov.tr/develop/owa/milletvekillerimiz_sd.bilgi?p_donem=27&amp;p_sicil=7237" TargetMode="External"/><Relationship Id="rId21" Type="http://schemas.openxmlformats.org/officeDocument/2006/relationships/hyperlink" Target="https://www.tbmm.gov.tr/develop/owa/milletvekillerimiz_sd.bilgi?p_donem=27&amp;p_sicil=6941" TargetMode="External"/><Relationship Id="rId63" Type="http://schemas.openxmlformats.org/officeDocument/2006/relationships/hyperlink" Target="https://www.tbmm.gov.tr/develop/owa/milletvekillerimiz_sd.bilgi?p_donem=27&amp;p_sicil=7252" TargetMode="External"/><Relationship Id="rId159" Type="http://schemas.openxmlformats.org/officeDocument/2006/relationships/hyperlink" Target="https://www.tbmm.gov.tr/develop/owa/milletvekillerimiz_sd.bilgi?p_donem=27&amp;p_sicil=7542" TargetMode="External"/><Relationship Id="rId170" Type="http://schemas.openxmlformats.org/officeDocument/2006/relationships/hyperlink" Target="https://www.tbmm.gov.tr/develop/owa/milletvekillerimiz_sd.bilgi?p_donem=27&amp;p_sicil=6823" TargetMode="External"/><Relationship Id="rId226" Type="http://schemas.openxmlformats.org/officeDocument/2006/relationships/hyperlink" Target="https://www.tbmm.gov.tr/develop/owa/milletvekillerimiz_sd.bilgi?p_donem=27&amp;p_sicil=7376" TargetMode="External"/><Relationship Id="rId268" Type="http://schemas.openxmlformats.org/officeDocument/2006/relationships/hyperlink" Target="https://www.tbmm.gov.tr/develop/owa/milletvekillerimiz_sd.bilgi?p_donem=27&amp;p_sicil=7093" TargetMode="External"/><Relationship Id="rId32" Type="http://schemas.openxmlformats.org/officeDocument/2006/relationships/hyperlink" Target="https://www.tbmm.gov.tr/develop/owa/milletvekillerimiz_sd.bilgi?p_donem=27&amp;p_sicil=7365" TargetMode="External"/><Relationship Id="rId74" Type="http://schemas.openxmlformats.org/officeDocument/2006/relationships/hyperlink" Target="https://www.tbmm.gov.tr/develop/owa/milletvekillerimiz_sd.bilgi?p_donem=27&amp;p_sicil=6771" TargetMode="External"/><Relationship Id="rId128" Type="http://schemas.openxmlformats.org/officeDocument/2006/relationships/hyperlink" Target="https://www.tbmm.gov.tr/develop/owa/milletvekillerimiz_sd.bilgi?p_donem=27&amp;p_sicil=6389" TargetMode="External"/><Relationship Id="rId5" Type="http://schemas.openxmlformats.org/officeDocument/2006/relationships/hyperlink" Target="https://www.tbmm.gov.tr/develop/owa/milletvekillerimiz_sd.bilgi?p_donem=27&amp;p_sicil=7514" TargetMode="External"/><Relationship Id="rId181" Type="http://schemas.openxmlformats.org/officeDocument/2006/relationships/hyperlink" Target="https://www.tbmm.gov.tr/develop/owa/milletvekillerimiz_sd.bilgi?p_donem=27&amp;p_sicil=7347" TargetMode="External"/><Relationship Id="rId237" Type="http://schemas.openxmlformats.org/officeDocument/2006/relationships/hyperlink" Target="https://www.tbmm.gov.tr/develop/owa/milletvekillerimiz_sd.bilgi?p_donem=27&amp;p_sicil=6709" TargetMode="External"/><Relationship Id="rId279" Type="http://schemas.openxmlformats.org/officeDocument/2006/relationships/hyperlink" Target="https://www.tbmm.gov.tr/develop/owa/milletvekillerimiz_sd.bilgi?p_donem=27&amp;p_sicil=7504" TargetMode="External"/><Relationship Id="rId43" Type="http://schemas.openxmlformats.org/officeDocument/2006/relationships/hyperlink" Target="https://www.tbmm.gov.tr/develop/owa/milletvekillerimiz_sd.bilgi?p_donem=27&amp;p_sicil=7370" TargetMode="External"/><Relationship Id="rId139" Type="http://schemas.openxmlformats.org/officeDocument/2006/relationships/hyperlink" Target="https://www.tbmm.gov.tr/develop/owa/milletvekillerimiz_sd.bilgi?p_donem=27&amp;p_sicil=7405" TargetMode="External"/><Relationship Id="rId85" Type="http://schemas.openxmlformats.org/officeDocument/2006/relationships/hyperlink" Target="https://www.tbmm.gov.tr/develop/owa/milletvekillerimiz_sd.bilgi?p_donem=27&amp;p_sicil=7149" TargetMode="External"/><Relationship Id="rId150" Type="http://schemas.openxmlformats.org/officeDocument/2006/relationships/hyperlink" Target="https://www.tbmm.gov.tr/develop/owa/milletvekillerimiz_sd.bilgi?p_donem=27&amp;p_sicil=6122" TargetMode="External"/><Relationship Id="rId192" Type="http://schemas.openxmlformats.org/officeDocument/2006/relationships/hyperlink" Target="https://www.tbmm.gov.tr/develop/owa/milletvekillerimiz_sd.bilgi?p_donem=27&amp;p_sicil=7443" TargetMode="External"/><Relationship Id="rId206" Type="http://schemas.openxmlformats.org/officeDocument/2006/relationships/hyperlink" Target="https://www.tbmm.gov.tr/develop/owa/milletvekillerimiz_sd.bilgi?p_donem=27&amp;p_sicil=7066" TargetMode="External"/><Relationship Id="rId248" Type="http://schemas.openxmlformats.org/officeDocument/2006/relationships/hyperlink" Target="https://www.tbmm.gov.tr/develop/owa/milletvekillerimiz_sd.bilgi?p_donem=27&amp;p_sicil=7551" TargetMode="External"/><Relationship Id="rId269" Type="http://schemas.openxmlformats.org/officeDocument/2006/relationships/hyperlink" Target="https://www.tbmm.gov.tr/develop/owa/milletvekillerimiz_sd.bilgi?p_donem=27&amp;p_sicil=7517" TargetMode="External"/><Relationship Id="rId12" Type="http://schemas.openxmlformats.org/officeDocument/2006/relationships/hyperlink" Target="https://www.tbmm.gov.tr/develop/owa/milletvekillerimiz_sd.bilgi?p_donem=27&amp;p_sicil=7396" TargetMode="External"/><Relationship Id="rId33" Type="http://schemas.openxmlformats.org/officeDocument/2006/relationships/hyperlink" Target="https://www.tbmm.gov.tr/develop/owa/milletvekillerimiz_sd.bilgi?p_donem=27&amp;p_sicil=6704" TargetMode="External"/><Relationship Id="rId108" Type="http://schemas.openxmlformats.org/officeDocument/2006/relationships/hyperlink" Target="https://www.tbmm.gov.tr/develop/owa/milletvekillerimiz_sd.bilgi?p_donem=27&amp;p_sicil=6897" TargetMode="External"/><Relationship Id="rId129" Type="http://schemas.openxmlformats.org/officeDocument/2006/relationships/hyperlink" Target="https://www.tbmm.gov.tr/develop/owa/milletvekillerimiz_sd.bilgi?p_donem=27&amp;p_sicil=7262" TargetMode="External"/><Relationship Id="rId280" Type="http://schemas.openxmlformats.org/officeDocument/2006/relationships/hyperlink" Target="https://www.tbmm.gov.tr/develop/owa/milletvekillerimiz_sd.bilgi?p_donem=27&amp;p_sicil=6952" TargetMode="External"/><Relationship Id="rId54" Type="http://schemas.openxmlformats.org/officeDocument/2006/relationships/hyperlink" Target="https://www.tbmm.gov.tr/develop/owa/milletvekillerimiz_sd.bilgi?p_donem=27&amp;p_sicil=6089" TargetMode="External"/><Relationship Id="rId75" Type="http://schemas.openxmlformats.org/officeDocument/2006/relationships/hyperlink" Target="https://www.tbmm.gov.tr/develop/owa/milletvekillerimiz_sd.bilgi?p_donem=27&amp;p_sicil=7025" TargetMode="External"/><Relationship Id="rId96" Type="http://schemas.openxmlformats.org/officeDocument/2006/relationships/hyperlink" Target="https://www.tbmm.gov.tr/develop/owa/milletvekillerimiz_sd.bilgi?p_donem=27&amp;p_sicil=7330" TargetMode="External"/><Relationship Id="rId140" Type="http://schemas.openxmlformats.org/officeDocument/2006/relationships/hyperlink" Target="https://www.tbmm.gov.tr/develop/owa/milletvekillerimiz_sd.bilgi?p_donem=27&amp;p_sicil=7341" TargetMode="External"/><Relationship Id="rId161" Type="http://schemas.openxmlformats.org/officeDocument/2006/relationships/hyperlink" Target="https://www.tbmm.gov.tr/develop/owa/milletvekillerimiz_sd.bilgi?p_donem=27&amp;p_sicil=6317" TargetMode="External"/><Relationship Id="rId182" Type="http://schemas.openxmlformats.org/officeDocument/2006/relationships/hyperlink" Target="https://www.tbmm.gov.tr/develop/owa/milletvekillerimiz_sd.bilgi?p_donem=27&amp;p_sicil=7380" TargetMode="External"/><Relationship Id="rId217" Type="http://schemas.openxmlformats.org/officeDocument/2006/relationships/hyperlink" Target="https://www.tbmm.gov.tr/develop/owa/milletvekillerimiz_sd.bilgi?p_donem=27&amp;p_sicil=6375" TargetMode="External"/><Relationship Id="rId6" Type="http://schemas.openxmlformats.org/officeDocument/2006/relationships/hyperlink" Target="https://www.tbmm.gov.tr/develop/owa/milletvekillerimiz_sd.bilgi?p_donem=27&amp;p_sicil=7477" TargetMode="External"/><Relationship Id="rId238" Type="http://schemas.openxmlformats.org/officeDocument/2006/relationships/hyperlink" Target="https://www.tbmm.gov.tr/develop/owa/milletvekillerimiz_sd.bilgi?p_donem=27&amp;p_sicil=7679" TargetMode="External"/><Relationship Id="rId259" Type="http://schemas.openxmlformats.org/officeDocument/2006/relationships/hyperlink" Target="https://www.tbmm.gov.tr/develop/owa/milletvekillerimiz_sd.bilgi?p_donem=27&amp;p_sicil=7508" TargetMode="External"/><Relationship Id="rId23" Type="http://schemas.openxmlformats.org/officeDocument/2006/relationships/hyperlink" Target="https://www.tbmm.gov.tr/develop/owa/milletvekillerimiz_sd.bilgi?p_donem=27&amp;p_sicil=6656" TargetMode="External"/><Relationship Id="rId119" Type="http://schemas.openxmlformats.org/officeDocument/2006/relationships/hyperlink" Target="https://www.tbmm.gov.tr/develop/owa/milletvekillerimiz_sd.bilgi?p_donem=27&amp;p_sicil=7547" TargetMode="External"/><Relationship Id="rId270" Type="http://schemas.openxmlformats.org/officeDocument/2006/relationships/hyperlink" Target="https://www.tbmm.gov.tr/develop/owa/milletvekillerimiz_sd.bilgi?p_donem=27&amp;p_sicil=7582" TargetMode="External"/><Relationship Id="rId44" Type="http://schemas.openxmlformats.org/officeDocument/2006/relationships/hyperlink" Target="https://www.tbmm.gov.tr/develop/owa/milletvekillerimiz_sd.bilgi?p_donem=27&amp;p_sicil=7356" TargetMode="External"/><Relationship Id="rId65" Type="http://schemas.openxmlformats.org/officeDocument/2006/relationships/hyperlink" Target="https://www.tbmm.gov.tr/develop/owa/milletvekillerimiz_sd.bilgi?p_donem=27&amp;p_sicil=7470" TargetMode="External"/><Relationship Id="rId86" Type="http://schemas.openxmlformats.org/officeDocument/2006/relationships/hyperlink" Target="https://www.tbmm.gov.tr/develop/owa/milletvekillerimiz_sd.bilgi?p_donem=27&amp;p_sicil=7648" TargetMode="External"/><Relationship Id="rId130" Type="http://schemas.openxmlformats.org/officeDocument/2006/relationships/hyperlink" Target="https://www.tbmm.gov.tr/develop/owa/milletvekillerimiz_sd.bilgi?p_donem=27&amp;p_sicil=7656" TargetMode="External"/><Relationship Id="rId151" Type="http://schemas.openxmlformats.org/officeDocument/2006/relationships/hyperlink" Target="https://www.tbmm.gov.tr/develop/owa/milletvekillerimiz_sd.bilgi?p_donem=27&amp;p_sicil=7653" TargetMode="External"/><Relationship Id="rId172" Type="http://schemas.openxmlformats.org/officeDocument/2006/relationships/hyperlink" Target="https://www.tbmm.gov.tr/develop/owa/milletvekillerimiz_sd.bilgi?p_donem=27&amp;p_sicil=7349" TargetMode="External"/><Relationship Id="rId193" Type="http://schemas.openxmlformats.org/officeDocument/2006/relationships/hyperlink" Target="https://www.tbmm.gov.tr/develop/owa/milletvekillerimiz_sd.bilgi?p_donem=27&amp;p_sicil=7424" TargetMode="External"/><Relationship Id="rId207" Type="http://schemas.openxmlformats.org/officeDocument/2006/relationships/hyperlink" Target="https://www.tbmm.gov.tr/develop/owa/milletvekillerimiz_sd.bilgi?p_donem=27&amp;p_sicil=7384" TargetMode="External"/><Relationship Id="rId228" Type="http://schemas.openxmlformats.org/officeDocument/2006/relationships/hyperlink" Target="https://www.tbmm.gov.tr/develop/owa/milletvekillerimiz_sd.bilgi?p_donem=27&amp;p_sicil=7319" TargetMode="External"/><Relationship Id="rId249" Type="http://schemas.openxmlformats.org/officeDocument/2006/relationships/hyperlink" Target="https://www.tbmm.gov.tr/develop/owa/milletvekillerimiz_sd.bilgi?p_donem=27&amp;p_sicil=7065" TargetMode="External"/><Relationship Id="rId13" Type="http://schemas.openxmlformats.org/officeDocument/2006/relationships/hyperlink" Target="https://www.tbmm.gov.tr/develop/owa/milletvekillerimiz_sd.bilgi?p_donem=27&amp;p_sicil=6973" TargetMode="External"/><Relationship Id="rId109" Type="http://schemas.openxmlformats.org/officeDocument/2006/relationships/hyperlink" Target="https://www.tbmm.gov.tr/develop/owa/milletvekillerimiz_sd.bilgi?p_donem=27&amp;p_sicil=7373" TargetMode="External"/><Relationship Id="rId260" Type="http://schemas.openxmlformats.org/officeDocument/2006/relationships/hyperlink" Target="https://www.tbmm.gov.tr/develop/owa/milletvekillerimiz_sd.bilgi?p_donem=27&amp;p_sicil=6671" TargetMode="External"/><Relationship Id="rId281" Type="http://schemas.openxmlformats.org/officeDocument/2006/relationships/hyperlink" Target="https://www.tbmm.gov.tr/develop/owa/milletvekillerimiz_sd.bilgi?p_donem=27&amp;p_sicil=6301" TargetMode="External"/><Relationship Id="rId34" Type="http://schemas.openxmlformats.org/officeDocument/2006/relationships/hyperlink" Target="https://www.tbmm.gov.tr/develop/owa/milletvekillerimiz_sd.bilgi?p_donem=27&amp;p_sicil=7659" TargetMode="External"/><Relationship Id="rId55" Type="http://schemas.openxmlformats.org/officeDocument/2006/relationships/hyperlink" Target="https://www.tbmm.gov.tr/develop/owa/milletvekillerimiz_sd.bilgi?p_donem=27&amp;p_sicil=7549" TargetMode="External"/><Relationship Id="rId76" Type="http://schemas.openxmlformats.org/officeDocument/2006/relationships/hyperlink" Target="https://www.tbmm.gov.tr/develop/owa/milletvekillerimiz_sd.bilgi?p_donem=27&amp;p_sicil=7368" TargetMode="External"/><Relationship Id="rId97" Type="http://schemas.openxmlformats.org/officeDocument/2006/relationships/hyperlink" Target="https://www.tbmm.gov.tr/develop/owa/milletvekillerimiz_sd.bilgi?p_donem=27&amp;p_sicil=6768" TargetMode="External"/><Relationship Id="rId120" Type="http://schemas.openxmlformats.org/officeDocument/2006/relationships/hyperlink" Target="https://www.tbmm.gov.tr/develop/owa/milletvekillerimiz_sd.bilgi?p_donem=27&amp;p_sicil=7340" TargetMode="External"/><Relationship Id="rId141" Type="http://schemas.openxmlformats.org/officeDocument/2006/relationships/hyperlink" Target="https://www.tbmm.gov.tr/develop/owa/milletvekillerimiz_sd.bilgi?p_donem=27&amp;p_sicil=7413" TargetMode="External"/><Relationship Id="rId7" Type="http://schemas.openxmlformats.org/officeDocument/2006/relationships/hyperlink" Target="https://www.tbmm.gov.tr/develop/owa/milletvekillerimiz_sd.bilgi?p_donem=27&amp;p_sicil=7655" TargetMode="External"/><Relationship Id="rId162" Type="http://schemas.openxmlformats.org/officeDocument/2006/relationships/hyperlink" Target="https://www.tbmm.gov.tr/develop/owa/milletvekillerimiz_sd.bilgi?p_donem=27&amp;p_sicil=7534" TargetMode="External"/><Relationship Id="rId183" Type="http://schemas.openxmlformats.org/officeDocument/2006/relationships/hyperlink" Target="https://www.tbmm.gov.tr/develop/owa/milletvekillerimiz_sd.bilgi?p_donem=27&amp;p_sicil=6843" TargetMode="External"/><Relationship Id="rId218" Type="http://schemas.openxmlformats.org/officeDocument/2006/relationships/hyperlink" Target="https://www.tbmm.gov.tr/develop/owa/milletvekillerimiz_sd.bilgi?p_donem=27&amp;p_sicil=7669" TargetMode="External"/><Relationship Id="rId239" Type="http://schemas.openxmlformats.org/officeDocument/2006/relationships/hyperlink" Target="https://www.tbmm.gov.tr/develop/owa/milletvekillerimiz_sd.bilgi?p_donem=27&amp;p_sicil=6906" TargetMode="External"/><Relationship Id="rId250" Type="http://schemas.openxmlformats.org/officeDocument/2006/relationships/hyperlink" Target="https://www.tbmm.gov.tr/develop/owa/milletvekillerimiz_sd.bilgi?p_donem=27&amp;p_sicil=7536" TargetMode="External"/><Relationship Id="rId271" Type="http://schemas.openxmlformats.org/officeDocument/2006/relationships/hyperlink" Target="https://www.tbmm.gov.tr/develop/owa/milletvekillerimiz_sd.bilgi?p_donem=27&amp;p_sicil=6883" TargetMode="External"/><Relationship Id="rId24" Type="http://schemas.openxmlformats.org/officeDocument/2006/relationships/hyperlink" Target="https://www.tbmm.gov.tr/develop/owa/milletvekillerimiz_sd.bilgi?p_donem=27&amp;p_sicil=7306" TargetMode="External"/><Relationship Id="rId45" Type="http://schemas.openxmlformats.org/officeDocument/2006/relationships/hyperlink" Target="https://www.tbmm.gov.tr/develop/owa/milletvekillerimiz_sd.bilgi?p_donem=27&amp;p_sicil=6238" TargetMode="External"/><Relationship Id="rId66" Type="http://schemas.openxmlformats.org/officeDocument/2006/relationships/hyperlink" Target="https://www.tbmm.gov.tr/develop/owa/milletvekillerimiz_sd.bilgi?p_donem=27&amp;p_sicil=7466" TargetMode="External"/><Relationship Id="rId87" Type="http://schemas.openxmlformats.org/officeDocument/2006/relationships/hyperlink" Target="https://www.tbmm.gov.tr/develop/owa/milletvekillerimiz_sd.bilgi?p_donem=27&amp;p_sicil=7358" TargetMode="External"/><Relationship Id="rId110" Type="http://schemas.openxmlformats.org/officeDocument/2006/relationships/hyperlink" Target="https://www.tbmm.gov.tr/develop/owa/milletvekillerimiz_sd.bilgi?p_donem=27&amp;p_sicil=7652" TargetMode="External"/><Relationship Id="rId131" Type="http://schemas.openxmlformats.org/officeDocument/2006/relationships/hyperlink" Target="https://www.tbmm.gov.tr/develop/owa/milletvekillerimiz_sd.bilgi?p_donem=27&amp;p_sicil=7522" TargetMode="External"/><Relationship Id="rId152" Type="http://schemas.openxmlformats.org/officeDocument/2006/relationships/hyperlink" Target="https://www.tbmm.gov.tr/develop/owa/milletvekillerimiz_sd.bilgi?p_donem=27&amp;p_sicil=7677" TargetMode="External"/><Relationship Id="rId173" Type="http://schemas.openxmlformats.org/officeDocument/2006/relationships/hyperlink" Target="https://www.tbmm.gov.tr/develop/owa/milletvekillerimiz_sd.bilgi?p_donem=27&amp;p_sicil=5996" TargetMode="External"/><Relationship Id="rId194" Type="http://schemas.openxmlformats.org/officeDocument/2006/relationships/hyperlink" Target="https://www.tbmm.gov.tr/develop/owa/milletvekillerimiz_sd.bilgi?p_donem=27&amp;p_sicil=6896" TargetMode="External"/><Relationship Id="rId208" Type="http://schemas.openxmlformats.org/officeDocument/2006/relationships/hyperlink" Target="https://www.tbmm.gov.tr/develop/owa/milletvekillerimiz_sd.bilgi?p_donem=27&amp;p_sicil=6822" TargetMode="External"/><Relationship Id="rId229" Type="http://schemas.openxmlformats.org/officeDocument/2006/relationships/hyperlink" Target="https://www.tbmm.gov.tr/develop/owa/milletvekillerimiz_sd.bilgi?p_donem=27&amp;p_sicil=6913" TargetMode="External"/><Relationship Id="rId240" Type="http://schemas.openxmlformats.org/officeDocument/2006/relationships/hyperlink" Target="https://www.tbmm.gov.tr/develop/owa/milletvekillerimiz_sd.bilgi?p_donem=27&amp;p_sicil=5577" TargetMode="External"/><Relationship Id="rId261" Type="http://schemas.openxmlformats.org/officeDocument/2006/relationships/hyperlink" Target="https://www.tbmm.gov.tr/develop/owa/milletvekillerimiz_sd.bilgi?p_donem=27&amp;p_sicil=7377" TargetMode="External"/><Relationship Id="rId14" Type="http://schemas.openxmlformats.org/officeDocument/2006/relationships/hyperlink" Target="https://www.tbmm.gov.tr/develop/owa/milletvekillerimiz_sd.bilgi?p_donem=27&amp;p_sicil=6718" TargetMode="External"/><Relationship Id="rId35" Type="http://schemas.openxmlformats.org/officeDocument/2006/relationships/hyperlink" Target="https://www.tbmm.gov.tr/develop/owa/milletvekillerimiz_sd.bilgi?p_donem=27&amp;p_sicil=7400" TargetMode="External"/><Relationship Id="rId56" Type="http://schemas.openxmlformats.org/officeDocument/2006/relationships/hyperlink" Target="https://www.tbmm.gov.tr/develop/owa/milletvekillerimiz_sd.bilgi?p_donem=27&amp;p_sicil=7127" TargetMode="External"/><Relationship Id="rId77" Type="http://schemas.openxmlformats.org/officeDocument/2006/relationships/hyperlink" Target="https://www.tbmm.gov.tr/develop/owa/milletvekillerimiz_sd.bilgi?p_donem=27&amp;p_sicil=6948" TargetMode="External"/><Relationship Id="rId100" Type="http://schemas.openxmlformats.org/officeDocument/2006/relationships/hyperlink" Target="https://www.tbmm.gov.tr/develop/owa/milletvekillerimiz_sd.bilgi?p_donem=27&amp;p_sicil=7451" TargetMode="External"/><Relationship Id="rId282" Type="http://schemas.openxmlformats.org/officeDocument/2006/relationships/hyperlink" Target="https://www.tbmm.gov.tr/develop/owa/milletvekillerimiz_sd.bilgi?p_donem=27&amp;p_sicil=7444" TargetMode="External"/><Relationship Id="rId8" Type="http://schemas.openxmlformats.org/officeDocument/2006/relationships/hyperlink" Target="https://www.tbmm.gov.tr/develop/owa/milletvekillerimiz_sd.bilgi?p_donem=27&amp;p_sicil=7310" TargetMode="External"/><Relationship Id="rId98" Type="http://schemas.openxmlformats.org/officeDocument/2006/relationships/hyperlink" Target="https://www.tbmm.gov.tr/develop/owa/milletvekillerimiz_sd.bilgi?p_donem=27&amp;p_sicil=7038" TargetMode="External"/><Relationship Id="rId121" Type="http://schemas.openxmlformats.org/officeDocument/2006/relationships/hyperlink" Target="https://www.tbmm.gov.tr/develop/owa/milletvekillerimiz_sd.bilgi?p_donem=27&amp;p_sicil=7446" TargetMode="External"/><Relationship Id="rId142" Type="http://schemas.openxmlformats.org/officeDocument/2006/relationships/hyperlink" Target="https://www.tbmm.gov.tr/develop/owa/milletvekillerimiz_sd.bilgi?p_donem=27&amp;p_sicil=7189" TargetMode="External"/><Relationship Id="rId163" Type="http://schemas.openxmlformats.org/officeDocument/2006/relationships/hyperlink" Target="https://www.tbmm.gov.tr/develop/owa/milletvekillerimiz_sd.bilgi?p_donem=27&amp;p_sicil=7163" TargetMode="External"/><Relationship Id="rId184" Type="http://schemas.openxmlformats.org/officeDocument/2006/relationships/hyperlink" Target="https://www.tbmm.gov.tr/develop/owa/milletvekillerimiz_sd.bilgi?p_donem=27&amp;p_sicil=7407" TargetMode="External"/><Relationship Id="rId219" Type="http://schemas.openxmlformats.org/officeDocument/2006/relationships/hyperlink" Target="https://www.tbmm.gov.tr/develop/owa/milletvekillerimiz_sd.bilgi?p_donem=27&amp;p_sicil=7500" TargetMode="External"/><Relationship Id="rId230" Type="http://schemas.openxmlformats.org/officeDocument/2006/relationships/hyperlink" Target="https://www.tbmm.gov.tr/develop/owa/milletvekillerimiz_sd.bilgi?p_donem=27&amp;p_sicil=7285" TargetMode="External"/><Relationship Id="rId251" Type="http://schemas.openxmlformats.org/officeDocument/2006/relationships/hyperlink" Target="https://www.tbmm.gov.tr/develop/owa/milletvekillerimiz_sd.bilgi?p_donem=27&amp;p_sicil=7580" TargetMode="External"/><Relationship Id="rId25" Type="http://schemas.openxmlformats.org/officeDocument/2006/relationships/hyperlink" Target="https://www.tbmm.gov.tr/develop/owa/milletvekillerimiz_sd.bilgi?p_donem=27&amp;p_sicil=7052" TargetMode="External"/><Relationship Id="rId46" Type="http://schemas.openxmlformats.org/officeDocument/2006/relationships/hyperlink" Target="https://www.tbmm.gov.tr/develop/owa/milletvekillerimiz_sd.bilgi?p_donem=27&amp;p_sicil=6799" TargetMode="External"/><Relationship Id="rId67" Type="http://schemas.openxmlformats.org/officeDocument/2006/relationships/hyperlink" Target="https://www.tbmm.gov.tr/develop/owa/milletvekillerimiz_sd.bilgi?p_donem=27&amp;p_sicil=7133" TargetMode="External"/><Relationship Id="rId272" Type="http://schemas.openxmlformats.org/officeDocument/2006/relationships/hyperlink" Target="https://www.tbmm.gov.tr/develop/owa/milletvekillerimiz_sd.bilgi?p_donem=27&amp;p_sicil=7281" TargetMode="External"/><Relationship Id="rId88" Type="http://schemas.openxmlformats.org/officeDocument/2006/relationships/hyperlink" Target="https://www.tbmm.gov.tr/develop/owa/milletvekillerimiz_sd.bilgi?p_donem=27&amp;p_sicil=7399" TargetMode="External"/><Relationship Id="rId111" Type="http://schemas.openxmlformats.org/officeDocument/2006/relationships/hyperlink" Target="https://www.tbmm.gov.tr/develop/owa/milletvekillerimiz_sd.bilgi?p_donem=27&amp;p_sicil=7637" TargetMode="External"/><Relationship Id="rId132" Type="http://schemas.openxmlformats.org/officeDocument/2006/relationships/hyperlink" Target="https://www.tbmm.gov.tr/develop/owa/milletvekillerimiz_sd.bilgi?p_donem=27&amp;p_sicil=7453" TargetMode="External"/><Relationship Id="rId153" Type="http://schemas.openxmlformats.org/officeDocument/2006/relationships/hyperlink" Target="https://www.tbmm.gov.tr/develop/owa/milletvekillerimiz_sd.bilgi?p_donem=27&amp;p_sicil=7361" TargetMode="External"/><Relationship Id="rId174" Type="http://schemas.openxmlformats.org/officeDocument/2006/relationships/hyperlink" Target="https://www.tbmm.gov.tr/develop/owa/milletvekillerimiz_sd.bilgi?p_donem=27&amp;p_sicil=7047" TargetMode="External"/><Relationship Id="rId195" Type="http://schemas.openxmlformats.org/officeDocument/2006/relationships/hyperlink" Target="https://www.tbmm.gov.tr/develop/owa/milletvekillerimiz_sd.bilgi?p_donem=27&amp;p_sicil=6114" TargetMode="External"/><Relationship Id="rId209" Type="http://schemas.openxmlformats.org/officeDocument/2006/relationships/hyperlink" Target="https://www.tbmm.gov.tr/develop/owa/milletvekillerimiz_sd.bilgi?p_donem=27&amp;p_sicil=6158" TargetMode="External"/><Relationship Id="rId220" Type="http://schemas.openxmlformats.org/officeDocument/2006/relationships/hyperlink" Target="https://www.tbmm.gov.tr/develop/owa/milletvekillerimiz_sd.bilgi?p_donem=27&amp;p_sicil=6378" TargetMode="External"/><Relationship Id="rId241" Type="http://schemas.openxmlformats.org/officeDocument/2006/relationships/hyperlink" Target="https://www.tbmm.gov.tr/develop/owa/milletvekillerimiz_sd.bilgi?p_donem=27&amp;p_sicil=6198" TargetMode="External"/><Relationship Id="rId15" Type="http://schemas.openxmlformats.org/officeDocument/2006/relationships/hyperlink" Target="https://www.tbmm.gov.tr/develop/owa/milletvekillerimiz_sd.bilgi?p_donem=27&amp;p_sicil=7469" TargetMode="External"/><Relationship Id="rId36" Type="http://schemas.openxmlformats.org/officeDocument/2006/relationships/hyperlink" Target="https://www.tbmm.gov.tr/develop/owa/milletvekillerimiz_sd.bilgi?p_donem=27&amp;p_sicil=7315" TargetMode="External"/><Relationship Id="rId57" Type="http://schemas.openxmlformats.org/officeDocument/2006/relationships/hyperlink" Target="https://www.tbmm.gov.tr/develop/owa/milletvekillerimiz_sd.bilgi?p_donem=27&amp;p_sicil=6810" TargetMode="External"/><Relationship Id="rId262" Type="http://schemas.openxmlformats.org/officeDocument/2006/relationships/hyperlink" Target="https://www.tbmm.gov.tr/develop/owa/milletvekillerimiz_sd.bilgi?p_donem=27&amp;p_sicil=7036" TargetMode="External"/><Relationship Id="rId283" Type="http://schemas.openxmlformats.org/officeDocument/2006/relationships/hyperlink" Target="https://www.tbmm.gov.tr/develop/owa/milletvekillerimiz_sd.bilgi?p_donem=27&amp;p_sicil=7499" TargetMode="External"/><Relationship Id="rId78" Type="http://schemas.openxmlformats.org/officeDocument/2006/relationships/hyperlink" Target="https://www.tbmm.gov.tr/develop/owa/milletvekillerimiz_sd.bilgi?p_donem=27&amp;p_sicil=7471" TargetMode="External"/><Relationship Id="rId99" Type="http://schemas.openxmlformats.org/officeDocument/2006/relationships/hyperlink" Target="https://www.tbmm.gov.tr/develop/owa/milletvekillerimiz_sd.bilgi?p_donem=27&amp;p_sicil=7426" TargetMode="External"/><Relationship Id="rId101" Type="http://schemas.openxmlformats.org/officeDocument/2006/relationships/hyperlink" Target="https://www.tbmm.gov.tr/develop/owa/milletvekillerimiz_sd.bilgi?p_donem=27&amp;p_sicil=7381" TargetMode="External"/><Relationship Id="rId122" Type="http://schemas.openxmlformats.org/officeDocument/2006/relationships/hyperlink" Target="https://www.tbmm.gov.tr/develop/owa/milletvekillerimiz_sd.bilgi?p_donem=27&amp;p_sicil=7445" TargetMode="External"/><Relationship Id="rId143" Type="http://schemas.openxmlformats.org/officeDocument/2006/relationships/hyperlink" Target="https://www.tbmm.gov.tr/develop/owa/milletvekillerimiz_sd.bilgi?p_donem=27&amp;p_sicil=6910" TargetMode="External"/><Relationship Id="rId164" Type="http://schemas.openxmlformats.org/officeDocument/2006/relationships/hyperlink" Target="https://www.tbmm.gov.tr/develop/owa/milletvekillerimiz_sd.bilgi?p_donem=27&amp;p_sicil=6097" TargetMode="External"/><Relationship Id="rId185" Type="http://schemas.openxmlformats.org/officeDocument/2006/relationships/hyperlink" Target="https://www.tbmm.gov.tr/develop/owa/milletvekillerimiz_sd.bilgi?p_donem=27&amp;p_sicil=6763" TargetMode="External"/><Relationship Id="rId9" Type="http://schemas.openxmlformats.org/officeDocument/2006/relationships/hyperlink" Target="https://www.tbmm.gov.tr/develop/owa/milletvekillerimiz_sd.bilgi?p_donem=27&amp;p_sicil=6862" TargetMode="External"/><Relationship Id="rId210" Type="http://schemas.openxmlformats.org/officeDocument/2006/relationships/hyperlink" Target="https://www.tbmm.gov.tr/develop/owa/milletvekillerimiz_sd.bilgi?p_donem=27&amp;p_sicil=7535" TargetMode="External"/><Relationship Id="rId26" Type="http://schemas.openxmlformats.org/officeDocument/2006/relationships/hyperlink" Target="https://www.tbmm.gov.tr/develop/owa/milletvekillerimiz_sd.bilgi?p_donem=27&amp;p_sicil=6168" TargetMode="External"/><Relationship Id="rId231" Type="http://schemas.openxmlformats.org/officeDocument/2006/relationships/hyperlink" Target="https://www.tbmm.gov.tr/develop/owa/milletvekillerimiz_sd.bilgi?p_donem=27&amp;p_sicil=6615" TargetMode="External"/><Relationship Id="rId252" Type="http://schemas.openxmlformats.org/officeDocument/2006/relationships/hyperlink" Target="https://www.tbmm.gov.tr/develop/owa/milletvekillerimiz_sd.bilgi?p_donem=27&amp;p_sicil=6374" TargetMode="External"/><Relationship Id="rId273" Type="http://schemas.openxmlformats.org/officeDocument/2006/relationships/hyperlink" Target="https://www.tbmm.gov.tr/develop/owa/milletvekillerimiz_sd.bilgi?p_donem=27&amp;p_sicil=6766" TargetMode="External"/><Relationship Id="rId47" Type="http://schemas.openxmlformats.org/officeDocument/2006/relationships/hyperlink" Target="https://www.tbmm.gov.tr/develop/owa/milletvekillerimiz_sd.bilgi?p_donem=27&amp;p_sicil=6871" TargetMode="External"/><Relationship Id="rId68" Type="http://schemas.openxmlformats.org/officeDocument/2006/relationships/hyperlink" Target="https://www.tbmm.gov.tr/develop/owa/milletvekillerimiz_sd.bilgi?p_donem=27&amp;p_sicil=6545" TargetMode="External"/><Relationship Id="rId89" Type="http://schemas.openxmlformats.org/officeDocument/2006/relationships/hyperlink" Target="https://www.tbmm.gov.tr/develop/owa/milletvekillerimiz_sd.bilgi?p_donem=27&amp;p_sicil=7044" TargetMode="External"/><Relationship Id="rId112" Type="http://schemas.openxmlformats.org/officeDocument/2006/relationships/hyperlink" Target="https://www.tbmm.gov.tr/develop/owa/milletvekillerimiz_sd.bilgi?p_donem=27&amp;p_sicil=7069" TargetMode="External"/><Relationship Id="rId133" Type="http://schemas.openxmlformats.org/officeDocument/2006/relationships/hyperlink" Target="https://www.tbmm.gov.tr/develop/owa/milletvekillerimiz_sd.bilgi?p_donem=27&amp;p_sicil=7512" TargetMode="External"/><Relationship Id="rId154" Type="http://schemas.openxmlformats.org/officeDocument/2006/relationships/hyperlink" Target="https://www.tbmm.gov.tr/develop/owa/milletvekillerimiz_sd.bilgi?p_donem=27&amp;p_sicil=7395" TargetMode="External"/><Relationship Id="rId175" Type="http://schemas.openxmlformats.org/officeDocument/2006/relationships/hyperlink" Target="https://www.tbmm.gov.tr/develop/owa/milletvekillerimiz_sd.bilgi?p_donem=27&amp;p_sicil=7577" TargetMode="External"/><Relationship Id="rId196" Type="http://schemas.openxmlformats.org/officeDocument/2006/relationships/hyperlink" Target="https://www.tbmm.gov.tr/develop/owa/milletvekillerimiz_sd.bilgi?p_donem=27&amp;p_sicil=6939" TargetMode="External"/><Relationship Id="rId200" Type="http://schemas.openxmlformats.org/officeDocument/2006/relationships/hyperlink" Target="https://www.tbmm.gov.tr/develop/owa/milletvekillerimiz_sd.bilgi?p_donem=27&amp;p_sicil=6693" TargetMode="External"/><Relationship Id="rId16" Type="http://schemas.openxmlformats.org/officeDocument/2006/relationships/hyperlink" Target="https://www.tbmm.gov.tr/develop/owa/milletvekillerimiz_sd.bilgi?p_donem=27&amp;p_sicil=6775" TargetMode="External"/><Relationship Id="rId221" Type="http://schemas.openxmlformats.org/officeDocument/2006/relationships/hyperlink" Target="https://www.tbmm.gov.tr/develop/owa/milletvekillerimiz_sd.bilgi?p_donem=27&amp;p_sicil=7521" TargetMode="External"/><Relationship Id="rId242" Type="http://schemas.openxmlformats.org/officeDocument/2006/relationships/hyperlink" Target="https://www.tbmm.gov.tr/develop/owa/milletvekillerimiz_sd.bilgi?p_donem=27&amp;p_sicil=5660" TargetMode="External"/><Relationship Id="rId263" Type="http://schemas.openxmlformats.org/officeDocument/2006/relationships/hyperlink" Target="https://www.tbmm.gov.tr/develop/owa/milletvekillerimiz_sd.bilgi?p_donem=27&amp;p_sicil=7442" TargetMode="External"/><Relationship Id="rId284" Type="http://schemas.openxmlformats.org/officeDocument/2006/relationships/hyperlink" Target="https://www.tbmm.gov.tr/develop/owa/milletvekillerimiz_sd.bilgi?p_donem=27&amp;p_sicil=7672" TargetMode="External"/><Relationship Id="rId37" Type="http://schemas.openxmlformats.org/officeDocument/2006/relationships/hyperlink" Target="https://www.tbmm.gov.tr/develop/owa/milletvekillerimiz_sd.bilgi?p_donem=27&amp;p_sicil=7473" TargetMode="External"/><Relationship Id="rId58" Type="http://schemas.openxmlformats.org/officeDocument/2006/relationships/hyperlink" Target="https://www.tbmm.gov.tr/develop/owa/milletvekillerimiz_sd.bilgi?p_donem=27&amp;p_sicil=7584" TargetMode="External"/><Relationship Id="rId79" Type="http://schemas.openxmlformats.org/officeDocument/2006/relationships/hyperlink" Target="https://www.tbmm.gov.tr/develop/owa/milletvekillerimiz_sd.bilgi?p_donem=27&amp;p_sicil=7492" TargetMode="External"/><Relationship Id="rId102" Type="http://schemas.openxmlformats.org/officeDocument/2006/relationships/hyperlink" Target="https://www.tbmm.gov.tr/develop/owa/milletvekillerimiz_sd.bilgi?p_donem=27&amp;p_sicil=6698" TargetMode="External"/><Relationship Id="rId123" Type="http://schemas.openxmlformats.org/officeDocument/2006/relationships/hyperlink" Target="https://www.tbmm.gov.tr/develop/owa/milletvekillerimiz_sd.bilgi?p_donem=27&amp;p_sicil=7117" TargetMode="External"/><Relationship Id="rId144" Type="http://schemas.openxmlformats.org/officeDocument/2006/relationships/hyperlink" Target="https://www.tbmm.gov.tr/develop/owa/milletvekillerimiz_sd.bilgi?p_donem=27&amp;p_sicil=6123" TargetMode="External"/><Relationship Id="rId90" Type="http://schemas.openxmlformats.org/officeDocument/2006/relationships/hyperlink" Target="https://www.tbmm.gov.tr/develop/owa/milletvekillerimiz_sd.bilgi?p_donem=27&amp;p_sicil=6112" TargetMode="External"/><Relationship Id="rId165" Type="http://schemas.openxmlformats.org/officeDocument/2006/relationships/hyperlink" Target="https://www.tbmm.gov.tr/develop/owa/milletvekillerimiz_sd.bilgi?p_donem=27&amp;p_sicil=7131" TargetMode="External"/><Relationship Id="rId186" Type="http://schemas.openxmlformats.org/officeDocument/2006/relationships/hyperlink" Target="https://www.tbmm.gov.tr/develop/owa/milletvekillerimiz_sd.bilgi?p_donem=27&amp;p_sicil=6623" TargetMode="External"/><Relationship Id="rId211" Type="http://schemas.openxmlformats.org/officeDocument/2006/relationships/hyperlink" Target="https://www.tbmm.gov.tr/develop/owa/milletvekillerimiz_sd.bilgi?p_donem=27&amp;p_sicil=7662" TargetMode="External"/><Relationship Id="rId232" Type="http://schemas.openxmlformats.org/officeDocument/2006/relationships/hyperlink" Target="https://www.tbmm.gov.tr/develop/owa/milletvekillerimiz_sd.bilgi?p_donem=27&amp;p_sicil=6674" TargetMode="External"/><Relationship Id="rId253" Type="http://schemas.openxmlformats.org/officeDocument/2006/relationships/hyperlink" Target="https://www.tbmm.gov.tr/develop/owa/milletvekillerimiz_sd.bilgi?p_donem=27&amp;p_sicil=6245" TargetMode="External"/><Relationship Id="rId274" Type="http://schemas.openxmlformats.org/officeDocument/2006/relationships/hyperlink" Target="https://www.tbmm.gov.tr/develop/owa/milletvekillerimiz_sd.bilgi?p_donem=27&amp;p_sicil=7529" TargetMode="External"/><Relationship Id="rId27" Type="http://schemas.openxmlformats.org/officeDocument/2006/relationships/hyperlink" Target="https://www.tbmm.gov.tr/develop/owa/milletvekillerimiz_sd.bilgi?p_donem=27&amp;p_sicil=7332" TargetMode="External"/><Relationship Id="rId48" Type="http://schemas.openxmlformats.org/officeDocument/2006/relationships/hyperlink" Target="https://www.tbmm.gov.tr/develop/owa/milletvekillerimiz_sd.bilgi?p_donem=27&amp;p_sicil=7657" TargetMode="External"/><Relationship Id="rId69" Type="http://schemas.openxmlformats.org/officeDocument/2006/relationships/hyperlink" Target="https://www.tbmm.gov.tr/develop/owa/milletvekillerimiz_sd.bilgi?p_donem=27&amp;p_sicil=7525" TargetMode="External"/><Relationship Id="rId113" Type="http://schemas.openxmlformats.org/officeDocument/2006/relationships/hyperlink" Target="https://www.tbmm.gov.tr/develop/owa/milletvekillerimiz_sd.bilgi?p_donem=27&amp;p_sicil=7488" TargetMode="External"/><Relationship Id="rId134" Type="http://schemas.openxmlformats.org/officeDocument/2006/relationships/hyperlink" Target="https://www.tbmm.gov.tr/develop/owa/milletvekillerimiz_sd.bilgi?p_donem=27&amp;p_sicil=7037" TargetMode="External"/><Relationship Id="rId80" Type="http://schemas.openxmlformats.org/officeDocument/2006/relationships/hyperlink" Target="https://www.tbmm.gov.tr/develop/owa/milletvekillerimiz_sd.bilgi?p_donem=27&amp;p_sicil=7447" TargetMode="External"/><Relationship Id="rId155" Type="http://schemas.openxmlformats.org/officeDocument/2006/relationships/hyperlink" Target="https://www.tbmm.gov.tr/develop/owa/milletvekillerimiz_sd.bilgi?p_donem=27&amp;p_sicil=7516" TargetMode="External"/><Relationship Id="rId176" Type="http://schemas.openxmlformats.org/officeDocument/2006/relationships/hyperlink" Target="https://www.tbmm.gov.tr/develop/owa/milletvekillerimiz_sd.bilgi?p_donem=27&amp;p_sicil=7369" TargetMode="External"/><Relationship Id="rId197" Type="http://schemas.openxmlformats.org/officeDocument/2006/relationships/hyperlink" Target="https://www.tbmm.gov.tr/develop/owa/milletvekillerimiz_sd.bilgi?p_donem=27&amp;p_sicil=7528" TargetMode="External"/><Relationship Id="rId201" Type="http://schemas.openxmlformats.org/officeDocument/2006/relationships/hyperlink" Target="https://www.tbmm.gov.tr/develop/owa/milletvekillerimiz_sd.bilgi?p_donem=27&amp;p_sicil=7389" TargetMode="External"/><Relationship Id="rId222" Type="http://schemas.openxmlformats.org/officeDocument/2006/relationships/hyperlink" Target="https://www.tbmm.gov.tr/develop/owa/milletvekillerimiz_sd.bilgi?p_donem=27&amp;p_sicil=6157" TargetMode="External"/><Relationship Id="rId243" Type="http://schemas.openxmlformats.org/officeDocument/2006/relationships/hyperlink" Target="https://www.tbmm.gov.tr/develop/owa/milletvekillerimiz_sd.bilgi?p_donem=27&amp;p_sicil=7604" TargetMode="External"/><Relationship Id="rId264" Type="http://schemas.openxmlformats.org/officeDocument/2006/relationships/hyperlink" Target="https://www.tbmm.gov.tr/develop/owa/milletvekillerimiz_sd.bilgi?p_donem=27&amp;p_sicil=7544" TargetMode="External"/><Relationship Id="rId285" Type="http://schemas.openxmlformats.org/officeDocument/2006/relationships/hyperlink" Target="https://www.tbmm.gov.tr/develop/owa/milletvekillerimiz_sd.bilgi?p_donem=27&amp;p_sicil=6866" TargetMode="External"/><Relationship Id="rId17" Type="http://schemas.openxmlformats.org/officeDocument/2006/relationships/hyperlink" Target="https://www.tbmm.gov.tr/develop/owa/milletvekillerimiz_sd.bilgi?p_donem=27&amp;p_sicil=7509" TargetMode="External"/><Relationship Id="rId38" Type="http://schemas.openxmlformats.org/officeDocument/2006/relationships/hyperlink" Target="https://www.tbmm.gov.tr/develop/owa/milletvekillerimiz_sd.bilgi?p_donem=27&amp;p_sicil=7146" TargetMode="External"/><Relationship Id="rId59" Type="http://schemas.openxmlformats.org/officeDocument/2006/relationships/hyperlink" Target="https://www.tbmm.gov.tr/develop/owa/milletvekillerimiz_sd.bilgi?p_donem=27&amp;p_sicil=6624" TargetMode="External"/><Relationship Id="rId103" Type="http://schemas.openxmlformats.org/officeDocument/2006/relationships/hyperlink" Target="https://www.tbmm.gov.tr/develop/owa/milletvekillerimiz_sd.bilgi?p_donem=27&amp;p_sicil=6736" TargetMode="External"/><Relationship Id="rId124" Type="http://schemas.openxmlformats.org/officeDocument/2006/relationships/hyperlink" Target="https://www.tbmm.gov.tr/develop/owa/milletvekillerimiz_sd.bilgi?p_donem=27&amp;p_sicil=6667" TargetMode="External"/><Relationship Id="rId70" Type="http://schemas.openxmlformats.org/officeDocument/2006/relationships/hyperlink" Target="https://www.tbmm.gov.tr/develop/owa/milletvekillerimiz_sd.bilgi?p_donem=27&amp;p_sicil=7266" TargetMode="External"/><Relationship Id="rId91" Type="http://schemas.openxmlformats.org/officeDocument/2006/relationships/hyperlink" Target="https://www.tbmm.gov.tr/develop/owa/milletvekillerimiz_sd.bilgi?p_donem=27&amp;p_sicil=6331" TargetMode="External"/><Relationship Id="rId145" Type="http://schemas.openxmlformats.org/officeDocument/2006/relationships/hyperlink" Target="https://www.tbmm.gov.tr/develop/owa/milletvekillerimiz_sd.bilgi?p_donem=27&amp;p_sicil=7074" TargetMode="External"/><Relationship Id="rId166" Type="http://schemas.openxmlformats.org/officeDocument/2006/relationships/hyperlink" Target="https://www.tbmm.gov.tr/develop/owa/milletvekillerimiz_sd.bilgi?p_donem=27&amp;p_sicil=6665" TargetMode="External"/><Relationship Id="rId187" Type="http://schemas.openxmlformats.org/officeDocument/2006/relationships/hyperlink" Target="https://www.tbmm.gov.tr/develop/owa/milletvekillerimiz_sd.bilgi?p_donem=27&amp;p_sicil=7493" TargetMode="External"/><Relationship Id="rId1" Type="http://schemas.openxmlformats.org/officeDocument/2006/relationships/hyperlink" Target="https://www.tbmm.gov.tr/develop/owa/milletvekillerimiz_sd.bilgi?p_donem=27&amp;p_sicil=6804" TargetMode="External"/><Relationship Id="rId212" Type="http://schemas.openxmlformats.org/officeDocument/2006/relationships/hyperlink" Target="https://www.tbmm.gov.tr/develop/owa/milletvekillerimiz_sd.bilgi?p_donem=27&amp;p_sicil=7307" TargetMode="External"/><Relationship Id="rId233" Type="http://schemas.openxmlformats.org/officeDocument/2006/relationships/hyperlink" Target="https://www.tbmm.gov.tr/develop/owa/milletvekillerimiz_sd.bilgi?p_donem=27&amp;p_sicil=6506" TargetMode="External"/><Relationship Id="rId254" Type="http://schemas.openxmlformats.org/officeDocument/2006/relationships/hyperlink" Target="https://www.tbmm.gov.tr/develop/owa/milletvekillerimiz_sd.bilgi?p_donem=27&amp;p_sicil=6577" TargetMode="External"/><Relationship Id="rId28" Type="http://schemas.openxmlformats.org/officeDocument/2006/relationships/hyperlink" Target="https://www.tbmm.gov.tr/develop/owa/milletvekillerimiz_sd.bilgi?p_donem=27&amp;p_sicil=7463" TargetMode="External"/><Relationship Id="rId49" Type="http://schemas.openxmlformats.org/officeDocument/2006/relationships/hyperlink" Target="https://www.tbmm.gov.tr/develop/owa/milletvekillerimiz_sd.bilgi?p_donem=27&amp;p_sicil=7385" TargetMode="External"/><Relationship Id="rId114" Type="http://schemas.openxmlformats.org/officeDocument/2006/relationships/hyperlink" Target="https://www.tbmm.gov.tr/develop/owa/milletvekillerimiz_sd.bilgi?p_donem=27&amp;p_sicil=7394" TargetMode="External"/><Relationship Id="rId275" Type="http://schemas.openxmlformats.org/officeDocument/2006/relationships/hyperlink" Target="https://www.tbmm.gov.tr/develop/owa/milletvekillerimiz_sd.bilgi?p_donem=27&amp;p_sicil=7668" TargetMode="External"/><Relationship Id="rId60" Type="http://schemas.openxmlformats.org/officeDocument/2006/relationships/hyperlink" Target="https://www.tbmm.gov.tr/develop/owa/milletvekillerimiz_sd.bilgi?p_donem=27&amp;p_sicil=7638" TargetMode="External"/><Relationship Id="rId81" Type="http://schemas.openxmlformats.org/officeDocument/2006/relationships/hyperlink" Target="https://www.tbmm.gov.tr/develop/owa/milletvekillerimiz_sd.bilgi?p_donem=27&amp;p_sicil=5449" TargetMode="External"/><Relationship Id="rId135" Type="http://schemas.openxmlformats.org/officeDocument/2006/relationships/hyperlink" Target="https://www.tbmm.gov.tr/develop/owa/milletvekillerimiz_sd.bilgi?p_donem=27&amp;p_sicil=7487" TargetMode="External"/><Relationship Id="rId156" Type="http://schemas.openxmlformats.org/officeDocument/2006/relationships/hyperlink" Target="https://www.tbmm.gov.tr/develop/owa/milletvekillerimiz_sd.bilgi?p_donem=27&amp;p_sicil=7379" TargetMode="External"/><Relationship Id="rId177" Type="http://schemas.openxmlformats.org/officeDocument/2006/relationships/hyperlink" Target="https://www.tbmm.gov.tr/develop/owa/milletvekillerimiz_sd.bilgi?p_donem=27&amp;p_sicil=7467" TargetMode="External"/><Relationship Id="rId198" Type="http://schemas.openxmlformats.org/officeDocument/2006/relationships/hyperlink" Target="https://www.tbmm.gov.tr/develop/owa/milletvekillerimiz_sd.bilgi?p_donem=27&amp;p_sicil=7429" TargetMode="External"/><Relationship Id="rId202" Type="http://schemas.openxmlformats.org/officeDocument/2006/relationships/hyperlink" Target="https://www.tbmm.gov.tr/develop/owa/milletvekillerimiz_sd.bilgi?p_donem=27&amp;p_sicil=7462" TargetMode="External"/><Relationship Id="rId223" Type="http://schemas.openxmlformats.org/officeDocument/2006/relationships/hyperlink" Target="https://www.tbmm.gov.tr/develop/owa/milletvekillerimiz_sd.bilgi?p_donem=27&amp;p_sicil=7418" TargetMode="External"/><Relationship Id="rId244" Type="http://schemas.openxmlformats.org/officeDocument/2006/relationships/hyperlink" Target="https://www.tbmm.gov.tr/develop/owa/milletvekillerimiz_sd.bilgi?p_donem=27&amp;p_sicil=6848" TargetMode="External"/><Relationship Id="rId18" Type="http://schemas.openxmlformats.org/officeDocument/2006/relationships/hyperlink" Target="https://www.tbmm.gov.tr/develop/owa/milletvekillerimiz_sd.bilgi?p_donem=27&amp;p_sicil=7472" TargetMode="External"/><Relationship Id="rId39" Type="http://schemas.openxmlformats.org/officeDocument/2006/relationships/hyperlink" Target="https://www.tbmm.gov.tr/develop/owa/milletvekillerimiz_sd.bilgi?p_donem=27&amp;p_sicil=6770" TargetMode="External"/><Relationship Id="rId265" Type="http://schemas.openxmlformats.org/officeDocument/2006/relationships/hyperlink" Target="https://www.tbmm.gov.tr/develop/owa/milletvekillerimiz_sd.bilgi?p_donem=27&amp;p_sicil=7455" TargetMode="External"/><Relationship Id="rId286" Type="http://schemas.openxmlformats.org/officeDocument/2006/relationships/hyperlink" Target="https://www.tbmm.gov.tr/develop/owa/milletvekillerimiz_sd.bilgi?p_donem=27&amp;p_sicil=7325" TargetMode="External"/><Relationship Id="rId50" Type="http://schemas.openxmlformats.org/officeDocument/2006/relationships/hyperlink" Target="https://www.tbmm.gov.tr/develop/owa/milletvekillerimiz_sd.bilgi?p_donem=27&amp;p_sicil=7598" TargetMode="External"/><Relationship Id="rId104" Type="http://schemas.openxmlformats.org/officeDocument/2006/relationships/hyperlink" Target="https://www.tbmm.gov.tr/develop/owa/milletvekillerimiz_sd.bilgi?p_donem=27&amp;p_sicil=6318" TargetMode="External"/><Relationship Id="rId125" Type="http://schemas.openxmlformats.org/officeDocument/2006/relationships/hyperlink" Target="https://www.tbmm.gov.tr/develop/owa/milletvekillerimiz_sd.bilgi?p_donem=27&amp;p_sicil=7674" TargetMode="External"/><Relationship Id="rId146" Type="http://schemas.openxmlformats.org/officeDocument/2006/relationships/hyperlink" Target="https://www.tbmm.gov.tr/develop/owa/milletvekillerimiz_sd.bilgi?p_donem=27&amp;p_sicil=7353" TargetMode="External"/><Relationship Id="rId167" Type="http://schemas.openxmlformats.org/officeDocument/2006/relationships/hyperlink" Target="https://www.tbmm.gov.tr/develop/owa/milletvekillerimiz_sd.bilgi?p_donem=27&amp;p_sicil=7557" TargetMode="External"/><Relationship Id="rId188" Type="http://schemas.openxmlformats.org/officeDocument/2006/relationships/hyperlink" Target="https://www.tbmm.gov.tr/develop/owa/milletvekillerimiz_sd.bilgi?p_donem=27&amp;p_sicil=6133" TargetMode="External"/><Relationship Id="rId71" Type="http://schemas.openxmlformats.org/officeDocument/2006/relationships/hyperlink" Target="https://www.tbmm.gov.tr/develop/owa/milletvekillerimiz_sd.bilgi?p_donem=27&amp;p_sicil=80072" TargetMode="External"/><Relationship Id="rId92" Type="http://schemas.openxmlformats.org/officeDocument/2006/relationships/hyperlink" Target="https://www.tbmm.gov.tr/develop/owa/milletvekillerimiz_sd.bilgi?p_donem=27&amp;p_sicil=6751" TargetMode="External"/><Relationship Id="rId213" Type="http://schemas.openxmlformats.org/officeDocument/2006/relationships/hyperlink" Target="https://www.tbmm.gov.tr/develop/owa/milletvekillerimiz_sd.bilgi?p_donem=27&amp;p_sicil=6981" TargetMode="External"/><Relationship Id="rId234" Type="http://schemas.openxmlformats.org/officeDocument/2006/relationships/hyperlink" Target="https://www.tbmm.gov.tr/develop/owa/milletvekillerimiz_sd.bilgi?p_donem=27&amp;p_sicil=6110" TargetMode="External"/><Relationship Id="rId2" Type="http://schemas.openxmlformats.org/officeDocument/2006/relationships/hyperlink" Target="https://www.tbmm.gov.tr/develop/owa/milletvekillerimiz_sd.bilgi?p_donem=27&amp;p_sicil=6687" TargetMode="External"/><Relationship Id="rId29" Type="http://schemas.openxmlformats.org/officeDocument/2006/relationships/hyperlink" Target="https://www.tbmm.gov.tr/develop/owa/milletvekillerimiz_sd.bilgi?p_donem=27&amp;p_sicil=6608" TargetMode="External"/><Relationship Id="rId255" Type="http://schemas.openxmlformats.org/officeDocument/2006/relationships/hyperlink" Target="https://www.tbmm.gov.tr/develop/owa/milletvekillerimiz_sd.bilgi?p_donem=27&amp;p_sicil=7450" TargetMode="External"/><Relationship Id="rId276" Type="http://schemas.openxmlformats.org/officeDocument/2006/relationships/hyperlink" Target="https://www.tbmm.gov.tr/develop/owa/milletvekillerimiz_sd.bilgi?p_donem=27&amp;p_sicil=7573" TargetMode="External"/><Relationship Id="rId40" Type="http://schemas.openxmlformats.org/officeDocument/2006/relationships/hyperlink" Target="https://www.tbmm.gov.tr/develop/owa/milletvekillerimiz_sd.bilgi?p_donem=27&amp;p_sicil=6337" TargetMode="External"/><Relationship Id="rId115" Type="http://schemas.openxmlformats.org/officeDocument/2006/relationships/hyperlink" Target="https://www.tbmm.gov.tr/develop/owa/milletvekillerimiz_sd.bilgi?p_donem=27&amp;p_sicil=7661" TargetMode="External"/><Relationship Id="rId136" Type="http://schemas.openxmlformats.org/officeDocument/2006/relationships/hyperlink" Target="https://www.tbmm.gov.tr/develop/owa/milletvekillerimiz_sd.bilgi?p_donem=27&amp;p_sicil=7479" TargetMode="External"/><Relationship Id="rId157" Type="http://schemas.openxmlformats.org/officeDocument/2006/relationships/hyperlink" Target="https://www.tbmm.gov.tr/develop/owa/milletvekillerimiz_sd.bilgi?p_donem=27&amp;p_sicil=7673" TargetMode="External"/><Relationship Id="rId178" Type="http://schemas.openxmlformats.org/officeDocument/2006/relationships/hyperlink" Target="https://www.tbmm.gov.tr/develop/owa/milletvekillerimiz_sd.bilgi?p_donem=27&amp;p_sicil=7398" TargetMode="External"/><Relationship Id="rId61" Type="http://schemas.openxmlformats.org/officeDocument/2006/relationships/hyperlink" Target="https://www.tbmm.gov.tr/develop/owa/milletvekillerimiz_sd.bilgi?p_donem=27&amp;p_sicil=7354" TargetMode="External"/><Relationship Id="rId82" Type="http://schemas.openxmlformats.org/officeDocument/2006/relationships/hyperlink" Target="https://www.tbmm.gov.tr/develop/owa/milletvekillerimiz_sd.bilgi?p_donem=27&amp;p_sicil=7390" TargetMode="External"/><Relationship Id="rId199" Type="http://schemas.openxmlformats.org/officeDocument/2006/relationships/hyperlink" Target="https://www.tbmm.gov.tr/develop/owa/milletvekillerimiz_sd.bilgi?p_donem=27&amp;p_sicil=7033" TargetMode="External"/><Relationship Id="rId203" Type="http://schemas.openxmlformats.org/officeDocument/2006/relationships/hyperlink" Target="https://www.tbmm.gov.tr/develop/owa/milletvekillerimiz_sd.bilgi?p_donem=27&amp;p_sicil=7546" TargetMode="External"/><Relationship Id="rId19" Type="http://schemas.openxmlformats.org/officeDocument/2006/relationships/hyperlink" Target="https://www.tbmm.gov.tr/develop/owa/milletvekillerimiz_sd.bilgi?p_donem=27&amp;p_sicil=7372" TargetMode="External"/><Relationship Id="rId224" Type="http://schemas.openxmlformats.org/officeDocument/2006/relationships/hyperlink" Target="https://www.tbmm.gov.tr/develop/owa/milletvekillerimiz_sd.bilgi?p_donem=27&amp;p_sicil=7506" TargetMode="External"/><Relationship Id="rId245" Type="http://schemas.openxmlformats.org/officeDocument/2006/relationships/hyperlink" Target="https://www.tbmm.gov.tr/develop/owa/milletvekillerimiz_sd.bilgi?p_donem=27&amp;p_sicil=7434" TargetMode="External"/><Relationship Id="rId266" Type="http://schemas.openxmlformats.org/officeDocument/2006/relationships/hyperlink" Target="https://www.tbmm.gov.tr/develop/owa/milletvekillerimiz_sd.bilgi?p_donem=27&amp;p_sicil=6852" TargetMode="External"/><Relationship Id="rId287" Type="http://schemas.openxmlformats.org/officeDocument/2006/relationships/hyperlink" Target="https://www.tbmm.gov.tr/develop/owa/milletvekillerimiz_sd.bilgi?p_donem=27&amp;p_sicil=7579" TargetMode="External"/><Relationship Id="rId30" Type="http://schemas.openxmlformats.org/officeDocument/2006/relationships/hyperlink" Target="https://www.tbmm.gov.tr/develop/owa/milletvekillerimiz_sd.bilgi?p_donem=27&amp;p_sicil=80068" TargetMode="External"/><Relationship Id="rId105" Type="http://schemas.openxmlformats.org/officeDocument/2006/relationships/hyperlink" Target="https://www.tbmm.gov.tr/develop/owa/milletvekillerimiz_sd.bilgi?p_donem=27&amp;p_sicil=7537" TargetMode="External"/><Relationship Id="rId126" Type="http://schemas.openxmlformats.org/officeDocument/2006/relationships/hyperlink" Target="https://www.tbmm.gov.tr/develop/owa/milletvekillerimiz_sd.bilgi?p_donem=27&amp;p_sicil=7415" TargetMode="External"/><Relationship Id="rId147" Type="http://schemas.openxmlformats.org/officeDocument/2006/relationships/hyperlink" Target="https://www.tbmm.gov.tr/develop/owa/milletvekillerimiz_sd.bilgi?p_donem=27&amp;p_sicil=7632" TargetMode="External"/><Relationship Id="rId168" Type="http://schemas.openxmlformats.org/officeDocument/2006/relationships/hyperlink" Target="https://www.tbmm.gov.tr/develop/owa/milletvekillerimiz_sd.bilgi?p_donem=27&amp;p_sicil=7309" TargetMode="External"/><Relationship Id="rId51" Type="http://schemas.openxmlformats.org/officeDocument/2006/relationships/hyperlink" Target="https://www.tbmm.gov.tr/develop/owa/milletvekillerimiz_sd.bilgi?p_donem=27&amp;p_sicil=7530" TargetMode="External"/><Relationship Id="rId72" Type="http://schemas.openxmlformats.org/officeDocument/2006/relationships/hyperlink" Target="https://www.tbmm.gov.tr/develop/owa/milletvekillerimiz_sd.bilgi?p_donem=27&amp;p_sicil=6757" TargetMode="External"/><Relationship Id="rId93" Type="http://schemas.openxmlformats.org/officeDocument/2006/relationships/hyperlink" Target="https://www.tbmm.gov.tr/develop/owa/milletvekillerimiz_sd.bilgi?p_donem=27&amp;p_sicil=7010" TargetMode="External"/><Relationship Id="rId189" Type="http://schemas.openxmlformats.org/officeDocument/2006/relationships/hyperlink" Target="https://www.tbmm.gov.tr/develop/owa/milletvekillerimiz_sd.bilgi?p_donem=27&amp;p_sicil=7539" TargetMode="External"/><Relationship Id="rId3" Type="http://schemas.openxmlformats.org/officeDocument/2006/relationships/hyperlink" Target="https://www.tbmm.gov.tr/develop/owa/milletvekillerimiz_sd.bilgi?p_donem=27&amp;p_sicil=7427" TargetMode="External"/><Relationship Id="rId214" Type="http://schemas.openxmlformats.org/officeDocument/2006/relationships/hyperlink" Target="https://www.tbmm.gov.tr/develop/owa/milletvekillerimiz_sd.bilgi?p_donem=27&amp;p_sicil=7526" TargetMode="External"/><Relationship Id="rId235" Type="http://schemas.openxmlformats.org/officeDocument/2006/relationships/hyperlink" Target="https://www.tbmm.gov.tr/develop/owa/milletvekillerimiz_sd.bilgi?p_donem=27&amp;p_sicil=7452" TargetMode="External"/><Relationship Id="rId256" Type="http://schemas.openxmlformats.org/officeDocument/2006/relationships/hyperlink" Target="https://www.tbmm.gov.tr/develop/owa/milletvekillerimiz_sd.bilgi?p_donem=27&amp;p_sicil=7388" TargetMode="External"/><Relationship Id="rId277" Type="http://schemas.openxmlformats.org/officeDocument/2006/relationships/hyperlink" Target="https://www.tbmm.gov.tr/develop/owa/milletvekillerimiz_sd.bilgi?p_donem=27&amp;p_sicil=7545" TargetMode="External"/><Relationship Id="rId116" Type="http://schemas.openxmlformats.org/officeDocument/2006/relationships/hyperlink" Target="https://www.tbmm.gov.tr/develop/owa/milletvekillerimiz_sd.bilgi?p_donem=27&amp;p_sicil=7607" TargetMode="External"/><Relationship Id="rId137" Type="http://schemas.openxmlformats.org/officeDocument/2006/relationships/hyperlink" Target="https://www.tbmm.gov.tr/develop/owa/milletvekillerimiz_sd.bilgi?p_donem=27&amp;p_sicil=6534" TargetMode="External"/><Relationship Id="rId158" Type="http://schemas.openxmlformats.org/officeDocument/2006/relationships/hyperlink" Target="https://www.tbmm.gov.tr/develop/owa/milletvekillerimiz_sd.bilgi?p_donem=27&amp;p_sicil=7106" TargetMode="External"/><Relationship Id="rId20" Type="http://schemas.openxmlformats.org/officeDocument/2006/relationships/hyperlink" Target="https://www.tbmm.gov.tr/develop/owa/milletvekillerimiz_sd.bilgi?p_donem=27&amp;p_sicil=7021" TargetMode="External"/><Relationship Id="rId41" Type="http://schemas.openxmlformats.org/officeDocument/2006/relationships/hyperlink" Target="https://www.tbmm.gov.tr/develop/owa/milletvekillerimiz_sd.bilgi?p_donem=27&amp;p_sicil=7363" TargetMode="External"/><Relationship Id="rId62" Type="http://schemas.openxmlformats.org/officeDocument/2006/relationships/hyperlink" Target="https://www.tbmm.gov.tr/develop/owa/milletvekillerimiz_sd.bilgi?p_donem=27&amp;p_sicil=7339" TargetMode="External"/><Relationship Id="rId83" Type="http://schemas.openxmlformats.org/officeDocument/2006/relationships/hyperlink" Target="https://www.tbmm.gov.tr/develop/owa/milletvekillerimiz_sd.bilgi?p_donem=27&amp;p_sicil=7337" TargetMode="External"/><Relationship Id="rId179" Type="http://schemas.openxmlformats.org/officeDocument/2006/relationships/hyperlink" Target="https://www.tbmm.gov.tr/develop/owa/milletvekillerimiz_sd.bilgi?p_donem=27&amp;p_sicil=7501" TargetMode="External"/><Relationship Id="rId190" Type="http://schemas.openxmlformats.org/officeDocument/2006/relationships/hyperlink" Target="https://www.tbmm.gov.tr/develop/owa/milletvekillerimiz_sd.bilgi?p_donem=27&amp;p_sicil=7408" TargetMode="External"/><Relationship Id="rId204" Type="http://schemas.openxmlformats.org/officeDocument/2006/relationships/hyperlink" Target="https://www.tbmm.gov.tr/develop/owa/milletvekillerimiz_sd.bilgi?p_donem=27&amp;p_sicil=6730" TargetMode="External"/><Relationship Id="rId225" Type="http://schemas.openxmlformats.org/officeDocument/2006/relationships/hyperlink" Target="https://www.tbmm.gov.tr/develop/owa/milletvekillerimiz_sd.bilgi?p_donem=27&amp;p_sicil=7494" TargetMode="External"/><Relationship Id="rId246" Type="http://schemas.openxmlformats.org/officeDocument/2006/relationships/hyperlink" Target="https://www.tbmm.gov.tr/develop/owa/milletvekillerimiz_sd.bilgi?p_donem=27&amp;p_sicil=7401" TargetMode="External"/><Relationship Id="rId267" Type="http://schemas.openxmlformats.org/officeDocument/2006/relationships/hyperlink" Target="https://www.tbmm.gov.tr/develop/owa/milletvekillerimiz_sd.bilgi?p_donem=27&amp;p_sicil=7595" TargetMode="External"/><Relationship Id="rId288" Type="http://schemas.openxmlformats.org/officeDocument/2006/relationships/hyperlink" Target="https://www.tbmm.gov.tr/develop/owa/milletvekillerimiz_sd.bilgi?p_donem=27&amp;p_sicil=6541" TargetMode="External"/><Relationship Id="rId106" Type="http://schemas.openxmlformats.org/officeDocument/2006/relationships/hyperlink" Target="https://www.tbmm.gov.tr/develop/owa/milletvekillerimiz_sd.bilgi?p_donem=27&amp;p_sicil=7320" TargetMode="External"/><Relationship Id="rId127" Type="http://schemas.openxmlformats.org/officeDocument/2006/relationships/hyperlink" Target="https://www.tbmm.gov.tr/develop/owa/milletvekillerimiz_sd.bilgi?p_donem=27&amp;p_sicil=6547" TargetMode="External"/><Relationship Id="rId10" Type="http://schemas.openxmlformats.org/officeDocument/2006/relationships/hyperlink" Target="https://www.tbmm.gov.tr/develop/owa/milletvekillerimiz_sd.bilgi?p_donem=27&amp;p_sicil=7578" TargetMode="External"/><Relationship Id="rId31" Type="http://schemas.openxmlformats.org/officeDocument/2006/relationships/hyperlink" Target="https://www.tbmm.gov.tr/develop/owa/milletvekillerimiz_sd.bilgi?p_donem=27&amp;p_sicil=7428" TargetMode="External"/><Relationship Id="rId52" Type="http://schemas.openxmlformats.org/officeDocument/2006/relationships/hyperlink" Target="https://www.tbmm.gov.tr/develop/owa/milletvekillerimiz_sd.bilgi?p_donem=27&amp;p_sicil=7502" TargetMode="External"/><Relationship Id="rId73" Type="http://schemas.openxmlformats.org/officeDocument/2006/relationships/hyperlink" Target="https://www.tbmm.gov.tr/develop/owa/milletvekillerimiz_sd.bilgi?p_donem=27&amp;p_sicil=6788" TargetMode="External"/><Relationship Id="rId94" Type="http://schemas.openxmlformats.org/officeDocument/2006/relationships/hyperlink" Target="https://www.tbmm.gov.tr/develop/owa/milletvekillerimiz_sd.bilgi?p_donem=27&amp;p_sicil=7507" TargetMode="External"/><Relationship Id="rId148" Type="http://schemas.openxmlformats.org/officeDocument/2006/relationships/hyperlink" Target="https://www.tbmm.gov.tr/develop/owa/milletvekillerimiz_sd.bilgi?p_donem=27&amp;p_sicil=6566" TargetMode="External"/><Relationship Id="rId169" Type="http://schemas.openxmlformats.org/officeDocument/2006/relationships/hyperlink" Target="https://www.tbmm.gov.tr/develop/owa/milletvekillerimiz_sd.bilgi?p_donem=27&amp;p_sicil=7125" TargetMode="External"/><Relationship Id="rId4" Type="http://schemas.openxmlformats.org/officeDocument/2006/relationships/hyperlink" Target="https://www.tbmm.gov.tr/develop/owa/milletvekillerimiz_sd.bilgi?p_donem=27&amp;p_sicil=7217" TargetMode="External"/><Relationship Id="rId180" Type="http://schemas.openxmlformats.org/officeDocument/2006/relationships/hyperlink" Target="https://www.tbmm.gov.tr/develop/owa/milletvekillerimiz_sd.bilgi?p_donem=27&amp;p_sicil=6901" TargetMode="External"/><Relationship Id="rId215" Type="http://schemas.openxmlformats.org/officeDocument/2006/relationships/hyperlink" Target="https://www.tbmm.gov.tr/develop/owa/milletvekillerimiz_sd.bilgi?p_donem=27&amp;p_sicil=6266" TargetMode="External"/><Relationship Id="rId236" Type="http://schemas.openxmlformats.org/officeDocument/2006/relationships/hyperlink" Target="https://www.tbmm.gov.tr/develop/owa/milletvekillerimiz_sd.bilgi?p_donem=27&amp;p_sicil=6875" TargetMode="External"/><Relationship Id="rId257" Type="http://schemas.openxmlformats.org/officeDocument/2006/relationships/hyperlink" Target="https://www.tbmm.gov.tr/develop/owa/milletvekillerimiz_sd.bilgi?p_donem=27&amp;p_sicil=5943" TargetMode="External"/><Relationship Id="rId278" Type="http://schemas.openxmlformats.org/officeDocument/2006/relationships/hyperlink" Target="https://www.tbmm.gov.tr/develop/owa/milletvekillerimiz_sd.bilgi?p_donem=27&amp;p_sicil=7345" TargetMode="External"/><Relationship Id="rId42" Type="http://schemas.openxmlformats.org/officeDocument/2006/relationships/hyperlink" Target="https://www.tbmm.gov.tr/develop/owa/milletvekillerimiz_sd.bilgi?p_donem=27&amp;p_sicil=7654" TargetMode="External"/><Relationship Id="rId84" Type="http://schemas.openxmlformats.org/officeDocument/2006/relationships/hyperlink" Target="https://www.tbmm.gov.tr/develop/owa/milletvekillerimiz_sd.bilgi?p_donem=27&amp;p_sicil=7671" TargetMode="External"/><Relationship Id="rId138" Type="http://schemas.openxmlformats.org/officeDocument/2006/relationships/hyperlink" Target="https://www.tbmm.gov.tr/develop/owa/milletvekillerimiz_sd.bilgi?p_donem=27&amp;p_sicil=7541" TargetMode="External"/><Relationship Id="rId191" Type="http://schemas.openxmlformats.org/officeDocument/2006/relationships/hyperlink" Target="https://www.tbmm.gov.tr/develop/owa/milletvekillerimiz_sd.bilgi?p_donem=27&amp;p_sicil=7128" TargetMode="External"/><Relationship Id="rId205" Type="http://schemas.openxmlformats.org/officeDocument/2006/relationships/hyperlink" Target="https://www.tbmm.gov.tr/develop/owa/milletvekillerimiz_sd.bilgi?p_donem=27&amp;p_sicil=7299" TargetMode="External"/><Relationship Id="rId247" Type="http://schemas.openxmlformats.org/officeDocument/2006/relationships/hyperlink" Target="https://www.tbmm.gov.tr/develop/owa/milletvekillerimiz_sd.bilgi?p_donem=27&amp;p_sicil=7351" TargetMode="External"/><Relationship Id="rId107" Type="http://schemas.openxmlformats.org/officeDocument/2006/relationships/hyperlink" Target="https://www.tbmm.gov.tr/develop/owa/milletvekillerimiz_sd.bilgi?p_donem=27&amp;p_sicil=7374" TargetMode="External"/><Relationship Id="rId289" Type="http://schemas.openxmlformats.org/officeDocument/2006/relationships/hyperlink" Target="https://www.tbmm.gov.tr/develop/owa/milletvekillerimiz_sd.bilgi?p_donem=27&amp;p_sicil=7048" TargetMode="External"/><Relationship Id="rId11" Type="http://schemas.openxmlformats.org/officeDocument/2006/relationships/hyperlink" Target="https://www.tbmm.gov.tr/develop/owa/milletvekillerimiz_sd.bilgi?p_donem=27&amp;p_sicil=7649" TargetMode="External"/><Relationship Id="rId53" Type="http://schemas.openxmlformats.org/officeDocument/2006/relationships/hyperlink" Target="https://www.tbmm.gov.tr/develop/owa/milletvekillerimiz_sd.bilgi?p_donem=27&amp;p_sicil=7014" TargetMode="External"/><Relationship Id="rId149" Type="http://schemas.openxmlformats.org/officeDocument/2006/relationships/hyperlink" Target="https://www.tbmm.gov.tr/develop/owa/milletvekillerimiz_sd.bilgi?p_donem=27&amp;p_sicil=6689" TargetMode="External"/><Relationship Id="rId95" Type="http://schemas.openxmlformats.org/officeDocument/2006/relationships/hyperlink" Target="https://www.tbmm.gov.tr/develop/owa/milletvekillerimiz_sd.bilgi?p_donem=27&amp;p_sicil=6239" TargetMode="External"/><Relationship Id="rId160" Type="http://schemas.openxmlformats.org/officeDocument/2006/relationships/hyperlink" Target="https://www.tbmm.gov.tr/develop/owa/milletvekillerimiz_sd.bilgi?p_donem=27&amp;p_sicil=6761" TargetMode="External"/><Relationship Id="rId216" Type="http://schemas.openxmlformats.org/officeDocument/2006/relationships/hyperlink" Target="https://www.tbmm.gov.tr/develop/owa/milletvekillerimiz_sd.bilgi?p_donem=27&amp;p_sicil=7075" TargetMode="External"/><Relationship Id="rId258" Type="http://schemas.openxmlformats.org/officeDocument/2006/relationships/hyperlink" Target="https://www.tbmm.gov.tr/develop/owa/milletvekillerimiz_sd.bilgi?p_donem=27&amp;p_sicil=7151" TargetMode="External"/><Relationship Id="rId22" Type="http://schemas.openxmlformats.org/officeDocument/2006/relationships/hyperlink" Target="https://www.tbmm.gov.tr/develop/owa/milletvekillerimiz_sd.bilgi?p_donem=27&amp;p_sicil=7327" TargetMode="External"/><Relationship Id="rId64" Type="http://schemas.openxmlformats.org/officeDocument/2006/relationships/hyperlink" Target="https://www.tbmm.gov.tr/develop/owa/milletvekillerimiz_sd.bilgi?p_donem=27&amp;p_sicil=6662" TargetMode="External"/><Relationship Id="rId118" Type="http://schemas.openxmlformats.org/officeDocument/2006/relationships/hyperlink" Target="https://www.tbmm.gov.tr/develop/owa/milletvekillerimiz_sd.bilgi?p_donem=27&amp;p_sicil=7425" TargetMode="External"/><Relationship Id="rId171" Type="http://schemas.openxmlformats.org/officeDocument/2006/relationships/hyperlink" Target="https://www.tbmm.gov.tr/develop/owa/milletvekillerimiz_sd.bilgi?p_donem=27&amp;p_sicil=7550" TargetMode="External"/><Relationship Id="rId227" Type="http://schemas.openxmlformats.org/officeDocument/2006/relationships/hyperlink" Target="https://www.tbmm.gov.tr/develop/owa/milletvekillerimiz_sd.bilgi?p_donem=27&amp;p_sicil=7636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bmm.gov.tr/develop/owa/milletvekillerimiz_sd.bilgi?p_donem=27&amp;p_sicil=7468" TargetMode="External"/><Relationship Id="rId3" Type="http://schemas.openxmlformats.org/officeDocument/2006/relationships/hyperlink" Target="https://www.tbmm.gov.tr/develop/owa/milletvekillerimiz_sd.bilgi?p_donem=27&amp;p_sicil=7622" TargetMode="External"/><Relationship Id="rId7" Type="http://schemas.openxmlformats.org/officeDocument/2006/relationships/hyperlink" Target="https://www.tbmm.gov.tr/develop/owa/milletvekillerimiz_sd.bilgi?p_donem=27&amp;p_sicil=7614" TargetMode="External"/><Relationship Id="rId2" Type="http://schemas.openxmlformats.org/officeDocument/2006/relationships/hyperlink" Target="https://www.tbmm.gov.tr/develop/owa/milletvekillerimiz_sd.bilgi?p_donem=27&amp;p_sicil=7475" TargetMode="External"/><Relationship Id="rId1" Type="http://schemas.openxmlformats.org/officeDocument/2006/relationships/hyperlink" Target="https://www.tbmm.gov.tr/develop/owa/milletvekillerimiz_sd.bilgi?p_donem=27&amp;p_sicil=7553" TargetMode="External"/><Relationship Id="rId6" Type="http://schemas.openxmlformats.org/officeDocument/2006/relationships/hyperlink" Target="https://www.tbmm.gov.tr/develop/owa/milletvekillerimiz_sd.bilgi?p_donem=27&amp;p_sicil=7676" TargetMode="External"/><Relationship Id="rId5" Type="http://schemas.openxmlformats.org/officeDocument/2006/relationships/hyperlink" Target="https://www.tbmm.gov.tr/develop/owa/milletvekillerimiz_sd.bilgi?p_donem=27&amp;p_sicil=7248" TargetMode="External"/><Relationship Id="rId4" Type="http://schemas.openxmlformats.org/officeDocument/2006/relationships/hyperlink" Target="https://www.tbmm.gov.tr/develop/owa/milletvekillerimiz_sd.bilgi?p_donem=27&amp;p_sicil=7457" TargetMode="External"/><Relationship Id="rId9" Type="http://schemas.openxmlformats.org/officeDocument/2006/relationships/hyperlink" Target="https://www.tbmm.gov.tr/develop/owa/milletvekillerimiz_sd.bilgi?p_donem=27&amp;p_sicil=7644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tbmm.gov.tr/develop/owa/milletvekillerimiz_sd.bilgi?p_donem=27&amp;p_sicil=7581" TargetMode="External"/><Relationship Id="rId21" Type="http://schemas.openxmlformats.org/officeDocument/2006/relationships/hyperlink" Target="https://www.tbmm.gov.tr/develop/owa/milletvekillerimiz_sd.bilgi?p_donem=27&amp;p_sicil=7306" TargetMode="External"/><Relationship Id="rId42" Type="http://schemas.openxmlformats.org/officeDocument/2006/relationships/hyperlink" Target="https://www.tbmm.gov.tr/develop/owa/milletvekillerimiz_sd.bilgi?p_donem=27&amp;p_sicil=7667" TargetMode="External"/><Relationship Id="rId63" Type="http://schemas.openxmlformats.org/officeDocument/2006/relationships/hyperlink" Target="https://www.tbmm.gov.tr/develop/owa/milletvekillerimiz_sd.bilgi?p_donem=27&amp;p_sicil=7365" TargetMode="External"/><Relationship Id="rId84" Type="http://schemas.openxmlformats.org/officeDocument/2006/relationships/hyperlink" Target="https://www.tbmm.gov.tr/develop/owa/milletvekillerimiz_sd.bilgi?p_donem=27&amp;p_sicil=7472" TargetMode="External"/><Relationship Id="rId138" Type="http://schemas.openxmlformats.org/officeDocument/2006/relationships/hyperlink" Target="https://www.tbmm.gov.tr/develop/owa/milletvekillerimiz_sd.bilgi?p_donem=27&amp;p_sicil=7480" TargetMode="External"/><Relationship Id="rId159" Type="http://schemas.openxmlformats.org/officeDocument/2006/relationships/hyperlink" Target="https://www.tbmm.gov.tr/develop/owa/milletvekillerimiz_sd.bilgi?p_donem=27&amp;p_sicil=6837" TargetMode="External"/><Relationship Id="rId170" Type="http://schemas.openxmlformats.org/officeDocument/2006/relationships/hyperlink" Target="https://www.tbmm.gov.tr/develop/owa/milletvekillerimiz_sd.bilgi?p_donem=27&amp;p_sicil=7119" TargetMode="External"/><Relationship Id="rId191" Type="http://schemas.openxmlformats.org/officeDocument/2006/relationships/hyperlink" Target="https://www.tbmm.gov.tr/develop/owa/milletvekillerimiz_sd.bilgi?p_donem=27&amp;p_sicil=7576" TargetMode="External"/><Relationship Id="rId205" Type="http://schemas.openxmlformats.org/officeDocument/2006/relationships/hyperlink" Target="https://www.tbmm.gov.tr/develop/owa/milletvekillerimiz_sd.bilgi?p_donem=27&amp;p_sicil=7513" TargetMode="External"/><Relationship Id="rId226" Type="http://schemas.openxmlformats.org/officeDocument/2006/relationships/hyperlink" Target="https://www.tbmm.gov.tr/develop/owa/milletvekillerimiz_sd.bilgi?p_donem=27&amp;p_sicil=7409" TargetMode="External"/><Relationship Id="rId107" Type="http://schemas.openxmlformats.org/officeDocument/2006/relationships/hyperlink" Target="https://www.tbmm.gov.tr/develop/owa/milletvekillerimiz_sd.bilgi?p_donem=27&amp;p_sicil=7553" TargetMode="External"/><Relationship Id="rId11" Type="http://schemas.openxmlformats.org/officeDocument/2006/relationships/hyperlink" Target="https://www.tbmm.gov.tr/develop/owa/milletvekillerimiz_sd.bilgi?p_donem=27&amp;p_sicil=7396" TargetMode="External"/><Relationship Id="rId32" Type="http://schemas.openxmlformats.org/officeDocument/2006/relationships/hyperlink" Target="https://www.tbmm.gov.tr/develop/owa/milletvekillerimiz_sd.bilgi?p_donem=27&amp;p_sicil=7461" TargetMode="External"/><Relationship Id="rId53" Type="http://schemas.openxmlformats.org/officeDocument/2006/relationships/hyperlink" Target="https://www.tbmm.gov.tr/develop/owa/milletvekillerimiz_sd.bilgi?p_donem=27&amp;p_sicil=7421" TargetMode="External"/><Relationship Id="rId74" Type="http://schemas.openxmlformats.org/officeDocument/2006/relationships/hyperlink" Target="https://www.tbmm.gov.tr/develop/owa/milletvekillerimiz_sd.bilgi?p_donem=27&amp;p_sicil=7469" TargetMode="External"/><Relationship Id="rId128" Type="http://schemas.openxmlformats.org/officeDocument/2006/relationships/hyperlink" Target="https://www.tbmm.gov.tr/develop/owa/milletvekillerimiz_sd.bilgi?p_donem=27&amp;p_sicil=7570" TargetMode="External"/><Relationship Id="rId149" Type="http://schemas.openxmlformats.org/officeDocument/2006/relationships/hyperlink" Target="https://www.tbmm.gov.tr/develop/owa/milletvekillerimiz_sd.bilgi?p_donem=27&amp;p_sicil=7498" TargetMode="External"/><Relationship Id="rId5" Type="http://schemas.openxmlformats.org/officeDocument/2006/relationships/hyperlink" Target="https://www.tbmm.gov.tr/develop/owa/milletvekillerimiz_sd.bilgi?p_donem=27&amp;p_sicil=6704" TargetMode="External"/><Relationship Id="rId95" Type="http://schemas.openxmlformats.org/officeDocument/2006/relationships/hyperlink" Target="https://www.tbmm.gov.tr/develop/owa/milletvekillerimiz_sd.bilgi?p_donem=27&amp;p_sicil=7052" TargetMode="External"/><Relationship Id="rId160" Type="http://schemas.openxmlformats.org/officeDocument/2006/relationships/hyperlink" Target="https://www.tbmm.gov.tr/develop/owa/milletvekillerimiz_sd.bilgi?p_donem=27&amp;p_sicil=6837" TargetMode="External"/><Relationship Id="rId181" Type="http://schemas.openxmlformats.org/officeDocument/2006/relationships/hyperlink" Target="https://www.tbmm.gov.tr/develop/owa/milletvekillerimiz_sd.bilgi?p_donem=27&amp;p_sicil=7641" TargetMode="External"/><Relationship Id="rId216" Type="http://schemas.openxmlformats.org/officeDocument/2006/relationships/hyperlink" Target="https://www.tbmm.gov.tr/develop/owa/milletvekillerimiz_sd.bilgi?p_donem=27&amp;p_sicil=6439" TargetMode="External"/><Relationship Id="rId22" Type="http://schemas.openxmlformats.org/officeDocument/2006/relationships/hyperlink" Target="https://www.tbmm.gov.tr/develop/owa/milletvekillerimiz_sd.bilgi?p_donem=27&amp;p_sicil=7052" TargetMode="External"/><Relationship Id="rId43" Type="http://schemas.openxmlformats.org/officeDocument/2006/relationships/hyperlink" Target="https://www.tbmm.gov.tr/develop/owa/milletvekillerimiz_sd.bilgi?p_donem=27&amp;p_sicil=7119" TargetMode="External"/><Relationship Id="rId64" Type="http://schemas.openxmlformats.org/officeDocument/2006/relationships/hyperlink" Target="https://www.tbmm.gov.tr/develop/owa/milletvekillerimiz_sd.bilgi?p_donem=27&amp;p_sicil=7365" TargetMode="External"/><Relationship Id="rId118" Type="http://schemas.openxmlformats.org/officeDocument/2006/relationships/hyperlink" Target="https://www.tbmm.gov.tr/develop/owa/milletvekillerimiz_sd.bilgi?p_donem=27&amp;p_sicil=7581" TargetMode="External"/><Relationship Id="rId139" Type="http://schemas.openxmlformats.org/officeDocument/2006/relationships/hyperlink" Target="https://www.tbmm.gov.tr/develop/owa/milletvekillerimiz_sd.bilgi?p_donem=27&amp;p_sicil=7480" TargetMode="External"/><Relationship Id="rId85" Type="http://schemas.openxmlformats.org/officeDocument/2006/relationships/hyperlink" Target="https://www.tbmm.gov.tr/develop/owa/milletvekillerimiz_sd.bilgi?p_donem=27&amp;p_sicil=7372" TargetMode="External"/><Relationship Id="rId150" Type="http://schemas.openxmlformats.org/officeDocument/2006/relationships/hyperlink" Target="https://www.tbmm.gov.tr/develop/owa/milletvekillerimiz_sd.bilgi?p_donem=27&amp;p_sicil=7498" TargetMode="External"/><Relationship Id="rId171" Type="http://schemas.openxmlformats.org/officeDocument/2006/relationships/hyperlink" Target="https://www.tbmm.gov.tr/develop/owa/milletvekillerimiz_sd.bilgi?p_donem=27&amp;p_sicil=7666" TargetMode="External"/><Relationship Id="rId192" Type="http://schemas.openxmlformats.org/officeDocument/2006/relationships/hyperlink" Target="https://www.tbmm.gov.tr/develop/owa/milletvekillerimiz_sd.bilgi?p_donem=27&amp;p_sicil=6473" TargetMode="External"/><Relationship Id="rId206" Type="http://schemas.openxmlformats.org/officeDocument/2006/relationships/hyperlink" Target="https://www.tbmm.gov.tr/develop/owa/milletvekillerimiz_sd.bilgi?p_donem=27&amp;p_sicil=7513" TargetMode="External"/><Relationship Id="rId227" Type="http://schemas.openxmlformats.org/officeDocument/2006/relationships/hyperlink" Target="https://www.tbmm.gov.tr/develop/owa/milletvekillerimiz_sd.bilgi?p_donem=27&amp;p_sicil=7409" TargetMode="External"/><Relationship Id="rId12" Type="http://schemas.openxmlformats.org/officeDocument/2006/relationships/hyperlink" Target="https://www.tbmm.gov.tr/develop/owa/milletvekillerimiz_sd.bilgi?p_donem=27&amp;p_sicil=6973" TargetMode="External"/><Relationship Id="rId33" Type="http://schemas.openxmlformats.org/officeDocument/2006/relationships/hyperlink" Target="https://www.tbmm.gov.tr/develop/owa/milletvekillerimiz_sd.bilgi?p_donem=27&amp;p_sicil=7570" TargetMode="External"/><Relationship Id="rId108" Type="http://schemas.openxmlformats.org/officeDocument/2006/relationships/hyperlink" Target="https://www.tbmm.gov.tr/develop/owa/milletvekillerimiz_sd.bilgi?p_donem=27&amp;p_sicil=7553" TargetMode="External"/><Relationship Id="rId129" Type="http://schemas.openxmlformats.org/officeDocument/2006/relationships/hyperlink" Target="https://www.tbmm.gov.tr/develop/owa/milletvekillerimiz_sd.bilgi?p_donem=27&amp;p_sicil=7615" TargetMode="External"/><Relationship Id="rId54" Type="http://schemas.openxmlformats.org/officeDocument/2006/relationships/hyperlink" Target="https://www.tbmm.gov.tr/develop/owa/milletvekillerimiz_sd.bilgi?p_donem=27&amp;p_sicil=7126" TargetMode="External"/><Relationship Id="rId75" Type="http://schemas.openxmlformats.org/officeDocument/2006/relationships/hyperlink" Target="https://www.tbmm.gov.tr/develop/owa/milletvekillerimiz_sd.bilgi?p_donem=27&amp;p_sicil=6775" TargetMode="External"/><Relationship Id="rId96" Type="http://schemas.openxmlformats.org/officeDocument/2006/relationships/hyperlink" Target="https://www.tbmm.gov.tr/develop/owa/milletvekillerimiz_sd.bilgi?p_donem=27&amp;p_sicil=6168" TargetMode="External"/><Relationship Id="rId140" Type="http://schemas.openxmlformats.org/officeDocument/2006/relationships/hyperlink" Target="https://www.tbmm.gov.tr/develop/owa/milletvekillerimiz_sd.bilgi?p_donem=27&amp;p_sicil=7480" TargetMode="External"/><Relationship Id="rId161" Type="http://schemas.openxmlformats.org/officeDocument/2006/relationships/hyperlink" Target="https://www.tbmm.gov.tr/develop/owa/milletvekillerimiz_sd.bilgi?p_donem=27&amp;p_sicil=6837" TargetMode="External"/><Relationship Id="rId182" Type="http://schemas.openxmlformats.org/officeDocument/2006/relationships/hyperlink" Target="https://www.tbmm.gov.tr/develop/owa/milletvekillerimiz_sd.bilgi?p_donem=27&amp;p_sicil=7641" TargetMode="External"/><Relationship Id="rId217" Type="http://schemas.openxmlformats.org/officeDocument/2006/relationships/hyperlink" Target="https://www.tbmm.gov.tr/develop/owa/milletvekillerimiz_sd.bilgi?p_donem=27&amp;p_sicil=7552" TargetMode="External"/><Relationship Id="rId6" Type="http://schemas.openxmlformats.org/officeDocument/2006/relationships/hyperlink" Target="https://www.tbmm.gov.tr/develop/owa/milletvekillerimiz_sd.bilgi?p_donem=27&amp;p_sicil=7655" TargetMode="External"/><Relationship Id="rId23" Type="http://schemas.openxmlformats.org/officeDocument/2006/relationships/hyperlink" Target="https://www.tbmm.gov.tr/develop/owa/milletvekillerimiz_sd.bilgi?p_donem=27&amp;p_sicil=7332" TargetMode="External"/><Relationship Id="rId119" Type="http://schemas.openxmlformats.org/officeDocument/2006/relationships/hyperlink" Target="https://www.tbmm.gov.tr/develop/owa/milletvekillerimiz_sd.bilgi?p_donem=27&amp;p_sicil=7581" TargetMode="External"/><Relationship Id="rId44" Type="http://schemas.openxmlformats.org/officeDocument/2006/relationships/hyperlink" Target="https://www.tbmm.gov.tr/develop/owa/milletvekillerimiz_sd.bilgi?p_donem=27&amp;p_sicil=7666" TargetMode="External"/><Relationship Id="rId65" Type="http://schemas.openxmlformats.org/officeDocument/2006/relationships/hyperlink" Target="https://www.tbmm.gov.tr/develop/owa/milletvekillerimiz_sd.bilgi?p_donem=27&amp;p_sicil=6704" TargetMode="External"/><Relationship Id="rId86" Type="http://schemas.openxmlformats.org/officeDocument/2006/relationships/hyperlink" Target="https://www.tbmm.gov.tr/develop/owa/milletvekillerimiz_sd.bilgi?p_donem=27&amp;p_sicil=6941" TargetMode="External"/><Relationship Id="rId130" Type="http://schemas.openxmlformats.org/officeDocument/2006/relationships/hyperlink" Target="https://www.tbmm.gov.tr/develop/owa/milletvekillerimiz_sd.bilgi?p_donem=27&amp;p_sicil=6680" TargetMode="External"/><Relationship Id="rId151" Type="http://schemas.openxmlformats.org/officeDocument/2006/relationships/hyperlink" Target="https://www.tbmm.gov.tr/develop/owa/milletvekillerimiz_sd.bilgi?p_donem=27&amp;p_sicil=7465" TargetMode="External"/><Relationship Id="rId172" Type="http://schemas.openxmlformats.org/officeDocument/2006/relationships/hyperlink" Target="https://www.tbmm.gov.tr/develop/owa/milletvekillerimiz_sd.bilgi?p_donem=27&amp;p_sicil=7666" TargetMode="External"/><Relationship Id="rId193" Type="http://schemas.openxmlformats.org/officeDocument/2006/relationships/hyperlink" Target="https://www.tbmm.gov.tr/develop/owa/milletvekillerimiz_sd.bilgi?p_donem=27&amp;p_sicil=6473" TargetMode="External"/><Relationship Id="rId207" Type="http://schemas.openxmlformats.org/officeDocument/2006/relationships/hyperlink" Target="https://www.tbmm.gov.tr/develop/owa/milletvekillerimiz_sd.bilgi?p_donem=27&amp;p_sicil=7513" TargetMode="External"/><Relationship Id="rId228" Type="http://schemas.openxmlformats.org/officeDocument/2006/relationships/hyperlink" Target="https://www.tbmm.gov.tr/develop/owa/milletvekillerimiz_sd.bilgi?p_donem=27&amp;p_sicil=7409" TargetMode="External"/><Relationship Id="rId13" Type="http://schemas.openxmlformats.org/officeDocument/2006/relationships/hyperlink" Target="https://www.tbmm.gov.tr/develop/owa/milletvekillerimiz_sd.bilgi?p_donem=27&amp;p_sicil=6718" TargetMode="External"/><Relationship Id="rId109" Type="http://schemas.openxmlformats.org/officeDocument/2006/relationships/hyperlink" Target="https://www.tbmm.gov.tr/develop/owa/milletvekillerimiz_sd.bilgi?p_donem=27&amp;p_sicil=7553" TargetMode="External"/><Relationship Id="rId34" Type="http://schemas.openxmlformats.org/officeDocument/2006/relationships/hyperlink" Target="https://www.tbmm.gov.tr/develop/owa/milletvekillerimiz_sd.bilgi?p_donem=27&amp;p_sicil=7615" TargetMode="External"/><Relationship Id="rId55" Type="http://schemas.openxmlformats.org/officeDocument/2006/relationships/hyperlink" Target="https://www.tbmm.gov.tr/develop/owa/milletvekillerimiz_sd.bilgi?p_donem=27&amp;p_sicil=6439" TargetMode="External"/><Relationship Id="rId76" Type="http://schemas.openxmlformats.org/officeDocument/2006/relationships/hyperlink" Target="https://www.tbmm.gov.tr/develop/owa/milletvekillerimiz_sd.bilgi?p_donem=27&amp;p_sicil=6775" TargetMode="External"/><Relationship Id="rId97" Type="http://schemas.openxmlformats.org/officeDocument/2006/relationships/hyperlink" Target="https://www.tbmm.gov.tr/develop/owa/milletvekillerimiz_sd.bilgi?p_donem=27&amp;p_sicil=6168" TargetMode="External"/><Relationship Id="rId120" Type="http://schemas.openxmlformats.org/officeDocument/2006/relationships/hyperlink" Target="https://www.tbmm.gov.tr/develop/owa/milletvekillerimiz_sd.bilgi?p_donem=27&amp;p_sicil=7581" TargetMode="External"/><Relationship Id="rId141" Type="http://schemas.openxmlformats.org/officeDocument/2006/relationships/hyperlink" Target="https://www.tbmm.gov.tr/develop/owa/milletvekillerimiz_sd.bilgi?p_donem=27&amp;p_sicil=7480" TargetMode="External"/><Relationship Id="rId7" Type="http://schemas.openxmlformats.org/officeDocument/2006/relationships/hyperlink" Target="https://www.tbmm.gov.tr/develop/owa/milletvekillerimiz_sd.bilgi?p_donem=27&amp;p_sicil=7310" TargetMode="External"/><Relationship Id="rId162" Type="http://schemas.openxmlformats.org/officeDocument/2006/relationships/hyperlink" Target="https://www.tbmm.gov.tr/develop/owa/milletvekillerimiz_sd.bilgi?p_donem=27&amp;p_sicil=6837" TargetMode="External"/><Relationship Id="rId183" Type="http://schemas.openxmlformats.org/officeDocument/2006/relationships/hyperlink" Target="https://www.tbmm.gov.tr/develop/owa/milletvekillerimiz_sd.bilgi?p_donem=27&amp;p_sicil=7641" TargetMode="External"/><Relationship Id="rId218" Type="http://schemas.openxmlformats.org/officeDocument/2006/relationships/hyperlink" Target="https://www.tbmm.gov.tr/develop/owa/milletvekillerimiz_sd.bilgi?p_donem=27&amp;p_sicil=7409" TargetMode="External"/><Relationship Id="rId24" Type="http://schemas.openxmlformats.org/officeDocument/2006/relationships/hyperlink" Target="https://www.tbmm.gov.tr/develop/owa/milletvekillerimiz_sd.bilgi?p_donem=27&amp;p_sicil=7463" TargetMode="External"/><Relationship Id="rId45" Type="http://schemas.openxmlformats.org/officeDocument/2006/relationships/hyperlink" Target="https://www.tbmm.gov.tr/develop/owa/milletvekillerimiz_sd.bilgi?p_donem=27&amp;p_sicil=7202" TargetMode="External"/><Relationship Id="rId66" Type="http://schemas.openxmlformats.org/officeDocument/2006/relationships/hyperlink" Target="https://www.tbmm.gov.tr/develop/owa/milletvekillerimiz_sd.bilgi?p_donem=27&amp;p_sicil=6704" TargetMode="External"/><Relationship Id="rId87" Type="http://schemas.openxmlformats.org/officeDocument/2006/relationships/hyperlink" Target="https://www.tbmm.gov.tr/develop/owa/milletvekillerimiz_sd.bilgi?p_donem=27&amp;p_sicil=7327" TargetMode="External"/><Relationship Id="rId110" Type="http://schemas.openxmlformats.org/officeDocument/2006/relationships/hyperlink" Target="https://www.tbmm.gov.tr/develop/owa/milletvekillerimiz_sd.bilgi?p_donem=27&amp;p_sicil=7435" TargetMode="External"/><Relationship Id="rId131" Type="http://schemas.openxmlformats.org/officeDocument/2006/relationships/hyperlink" Target="https://www.tbmm.gov.tr/develop/owa/milletvekillerimiz_sd.bilgi?p_donem=27&amp;p_sicil=6680" TargetMode="External"/><Relationship Id="rId152" Type="http://schemas.openxmlformats.org/officeDocument/2006/relationships/hyperlink" Target="https://www.tbmm.gov.tr/develop/owa/milletvekillerimiz_sd.bilgi?p_donem=27&amp;p_sicil=7465" TargetMode="External"/><Relationship Id="rId173" Type="http://schemas.openxmlformats.org/officeDocument/2006/relationships/hyperlink" Target="https://www.tbmm.gov.tr/develop/owa/milletvekillerimiz_sd.bilgi?p_donem=27&amp;p_sicil=7666" TargetMode="External"/><Relationship Id="rId194" Type="http://schemas.openxmlformats.org/officeDocument/2006/relationships/hyperlink" Target="https://www.tbmm.gov.tr/develop/owa/milletvekillerimiz_sd.bilgi?p_donem=27&amp;p_sicil=6473" TargetMode="External"/><Relationship Id="rId208" Type="http://schemas.openxmlformats.org/officeDocument/2006/relationships/hyperlink" Target="https://www.tbmm.gov.tr/develop/owa/milletvekillerimiz_sd.bilgi?p_donem=27&amp;p_sicil=7513" TargetMode="External"/><Relationship Id="rId229" Type="http://schemas.openxmlformats.org/officeDocument/2006/relationships/hyperlink" Target="https://www.tbmm.gov.tr/develop/owa/milletvekillerimiz_sd.bilgi?p_donem=27&amp;p_sicil=7660" TargetMode="External"/><Relationship Id="rId14" Type="http://schemas.openxmlformats.org/officeDocument/2006/relationships/hyperlink" Target="https://www.tbmm.gov.tr/develop/owa/milletvekillerimiz_sd.bilgi?p_donem=27&amp;p_sicil=6775" TargetMode="External"/><Relationship Id="rId35" Type="http://schemas.openxmlformats.org/officeDocument/2006/relationships/hyperlink" Target="https://www.tbmm.gov.tr/develop/owa/milletvekillerimiz_sd.bilgi?p_donem=27&amp;p_sicil=6680" TargetMode="External"/><Relationship Id="rId56" Type="http://schemas.openxmlformats.org/officeDocument/2006/relationships/hyperlink" Target="https://www.tbmm.gov.tr/develop/owa/milletvekillerimiz_sd.bilgi?p_donem=27&amp;p_sicil=6462" TargetMode="External"/><Relationship Id="rId77" Type="http://schemas.openxmlformats.org/officeDocument/2006/relationships/hyperlink" Target="https://www.tbmm.gov.tr/develop/owa/milletvekillerimiz_sd.bilgi?p_donem=27&amp;p_sicil=6775" TargetMode="External"/><Relationship Id="rId100" Type="http://schemas.openxmlformats.org/officeDocument/2006/relationships/hyperlink" Target="https://www.tbmm.gov.tr/develop/owa/milletvekillerimiz_sd.bilgi?p_donem=27&amp;p_sicil=6168" TargetMode="External"/><Relationship Id="rId8" Type="http://schemas.openxmlformats.org/officeDocument/2006/relationships/hyperlink" Target="https://www.tbmm.gov.tr/develop/owa/milletvekillerimiz_sd.bilgi?p_donem=27&amp;p_sicil=6862" TargetMode="External"/><Relationship Id="rId98" Type="http://schemas.openxmlformats.org/officeDocument/2006/relationships/hyperlink" Target="https://www.tbmm.gov.tr/develop/owa/milletvekillerimiz_sd.bilgi?p_donem=27&amp;p_sicil=6168" TargetMode="External"/><Relationship Id="rId121" Type="http://schemas.openxmlformats.org/officeDocument/2006/relationships/hyperlink" Target="https://www.tbmm.gov.tr/develop/owa/milletvekillerimiz_sd.bilgi?p_donem=27&amp;p_sicil=7581" TargetMode="External"/><Relationship Id="rId142" Type="http://schemas.openxmlformats.org/officeDocument/2006/relationships/hyperlink" Target="https://www.tbmm.gov.tr/develop/owa/milletvekillerimiz_sd.bilgi?p_donem=27&amp;p_sicil=7480" TargetMode="External"/><Relationship Id="rId163" Type="http://schemas.openxmlformats.org/officeDocument/2006/relationships/hyperlink" Target="https://www.tbmm.gov.tr/develop/owa/milletvekillerimiz_sd.bilgi?p_donem=27&amp;p_sicil=7667" TargetMode="External"/><Relationship Id="rId184" Type="http://schemas.openxmlformats.org/officeDocument/2006/relationships/hyperlink" Target="https://www.tbmm.gov.tr/develop/owa/milletvekillerimiz_sd.bilgi?p_donem=27&amp;p_sicil=7641" TargetMode="External"/><Relationship Id="rId219" Type="http://schemas.openxmlformats.org/officeDocument/2006/relationships/hyperlink" Target="https://www.tbmm.gov.tr/develop/owa/milletvekillerimiz_sd.bilgi?p_donem=27&amp;p_sicil=7409" TargetMode="External"/><Relationship Id="rId230" Type="http://schemas.openxmlformats.org/officeDocument/2006/relationships/hyperlink" Target="https://www.tbmm.gov.tr/develop/owa/milletvekillerimiz_sd.bilgi?p_donem=27&amp;p_sicil=7660" TargetMode="External"/><Relationship Id="rId25" Type="http://schemas.openxmlformats.org/officeDocument/2006/relationships/hyperlink" Target="https://www.tbmm.gov.tr/develop/owa/milletvekillerimiz_sd.bilgi?p_donem=27&amp;p_sicil=6608" TargetMode="External"/><Relationship Id="rId46" Type="http://schemas.openxmlformats.org/officeDocument/2006/relationships/hyperlink" Target="https://www.tbmm.gov.tr/develop/owa/milletvekillerimiz_sd.bilgi?p_donem=27&amp;p_sicil=6473" TargetMode="External"/><Relationship Id="rId67" Type="http://schemas.openxmlformats.org/officeDocument/2006/relationships/hyperlink" Target="https://www.tbmm.gov.tr/develop/owa/milletvekillerimiz_sd.bilgi?p_donem=27&amp;p_sicil=6704" TargetMode="External"/><Relationship Id="rId20" Type="http://schemas.openxmlformats.org/officeDocument/2006/relationships/hyperlink" Target="https://www.tbmm.gov.tr/develop/owa/milletvekillerimiz_sd.bilgi?p_donem=27&amp;p_sicil=6656" TargetMode="External"/><Relationship Id="rId41" Type="http://schemas.openxmlformats.org/officeDocument/2006/relationships/hyperlink" Target="https://www.tbmm.gov.tr/develop/owa/milletvekillerimiz_sd.bilgi?p_donem=27&amp;p_sicil=6837" TargetMode="External"/><Relationship Id="rId62" Type="http://schemas.openxmlformats.org/officeDocument/2006/relationships/hyperlink" Target="https://www.tbmm.gov.tr/develop/owa/milletvekillerimiz_sd.bilgi?p_donem=27&amp;p_sicil=7427" TargetMode="External"/><Relationship Id="rId83" Type="http://schemas.openxmlformats.org/officeDocument/2006/relationships/hyperlink" Target="https://www.tbmm.gov.tr/develop/owa/milletvekillerimiz_sd.bilgi?p_donem=27&amp;p_sicil=7472" TargetMode="External"/><Relationship Id="rId88" Type="http://schemas.openxmlformats.org/officeDocument/2006/relationships/hyperlink" Target="https://www.tbmm.gov.tr/develop/owa/milletvekillerimiz_sd.bilgi?p_donem=27&amp;p_sicil=6656" TargetMode="External"/><Relationship Id="rId111" Type="http://schemas.openxmlformats.org/officeDocument/2006/relationships/hyperlink" Target="https://www.tbmm.gov.tr/develop/owa/milletvekillerimiz_sd.bilgi?p_donem=27&amp;p_sicil=7435" TargetMode="External"/><Relationship Id="rId132" Type="http://schemas.openxmlformats.org/officeDocument/2006/relationships/hyperlink" Target="https://www.tbmm.gov.tr/develop/owa/milletvekillerimiz_sd.bilgi?p_donem=27&amp;p_sicil=7284" TargetMode="External"/><Relationship Id="rId153" Type="http://schemas.openxmlformats.org/officeDocument/2006/relationships/hyperlink" Target="https://www.tbmm.gov.tr/develop/owa/milletvekillerimiz_sd.bilgi?p_donem=27&amp;p_sicil=7465" TargetMode="External"/><Relationship Id="rId174" Type="http://schemas.openxmlformats.org/officeDocument/2006/relationships/hyperlink" Target="https://www.tbmm.gov.tr/develop/owa/milletvekillerimiz_sd.bilgi?p_donem=27&amp;p_sicil=7666" TargetMode="External"/><Relationship Id="rId179" Type="http://schemas.openxmlformats.org/officeDocument/2006/relationships/hyperlink" Target="https://www.tbmm.gov.tr/develop/owa/milletvekillerimiz_sd.bilgi?p_donem=27&amp;p_sicil=7202" TargetMode="External"/><Relationship Id="rId195" Type="http://schemas.openxmlformats.org/officeDocument/2006/relationships/hyperlink" Target="https://www.tbmm.gov.tr/develop/owa/milletvekillerimiz_sd.bilgi?p_donem=27&amp;p_sicil=6473" TargetMode="External"/><Relationship Id="rId209" Type="http://schemas.openxmlformats.org/officeDocument/2006/relationships/hyperlink" Target="https://www.tbmm.gov.tr/develop/owa/milletvekillerimiz_sd.bilgi?p_donem=27&amp;p_sicil=7513" TargetMode="External"/><Relationship Id="rId190" Type="http://schemas.openxmlformats.org/officeDocument/2006/relationships/hyperlink" Target="https://www.tbmm.gov.tr/develop/owa/milletvekillerimiz_sd.bilgi?p_donem=27&amp;p_sicil=7576" TargetMode="External"/><Relationship Id="rId204" Type="http://schemas.openxmlformats.org/officeDocument/2006/relationships/hyperlink" Target="https://www.tbmm.gov.tr/develop/owa/milletvekillerimiz_sd.bilgi?p_donem=27&amp;p_sicil=7513" TargetMode="External"/><Relationship Id="rId220" Type="http://schemas.openxmlformats.org/officeDocument/2006/relationships/hyperlink" Target="https://www.tbmm.gov.tr/develop/owa/milletvekillerimiz_sd.bilgi?p_donem=27&amp;p_sicil=7409" TargetMode="External"/><Relationship Id="rId225" Type="http://schemas.openxmlformats.org/officeDocument/2006/relationships/hyperlink" Target="https://www.tbmm.gov.tr/develop/owa/milletvekillerimiz_sd.bilgi?p_donem=27&amp;p_sicil=7409" TargetMode="External"/><Relationship Id="rId15" Type="http://schemas.openxmlformats.org/officeDocument/2006/relationships/hyperlink" Target="https://www.tbmm.gov.tr/develop/owa/milletvekillerimiz_sd.bilgi?p_donem=27&amp;p_sicil=7659" TargetMode="External"/><Relationship Id="rId36" Type="http://schemas.openxmlformats.org/officeDocument/2006/relationships/hyperlink" Target="https://www.tbmm.gov.tr/develop/owa/milletvekillerimiz_sd.bilgi?p_donem=27&amp;p_sicil=7284" TargetMode="External"/><Relationship Id="rId57" Type="http://schemas.openxmlformats.org/officeDocument/2006/relationships/hyperlink" Target="https://www.tbmm.gov.tr/develop/owa/milletvekillerimiz_sd.bilgi?p_donem=27&amp;p_sicil=7552" TargetMode="External"/><Relationship Id="rId106" Type="http://schemas.openxmlformats.org/officeDocument/2006/relationships/hyperlink" Target="https://www.tbmm.gov.tr/develop/owa/milletvekillerimiz_sd.bilgi?p_donem=27&amp;p_sicil=7553" TargetMode="External"/><Relationship Id="rId127" Type="http://schemas.openxmlformats.org/officeDocument/2006/relationships/hyperlink" Target="https://www.tbmm.gov.tr/develop/owa/milletvekillerimiz_sd.bilgi?p_donem=27&amp;p_sicil=7570" TargetMode="External"/><Relationship Id="rId10" Type="http://schemas.openxmlformats.org/officeDocument/2006/relationships/hyperlink" Target="https://www.tbmm.gov.tr/develop/owa/milletvekillerimiz_sd.bilgi?p_donem=27&amp;p_sicil=7649" TargetMode="External"/><Relationship Id="rId31" Type="http://schemas.openxmlformats.org/officeDocument/2006/relationships/hyperlink" Target="https://www.tbmm.gov.tr/develop/owa/milletvekillerimiz_sd.bilgi?p_donem=27&amp;p_sicil=7342" TargetMode="External"/><Relationship Id="rId52" Type="http://schemas.openxmlformats.org/officeDocument/2006/relationships/hyperlink" Target="https://www.tbmm.gov.tr/develop/owa/milletvekillerimiz_sd.bilgi?p_donem=27&amp;p_sicil=7510" TargetMode="External"/><Relationship Id="rId73" Type="http://schemas.openxmlformats.org/officeDocument/2006/relationships/hyperlink" Target="https://www.tbmm.gov.tr/develop/owa/milletvekillerimiz_sd.bilgi?p_donem=27&amp;p_sicil=7469" TargetMode="External"/><Relationship Id="rId78" Type="http://schemas.openxmlformats.org/officeDocument/2006/relationships/hyperlink" Target="https://www.tbmm.gov.tr/develop/owa/milletvekillerimiz_sd.bilgi?p_donem=27&amp;p_sicil=6775" TargetMode="External"/><Relationship Id="rId94" Type="http://schemas.openxmlformats.org/officeDocument/2006/relationships/hyperlink" Target="https://www.tbmm.gov.tr/develop/owa/milletvekillerimiz_sd.bilgi?p_donem=27&amp;p_sicil=7052" TargetMode="External"/><Relationship Id="rId99" Type="http://schemas.openxmlformats.org/officeDocument/2006/relationships/hyperlink" Target="https://www.tbmm.gov.tr/develop/owa/milletvekillerimiz_sd.bilgi?p_donem=27&amp;p_sicil=6168" TargetMode="External"/><Relationship Id="rId101" Type="http://schemas.openxmlformats.org/officeDocument/2006/relationships/hyperlink" Target="https://www.tbmm.gov.tr/develop/owa/milletvekillerimiz_sd.bilgi?p_donem=27&amp;p_sicil=6168" TargetMode="External"/><Relationship Id="rId122" Type="http://schemas.openxmlformats.org/officeDocument/2006/relationships/hyperlink" Target="https://www.tbmm.gov.tr/develop/owa/milletvekillerimiz_sd.bilgi?p_donem=27&amp;p_sicil=7581" TargetMode="External"/><Relationship Id="rId143" Type="http://schemas.openxmlformats.org/officeDocument/2006/relationships/hyperlink" Target="https://www.tbmm.gov.tr/develop/owa/milletvekillerimiz_sd.bilgi?p_donem=27&amp;p_sicil=7480" TargetMode="External"/><Relationship Id="rId148" Type="http://schemas.openxmlformats.org/officeDocument/2006/relationships/hyperlink" Target="https://www.tbmm.gov.tr/develop/owa/milletvekillerimiz_sd.bilgi?p_donem=27&amp;p_sicil=6381" TargetMode="External"/><Relationship Id="rId164" Type="http://schemas.openxmlformats.org/officeDocument/2006/relationships/hyperlink" Target="https://www.tbmm.gov.tr/develop/owa/milletvekillerimiz_sd.bilgi?p_donem=27&amp;p_sicil=7667" TargetMode="External"/><Relationship Id="rId169" Type="http://schemas.openxmlformats.org/officeDocument/2006/relationships/hyperlink" Target="https://www.tbmm.gov.tr/develop/owa/milletvekillerimiz_sd.bilgi?p_donem=27&amp;p_sicil=7119" TargetMode="External"/><Relationship Id="rId185" Type="http://schemas.openxmlformats.org/officeDocument/2006/relationships/hyperlink" Target="https://www.tbmm.gov.tr/develop/owa/milletvekillerimiz_sd.bilgi?p_donem=27&amp;p_sicil=7641" TargetMode="External"/><Relationship Id="rId4" Type="http://schemas.openxmlformats.org/officeDocument/2006/relationships/hyperlink" Target="https://www.tbmm.gov.tr/develop/owa/milletvekillerimiz_sd.bilgi?p_donem=27&amp;p_sicil=7514" TargetMode="External"/><Relationship Id="rId9" Type="http://schemas.openxmlformats.org/officeDocument/2006/relationships/hyperlink" Target="https://www.tbmm.gov.tr/develop/owa/milletvekillerimiz_sd.bilgi?p_donem=27&amp;p_sicil=7578" TargetMode="External"/><Relationship Id="rId180" Type="http://schemas.openxmlformats.org/officeDocument/2006/relationships/hyperlink" Target="https://www.tbmm.gov.tr/develop/owa/milletvekillerimiz_sd.bilgi?p_donem=27&amp;p_sicil=7202" TargetMode="External"/><Relationship Id="rId210" Type="http://schemas.openxmlformats.org/officeDocument/2006/relationships/hyperlink" Target="https://www.tbmm.gov.tr/develop/owa/milletvekillerimiz_sd.bilgi?p_donem=27&amp;p_sicil=7126" TargetMode="External"/><Relationship Id="rId215" Type="http://schemas.openxmlformats.org/officeDocument/2006/relationships/hyperlink" Target="https://www.tbmm.gov.tr/develop/owa/milletvekillerimiz_sd.bilgi?p_donem=27&amp;p_sicil=6439" TargetMode="External"/><Relationship Id="rId26" Type="http://schemas.openxmlformats.org/officeDocument/2006/relationships/hyperlink" Target="https://www.tbmm.gov.tr/develop/owa/milletvekillerimiz_sd.bilgi?p_donem=27&amp;p_sicil=7553" TargetMode="External"/><Relationship Id="rId231" Type="http://schemas.openxmlformats.org/officeDocument/2006/relationships/hyperlink" Target="https://www.tbmm.gov.tr/develop/owa/milletvekillerimiz_sd.bilgi?p_donem=27&amp;p_sicil=7660" TargetMode="External"/><Relationship Id="rId47" Type="http://schemas.openxmlformats.org/officeDocument/2006/relationships/hyperlink" Target="https://www.tbmm.gov.tr/develop/owa/milletvekillerimiz_sd.bilgi?p_donem=27&amp;p_sicil=7591" TargetMode="External"/><Relationship Id="rId68" Type="http://schemas.openxmlformats.org/officeDocument/2006/relationships/hyperlink" Target="https://www.tbmm.gov.tr/develop/owa/milletvekillerimiz_sd.bilgi?p_donem=27&amp;p_sicil=7655" TargetMode="External"/><Relationship Id="rId89" Type="http://schemas.openxmlformats.org/officeDocument/2006/relationships/hyperlink" Target="https://www.tbmm.gov.tr/develop/owa/milletvekillerimiz_sd.bilgi?p_donem=27&amp;p_sicil=7306" TargetMode="External"/><Relationship Id="rId112" Type="http://schemas.openxmlformats.org/officeDocument/2006/relationships/hyperlink" Target="https://www.tbmm.gov.tr/develop/owa/milletvekillerimiz_sd.bilgi?p_donem=27&amp;p_sicil=7435" TargetMode="External"/><Relationship Id="rId133" Type="http://schemas.openxmlformats.org/officeDocument/2006/relationships/hyperlink" Target="https://www.tbmm.gov.tr/develop/owa/milletvekillerimiz_sd.bilgi?p_donem=27&amp;p_sicil=7284" TargetMode="External"/><Relationship Id="rId154" Type="http://schemas.openxmlformats.org/officeDocument/2006/relationships/hyperlink" Target="https://www.tbmm.gov.tr/develop/owa/milletvekillerimiz_sd.bilgi?p_donem=27&amp;p_sicil=7465" TargetMode="External"/><Relationship Id="rId175" Type="http://schemas.openxmlformats.org/officeDocument/2006/relationships/hyperlink" Target="https://www.tbmm.gov.tr/develop/owa/milletvekillerimiz_sd.bilgi?p_donem=27&amp;p_sicil=7666" TargetMode="External"/><Relationship Id="rId196" Type="http://schemas.openxmlformats.org/officeDocument/2006/relationships/hyperlink" Target="https://www.tbmm.gov.tr/develop/owa/milletvekillerimiz_sd.bilgi?p_donem=27&amp;p_sicil=7591" TargetMode="External"/><Relationship Id="rId200" Type="http://schemas.openxmlformats.org/officeDocument/2006/relationships/hyperlink" Target="https://www.tbmm.gov.tr/develop/owa/milletvekillerimiz_sd.bilgi?p_donem=27&amp;p_sicil=7591" TargetMode="External"/><Relationship Id="rId16" Type="http://schemas.openxmlformats.org/officeDocument/2006/relationships/hyperlink" Target="https://www.tbmm.gov.tr/develop/owa/milletvekillerimiz_sd.bilgi?p_donem=27&amp;p_sicil=7472" TargetMode="External"/><Relationship Id="rId221" Type="http://schemas.openxmlformats.org/officeDocument/2006/relationships/hyperlink" Target="https://www.tbmm.gov.tr/develop/owa/milletvekillerimiz_sd.bilgi?p_donem=27&amp;p_sicil=7409" TargetMode="External"/><Relationship Id="rId37" Type="http://schemas.openxmlformats.org/officeDocument/2006/relationships/hyperlink" Target="https://www.tbmm.gov.tr/develop/owa/milletvekillerimiz_sd.bilgi?p_donem=27&amp;p_sicil=7480" TargetMode="External"/><Relationship Id="rId58" Type="http://schemas.openxmlformats.org/officeDocument/2006/relationships/hyperlink" Target="https://www.tbmm.gov.tr/develop/owa/milletvekillerimiz_sd.bilgi?p_donem=27&amp;p_sicil=7660" TargetMode="External"/><Relationship Id="rId79" Type="http://schemas.openxmlformats.org/officeDocument/2006/relationships/hyperlink" Target="https://www.tbmm.gov.tr/develop/owa/milletvekillerimiz_sd.bilgi?p_donem=27&amp;p_sicil=6775" TargetMode="External"/><Relationship Id="rId102" Type="http://schemas.openxmlformats.org/officeDocument/2006/relationships/hyperlink" Target="https://www.tbmm.gov.tr/develop/owa/milletvekillerimiz_sd.bilgi?p_donem=27&amp;p_sicil=7332" TargetMode="External"/><Relationship Id="rId123" Type="http://schemas.openxmlformats.org/officeDocument/2006/relationships/hyperlink" Target="https://www.tbmm.gov.tr/develop/owa/milletvekillerimiz_sd.bilgi?p_donem=27&amp;p_sicil=7461" TargetMode="External"/><Relationship Id="rId144" Type="http://schemas.openxmlformats.org/officeDocument/2006/relationships/hyperlink" Target="https://www.tbmm.gov.tr/develop/owa/milletvekillerimiz_sd.bilgi?p_donem=27&amp;p_sicil=6381" TargetMode="External"/><Relationship Id="rId90" Type="http://schemas.openxmlformats.org/officeDocument/2006/relationships/hyperlink" Target="https://www.tbmm.gov.tr/develop/owa/milletvekillerimiz_sd.bilgi?p_donem=27&amp;p_sicil=7052" TargetMode="External"/><Relationship Id="rId165" Type="http://schemas.openxmlformats.org/officeDocument/2006/relationships/hyperlink" Target="https://www.tbmm.gov.tr/develop/owa/milletvekillerimiz_sd.bilgi?p_donem=27&amp;p_sicil=7119" TargetMode="External"/><Relationship Id="rId186" Type="http://schemas.openxmlformats.org/officeDocument/2006/relationships/hyperlink" Target="https://www.tbmm.gov.tr/develop/owa/milletvekillerimiz_sd.bilgi?p_donem=27&amp;p_sicil=7576" TargetMode="External"/><Relationship Id="rId211" Type="http://schemas.openxmlformats.org/officeDocument/2006/relationships/hyperlink" Target="https://www.tbmm.gov.tr/develop/owa/milletvekillerimiz_sd.bilgi?p_donem=27&amp;p_sicil=7126" TargetMode="External"/><Relationship Id="rId232" Type="http://schemas.openxmlformats.org/officeDocument/2006/relationships/hyperlink" Target="https://www.tbmm.gov.tr/develop/owa/milletvekillerimiz_sd.bilgi?p_donem=27&amp;p_sicil=7660" TargetMode="External"/><Relationship Id="rId27" Type="http://schemas.openxmlformats.org/officeDocument/2006/relationships/hyperlink" Target="https://www.tbmm.gov.tr/develop/owa/milletvekillerimiz_sd.bilgi?p_donem=27&amp;p_sicil=7435" TargetMode="External"/><Relationship Id="rId48" Type="http://schemas.openxmlformats.org/officeDocument/2006/relationships/hyperlink" Target="https://www.tbmm.gov.tr/develop/owa/milletvekillerimiz_sd.bilgi?p_donem=27&amp;p_sicil=7618" TargetMode="External"/><Relationship Id="rId69" Type="http://schemas.openxmlformats.org/officeDocument/2006/relationships/hyperlink" Target="https://www.tbmm.gov.tr/develop/owa/milletvekillerimiz_sd.bilgi?p_donem=27&amp;p_sicil=7655" TargetMode="External"/><Relationship Id="rId113" Type="http://schemas.openxmlformats.org/officeDocument/2006/relationships/hyperlink" Target="https://www.tbmm.gov.tr/develop/owa/milletvekillerimiz_sd.bilgi?p_donem=27&amp;p_sicil=7435" TargetMode="External"/><Relationship Id="rId134" Type="http://schemas.openxmlformats.org/officeDocument/2006/relationships/hyperlink" Target="https://www.tbmm.gov.tr/develop/owa/milletvekillerimiz_sd.bilgi?p_donem=27&amp;p_sicil=7284" TargetMode="External"/><Relationship Id="rId80" Type="http://schemas.openxmlformats.org/officeDocument/2006/relationships/hyperlink" Target="https://www.tbmm.gov.tr/develop/owa/milletvekillerimiz_sd.bilgi?p_donem=27&amp;p_sicil=6775" TargetMode="External"/><Relationship Id="rId155" Type="http://schemas.openxmlformats.org/officeDocument/2006/relationships/hyperlink" Target="https://www.tbmm.gov.tr/develop/owa/milletvekillerimiz_sd.bilgi?p_donem=27&amp;p_sicil=6837" TargetMode="External"/><Relationship Id="rId176" Type="http://schemas.openxmlformats.org/officeDocument/2006/relationships/hyperlink" Target="https://www.tbmm.gov.tr/develop/owa/milletvekillerimiz_sd.bilgi?p_donem=27&amp;p_sicil=7202" TargetMode="External"/><Relationship Id="rId197" Type="http://schemas.openxmlformats.org/officeDocument/2006/relationships/hyperlink" Target="https://www.tbmm.gov.tr/develop/owa/milletvekillerimiz_sd.bilgi?p_donem=27&amp;p_sicil=7591" TargetMode="External"/><Relationship Id="rId201" Type="http://schemas.openxmlformats.org/officeDocument/2006/relationships/hyperlink" Target="https://www.tbmm.gov.tr/develop/owa/milletvekillerimiz_sd.bilgi?p_donem=27&amp;p_sicil=7591" TargetMode="External"/><Relationship Id="rId222" Type="http://schemas.openxmlformats.org/officeDocument/2006/relationships/hyperlink" Target="https://www.tbmm.gov.tr/develop/owa/milletvekillerimiz_sd.bilgi?p_donem=27&amp;p_sicil=7409" TargetMode="External"/><Relationship Id="rId17" Type="http://schemas.openxmlformats.org/officeDocument/2006/relationships/hyperlink" Target="https://www.tbmm.gov.tr/develop/owa/milletvekillerimiz_sd.bilgi?p_donem=27&amp;p_sicil=7021" TargetMode="External"/><Relationship Id="rId38" Type="http://schemas.openxmlformats.org/officeDocument/2006/relationships/hyperlink" Target="https://www.tbmm.gov.tr/develop/owa/milletvekillerimiz_sd.bilgi?p_donem=27&amp;p_sicil=6381" TargetMode="External"/><Relationship Id="rId59" Type="http://schemas.openxmlformats.org/officeDocument/2006/relationships/hyperlink" Target="https://www.tbmm.gov.tr/develop/owa/milletvekillerimiz_sd.bilgi?p_donem=27&amp;p_sicil=7364" TargetMode="External"/><Relationship Id="rId103" Type="http://schemas.openxmlformats.org/officeDocument/2006/relationships/hyperlink" Target="https://www.tbmm.gov.tr/develop/owa/milletvekillerimiz_sd.bilgi?p_donem=27&amp;p_sicil=7332" TargetMode="External"/><Relationship Id="rId124" Type="http://schemas.openxmlformats.org/officeDocument/2006/relationships/hyperlink" Target="https://www.tbmm.gov.tr/develop/owa/milletvekillerimiz_sd.bilgi?p_donem=27&amp;p_sicil=7461" TargetMode="External"/><Relationship Id="rId70" Type="http://schemas.openxmlformats.org/officeDocument/2006/relationships/hyperlink" Target="https://www.tbmm.gov.tr/develop/owa/milletvekillerimiz_sd.bilgi?p_donem=27&amp;p_sicil=6862" TargetMode="External"/><Relationship Id="rId91" Type="http://schemas.openxmlformats.org/officeDocument/2006/relationships/hyperlink" Target="https://www.tbmm.gov.tr/develop/owa/milletvekillerimiz_sd.bilgi?p_donem=27&amp;p_sicil=7052" TargetMode="External"/><Relationship Id="rId145" Type="http://schemas.openxmlformats.org/officeDocument/2006/relationships/hyperlink" Target="https://www.tbmm.gov.tr/develop/owa/milletvekillerimiz_sd.bilgi?p_donem=27&amp;p_sicil=6381" TargetMode="External"/><Relationship Id="rId166" Type="http://schemas.openxmlformats.org/officeDocument/2006/relationships/hyperlink" Target="https://www.tbmm.gov.tr/develop/owa/milletvekillerimiz_sd.bilgi?p_donem=27&amp;p_sicil=7119" TargetMode="External"/><Relationship Id="rId187" Type="http://schemas.openxmlformats.org/officeDocument/2006/relationships/hyperlink" Target="https://www.tbmm.gov.tr/develop/owa/milletvekillerimiz_sd.bilgi?p_donem=27&amp;p_sicil=7576" TargetMode="External"/><Relationship Id="rId1" Type="http://schemas.openxmlformats.org/officeDocument/2006/relationships/hyperlink" Target="https://www.tbmm.gov.tr/develop/owa/milletvekillerimiz_sd.bilgi?p_donem=27&amp;p_sicil=7428" TargetMode="External"/><Relationship Id="rId212" Type="http://schemas.openxmlformats.org/officeDocument/2006/relationships/hyperlink" Target="https://www.tbmm.gov.tr/develop/owa/milletvekillerimiz_sd.bilgi?p_donem=27&amp;p_sicil=7126" TargetMode="External"/><Relationship Id="rId233" Type="http://schemas.openxmlformats.org/officeDocument/2006/relationships/hyperlink" Target="https://www.tbmm.gov.tr/develop/owa/milletvekillerimiz_sd.bilgi?p_donem=27&amp;p_sicil=7660" TargetMode="External"/><Relationship Id="rId28" Type="http://schemas.openxmlformats.org/officeDocument/2006/relationships/hyperlink" Target="https://www.tbmm.gov.tr/develop/owa/milletvekillerimiz_sd.bilgi?p_donem=27&amp;p_sicil=7640" TargetMode="External"/><Relationship Id="rId49" Type="http://schemas.openxmlformats.org/officeDocument/2006/relationships/hyperlink" Target="https://www.tbmm.gov.tr/develop/owa/milletvekillerimiz_sd.bilgi?p_donem=27&amp;p_sicil=7513" TargetMode="External"/><Relationship Id="rId114" Type="http://schemas.openxmlformats.org/officeDocument/2006/relationships/hyperlink" Target="https://www.tbmm.gov.tr/develop/owa/milletvekillerimiz_sd.bilgi?p_donem=27&amp;p_sicil=7435" TargetMode="External"/><Relationship Id="rId60" Type="http://schemas.openxmlformats.org/officeDocument/2006/relationships/hyperlink" Target="https://www.tbmm.gov.tr/develop/owa/milletvekillerimiz_sd.bilgi?p_donem=27&amp;p_sicil=7428" TargetMode="External"/><Relationship Id="rId81" Type="http://schemas.openxmlformats.org/officeDocument/2006/relationships/hyperlink" Target="https://www.tbmm.gov.tr/develop/owa/milletvekillerimiz_sd.bilgi?p_donem=27&amp;p_sicil=6775" TargetMode="External"/><Relationship Id="rId135" Type="http://schemas.openxmlformats.org/officeDocument/2006/relationships/hyperlink" Target="https://www.tbmm.gov.tr/develop/owa/milletvekillerimiz_sd.bilgi?p_donem=27&amp;p_sicil=7284" TargetMode="External"/><Relationship Id="rId156" Type="http://schemas.openxmlformats.org/officeDocument/2006/relationships/hyperlink" Target="https://www.tbmm.gov.tr/develop/owa/milletvekillerimiz_sd.bilgi?p_donem=27&amp;p_sicil=6837" TargetMode="External"/><Relationship Id="rId177" Type="http://schemas.openxmlformats.org/officeDocument/2006/relationships/hyperlink" Target="https://www.tbmm.gov.tr/develop/owa/milletvekillerimiz_sd.bilgi?p_donem=27&amp;p_sicil=7202" TargetMode="External"/><Relationship Id="rId198" Type="http://schemas.openxmlformats.org/officeDocument/2006/relationships/hyperlink" Target="https://www.tbmm.gov.tr/develop/owa/milletvekillerimiz_sd.bilgi?p_donem=27&amp;p_sicil=7591" TargetMode="External"/><Relationship Id="rId202" Type="http://schemas.openxmlformats.org/officeDocument/2006/relationships/hyperlink" Target="https://www.tbmm.gov.tr/develop/owa/milletvekillerimiz_sd.bilgi?p_donem=27&amp;p_sicil=7618" TargetMode="External"/><Relationship Id="rId223" Type="http://schemas.openxmlformats.org/officeDocument/2006/relationships/hyperlink" Target="https://www.tbmm.gov.tr/develop/owa/milletvekillerimiz_sd.bilgi?p_donem=27&amp;p_sicil=7409" TargetMode="External"/><Relationship Id="rId18" Type="http://schemas.openxmlformats.org/officeDocument/2006/relationships/hyperlink" Target="https://www.tbmm.gov.tr/develop/owa/milletvekillerimiz_sd.bilgi?p_donem=27&amp;p_sicil=6941" TargetMode="External"/><Relationship Id="rId39" Type="http://schemas.openxmlformats.org/officeDocument/2006/relationships/hyperlink" Target="https://www.tbmm.gov.tr/develop/owa/milletvekillerimiz_sd.bilgi?p_donem=27&amp;p_sicil=7498" TargetMode="External"/><Relationship Id="rId50" Type="http://schemas.openxmlformats.org/officeDocument/2006/relationships/hyperlink" Target="https://www.tbmm.gov.tr/develop/owa/milletvekillerimiz_sd.bilgi?p_donem=27&amp;p_sicil=7627" TargetMode="External"/><Relationship Id="rId104" Type="http://schemas.openxmlformats.org/officeDocument/2006/relationships/hyperlink" Target="https://www.tbmm.gov.tr/develop/owa/milletvekillerimiz_sd.bilgi?p_donem=27&amp;p_sicil=7463" TargetMode="External"/><Relationship Id="rId125" Type="http://schemas.openxmlformats.org/officeDocument/2006/relationships/hyperlink" Target="https://www.tbmm.gov.tr/develop/owa/milletvekillerimiz_sd.bilgi?p_donem=27&amp;p_sicil=7461" TargetMode="External"/><Relationship Id="rId146" Type="http://schemas.openxmlformats.org/officeDocument/2006/relationships/hyperlink" Target="https://www.tbmm.gov.tr/develop/owa/milletvekillerimiz_sd.bilgi?p_donem=27&amp;p_sicil=6381" TargetMode="External"/><Relationship Id="rId167" Type="http://schemas.openxmlformats.org/officeDocument/2006/relationships/hyperlink" Target="https://www.tbmm.gov.tr/develop/owa/milletvekillerimiz_sd.bilgi?p_donem=27&amp;p_sicil=7119" TargetMode="External"/><Relationship Id="rId188" Type="http://schemas.openxmlformats.org/officeDocument/2006/relationships/hyperlink" Target="https://www.tbmm.gov.tr/develop/owa/milletvekillerimiz_sd.bilgi?p_donem=27&amp;p_sicil=7576" TargetMode="External"/><Relationship Id="rId71" Type="http://schemas.openxmlformats.org/officeDocument/2006/relationships/hyperlink" Target="https://www.tbmm.gov.tr/develop/owa/milletvekillerimiz_sd.bilgi?p_donem=27&amp;p_sicil=7578" TargetMode="External"/><Relationship Id="rId92" Type="http://schemas.openxmlformats.org/officeDocument/2006/relationships/hyperlink" Target="https://www.tbmm.gov.tr/develop/owa/milletvekillerimiz_sd.bilgi?p_donem=27&amp;p_sicil=7052" TargetMode="External"/><Relationship Id="rId213" Type="http://schemas.openxmlformats.org/officeDocument/2006/relationships/hyperlink" Target="https://www.tbmm.gov.tr/develop/owa/milletvekillerimiz_sd.bilgi?p_donem=27&amp;p_sicil=6439" TargetMode="External"/><Relationship Id="rId2" Type="http://schemas.openxmlformats.org/officeDocument/2006/relationships/hyperlink" Target="https://www.tbmm.gov.tr/develop/owa/milletvekillerimiz_sd.bilgi?p_donem=27&amp;p_sicil=7427" TargetMode="External"/><Relationship Id="rId29" Type="http://schemas.openxmlformats.org/officeDocument/2006/relationships/hyperlink" Target="https://www.tbmm.gov.tr/develop/owa/milletvekillerimiz_sd.bilgi?p_donem=27&amp;p_sicil=7431" TargetMode="External"/><Relationship Id="rId40" Type="http://schemas.openxmlformats.org/officeDocument/2006/relationships/hyperlink" Target="https://www.tbmm.gov.tr/develop/owa/milletvekillerimiz_sd.bilgi?p_donem=27&amp;p_sicil=7465" TargetMode="External"/><Relationship Id="rId115" Type="http://schemas.openxmlformats.org/officeDocument/2006/relationships/hyperlink" Target="https://www.tbmm.gov.tr/develop/owa/milletvekillerimiz_sd.bilgi?p_donem=27&amp;p_sicil=7435" TargetMode="External"/><Relationship Id="rId136" Type="http://schemas.openxmlformats.org/officeDocument/2006/relationships/hyperlink" Target="https://www.tbmm.gov.tr/develop/owa/milletvekillerimiz_sd.bilgi?p_donem=27&amp;p_sicil=7284" TargetMode="External"/><Relationship Id="rId157" Type="http://schemas.openxmlformats.org/officeDocument/2006/relationships/hyperlink" Target="https://www.tbmm.gov.tr/develop/owa/milletvekillerimiz_sd.bilgi?p_donem=27&amp;p_sicil=6837" TargetMode="External"/><Relationship Id="rId178" Type="http://schemas.openxmlformats.org/officeDocument/2006/relationships/hyperlink" Target="https://www.tbmm.gov.tr/develop/owa/milletvekillerimiz_sd.bilgi?p_donem=27&amp;p_sicil=7202" TargetMode="External"/><Relationship Id="rId61" Type="http://schemas.openxmlformats.org/officeDocument/2006/relationships/hyperlink" Target="https://www.tbmm.gov.tr/develop/owa/milletvekillerimiz_sd.bilgi?p_donem=27&amp;p_sicil=7427" TargetMode="External"/><Relationship Id="rId82" Type="http://schemas.openxmlformats.org/officeDocument/2006/relationships/hyperlink" Target="https://www.tbmm.gov.tr/develop/owa/milletvekillerimiz_sd.bilgi?p_donem=27&amp;p_sicil=7659" TargetMode="External"/><Relationship Id="rId199" Type="http://schemas.openxmlformats.org/officeDocument/2006/relationships/hyperlink" Target="https://www.tbmm.gov.tr/develop/owa/milletvekillerimiz_sd.bilgi?p_donem=27&amp;p_sicil=7591" TargetMode="External"/><Relationship Id="rId203" Type="http://schemas.openxmlformats.org/officeDocument/2006/relationships/hyperlink" Target="https://www.tbmm.gov.tr/develop/owa/milletvekillerimiz_sd.bilgi?p_donem=27&amp;p_sicil=7618" TargetMode="External"/><Relationship Id="rId19" Type="http://schemas.openxmlformats.org/officeDocument/2006/relationships/hyperlink" Target="https://www.tbmm.gov.tr/develop/owa/milletvekillerimiz_sd.bilgi?p_donem=27&amp;p_sicil=7327" TargetMode="External"/><Relationship Id="rId224" Type="http://schemas.openxmlformats.org/officeDocument/2006/relationships/hyperlink" Target="https://www.tbmm.gov.tr/develop/owa/milletvekillerimiz_sd.bilgi?p_donem=27&amp;p_sicil=7409" TargetMode="External"/><Relationship Id="rId30" Type="http://schemas.openxmlformats.org/officeDocument/2006/relationships/hyperlink" Target="https://www.tbmm.gov.tr/develop/owa/milletvekillerimiz_sd.bilgi?p_donem=27&amp;p_sicil=7581" TargetMode="External"/><Relationship Id="rId105" Type="http://schemas.openxmlformats.org/officeDocument/2006/relationships/hyperlink" Target="https://www.tbmm.gov.tr/develop/owa/milletvekillerimiz_sd.bilgi?p_donem=27&amp;p_sicil=6608" TargetMode="External"/><Relationship Id="rId126" Type="http://schemas.openxmlformats.org/officeDocument/2006/relationships/hyperlink" Target="https://www.tbmm.gov.tr/develop/owa/milletvekillerimiz_sd.bilgi?p_donem=27&amp;p_sicil=7461" TargetMode="External"/><Relationship Id="rId147" Type="http://schemas.openxmlformats.org/officeDocument/2006/relationships/hyperlink" Target="https://www.tbmm.gov.tr/develop/owa/milletvekillerimiz_sd.bilgi?p_donem=27&amp;p_sicil=6381" TargetMode="External"/><Relationship Id="rId168" Type="http://schemas.openxmlformats.org/officeDocument/2006/relationships/hyperlink" Target="https://www.tbmm.gov.tr/develop/owa/milletvekillerimiz_sd.bilgi?p_donem=27&amp;p_sicil=7119" TargetMode="External"/><Relationship Id="rId51" Type="http://schemas.openxmlformats.org/officeDocument/2006/relationships/hyperlink" Target="https://www.tbmm.gov.tr/develop/owa/milletvekillerimiz_sd.bilgi?p_donem=27&amp;p_sicil=5840" TargetMode="External"/><Relationship Id="rId72" Type="http://schemas.openxmlformats.org/officeDocument/2006/relationships/hyperlink" Target="https://www.tbmm.gov.tr/develop/owa/milletvekillerimiz_sd.bilgi?p_donem=27&amp;p_sicil=7649" TargetMode="External"/><Relationship Id="rId93" Type="http://schemas.openxmlformats.org/officeDocument/2006/relationships/hyperlink" Target="https://www.tbmm.gov.tr/develop/owa/milletvekillerimiz_sd.bilgi?p_donem=27&amp;p_sicil=7052" TargetMode="External"/><Relationship Id="rId189" Type="http://schemas.openxmlformats.org/officeDocument/2006/relationships/hyperlink" Target="https://www.tbmm.gov.tr/develop/owa/milletvekillerimiz_sd.bilgi?p_donem=27&amp;p_sicil=7576" TargetMode="External"/><Relationship Id="rId3" Type="http://schemas.openxmlformats.org/officeDocument/2006/relationships/hyperlink" Target="https://www.tbmm.gov.tr/develop/owa/milletvekillerimiz_sd.bilgi?p_donem=27&amp;p_sicil=7365" TargetMode="External"/><Relationship Id="rId214" Type="http://schemas.openxmlformats.org/officeDocument/2006/relationships/hyperlink" Target="https://www.tbmm.gov.tr/develop/owa/milletvekillerimiz_sd.bilgi?p_donem=27&amp;p_sicil=6439" TargetMode="External"/><Relationship Id="rId116" Type="http://schemas.openxmlformats.org/officeDocument/2006/relationships/hyperlink" Target="https://www.tbmm.gov.tr/develop/owa/milletvekillerimiz_sd.bilgi?p_donem=27&amp;p_sicil=7640" TargetMode="External"/><Relationship Id="rId137" Type="http://schemas.openxmlformats.org/officeDocument/2006/relationships/hyperlink" Target="https://www.tbmm.gov.tr/develop/owa/milletvekillerimiz_sd.bilgi?p_donem=27&amp;p_sicil=7284" TargetMode="External"/><Relationship Id="rId158" Type="http://schemas.openxmlformats.org/officeDocument/2006/relationships/hyperlink" Target="https://www.tbmm.gov.tr/develop/owa/milletvekillerimiz_sd.bilgi?p_donem=27&amp;p_sicil=6837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tbmm.gov.tr/develop/owa/milletvekillerimiz_sd.bilgi?p_donem=27&amp;p_sicil=6680" TargetMode="External"/><Relationship Id="rId21" Type="http://schemas.openxmlformats.org/officeDocument/2006/relationships/hyperlink" Target="https://twitter.com/bekirkuvveterim" TargetMode="External"/><Relationship Id="rId42" Type="http://schemas.openxmlformats.org/officeDocument/2006/relationships/hyperlink" Target="https://www.tbmm.gov.tr/develop/owa/milletvekillerimiz_sd.bilgi?p_donem=27&amp;p_sicil=7327" TargetMode="External"/><Relationship Id="rId47" Type="http://schemas.openxmlformats.org/officeDocument/2006/relationships/hyperlink" Target="https://twitter.com/avmustafakose" TargetMode="External"/><Relationship Id="rId63" Type="http://schemas.openxmlformats.org/officeDocument/2006/relationships/hyperlink" Target="https://twitter.com/Saliha_Aydeniz?ref_src=twsrc%5Egoogle%7Ctwcamp%5Eserp%7Ctwgr%5Eauthor" TargetMode="External"/><Relationship Id="rId68" Type="http://schemas.openxmlformats.org/officeDocument/2006/relationships/hyperlink" Target="https://www.tbmm.gov.tr/develop/owa/milletvekillerimiz_sd.bilgi?p_donem=27&amp;p_sicil=7202" TargetMode="External"/><Relationship Id="rId84" Type="http://schemas.openxmlformats.org/officeDocument/2006/relationships/hyperlink" Target="https://www.tbmm.gov.tr/develop/owa/milletvekillerimiz_sd.bilgi?p_donem=27&amp;p_sicil=5840" TargetMode="External"/><Relationship Id="rId89" Type="http://schemas.openxmlformats.org/officeDocument/2006/relationships/hyperlink" Target="https://twitter.com/mnsazak" TargetMode="External"/><Relationship Id="rId112" Type="http://schemas.openxmlformats.org/officeDocument/2006/relationships/hyperlink" Target="https://twitter.com/gokanzeybekCHP" TargetMode="External"/><Relationship Id="rId16" Type="http://schemas.openxmlformats.org/officeDocument/2006/relationships/hyperlink" Target="https://www.tbmm.gov.tr/develop/owa/milletvekillerimiz_sd.bilgi?p_donem=27&amp;p_sicil=6862" TargetMode="External"/><Relationship Id="rId107" Type="http://schemas.openxmlformats.org/officeDocument/2006/relationships/hyperlink" Target="https://www.tbmm.gov.tr/develop/owa/milletvekillerimiz_sd.bilgi?p_donem=27&amp;p_sicil=7465" TargetMode="External"/><Relationship Id="rId11" Type="http://schemas.openxmlformats.org/officeDocument/2006/relationships/hyperlink" Target="https://twitter.com/emrullahisler" TargetMode="External"/><Relationship Id="rId32" Type="http://schemas.openxmlformats.org/officeDocument/2006/relationships/hyperlink" Target="https://www.tbmm.gov.tr/develop/owa/milletvekillerimiz_sd.bilgi?p_donem=27&amp;p_sicil=7659" TargetMode="External"/><Relationship Id="rId37" Type="http://schemas.openxmlformats.org/officeDocument/2006/relationships/hyperlink" Target="https://twitter.com/AvSerkanBayram" TargetMode="External"/><Relationship Id="rId53" Type="http://schemas.openxmlformats.org/officeDocument/2006/relationships/hyperlink" Target="https://twitter.com/serapyahsiyasar" TargetMode="External"/><Relationship Id="rId58" Type="http://schemas.openxmlformats.org/officeDocument/2006/relationships/hyperlink" Target="https://www.tbmm.gov.tr/develop/owa/milletvekillerimiz_sd.bilgi?p_donem=27&amp;p_sicil=7553" TargetMode="External"/><Relationship Id="rId74" Type="http://schemas.openxmlformats.org/officeDocument/2006/relationships/hyperlink" Target="https://www.tbmm.gov.tr/develop/owa/milletvekillerimiz_sd.bilgi?p_donem=27&amp;p_sicil=6473" TargetMode="External"/><Relationship Id="rId79" Type="http://schemas.openxmlformats.org/officeDocument/2006/relationships/hyperlink" Target="https://twitter.com/semraguzelhdp" TargetMode="External"/><Relationship Id="rId102" Type="http://schemas.openxmlformats.org/officeDocument/2006/relationships/hyperlink" Target="https://www.tbmm.gov.tr/develop/owa/milletvekillerimiz_sd.bilgi?p_donem=27&amp;p_sicil=7364" TargetMode="External"/><Relationship Id="rId123" Type="http://schemas.openxmlformats.org/officeDocument/2006/relationships/hyperlink" Target="https://www.tbmm.gov.tr/develop/owa/milletvekillerimiz_sd.bilgi?p_donem=27&amp;p_sicil=7461" TargetMode="External"/><Relationship Id="rId128" Type="http://schemas.openxmlformats.org/officeDocument/2006/relationships/hyperlink" Target="https://twitter.com/dryukselozkan" TargetMode="External"/><Relationship Id="rId5" Type="http://schemas.openxmlformats.org/officeDocument/2006/relationships/hyperlink" Target="https://twitter.com/belginuygur10" TargetMode="External"/><Relationship Id="rId90" Type="http://schemas.openxmlformats.org/officeDocument/2006/relationships/hyperlink" Target="https://www.tbmm.gov.tr/develop/owa/milletvekillerimiz_sd.bilgi?p_donem=27&amp;p_sicil=7126" TargetMode="External"/><Relationship Id="rId95" Type="http://schemas.openxmlformats.org/officeDocument/2006/relationships/hyperlink" Target="https://twitter.com/erkanakcay45" TargetMode="External"/><Relationship Id="rId22" Type="http://schemas.openxmlformats.org/officeDocument/2006/relationships/hyperlink" Target="https://www.tbmm.gov.tr/develop/owa/milletvekillerimiz_sd.bilgi?p_donem=27&amp;p_sicil=7396" TargetMode="External"/><Relationship Id="rId27" Type="http://schemas.openxmlformats.org/officeDocument/2006/relationships/hyperlink" Target="https://twitter.com/gulaysamanci42" TargetMode="External"/><Relationship Id="rId43" Type="http://schemas.openxmlformats.org/officeDocument/2006/relationships/hyperlink" Target="https://twitter.com/osmanakgul29" TargetMode="External"/><Relationship Id="rId48" Type="http://schemas.openxmlformats.org/officeDocument/2006/relationships/hyperlink" Target="https://www.tbmm.gov.tr/develop/owa/milletvekillerimiz_sd.bilgi?p_donem=27&amp;p_sicil=7052" TargetMode="External"/><Relationship Id="rId64" Type="http://schemas.openxmlformats.org/officeDocument/2006/relationships/hyperlink" Target="https://www.tbmm.gov.tr/develop/owa/milletvekillerimiz_sd.bilgi?p_donem=27&amp;p_sicil=7119" TargetMode="External"/><Relationship Id="rId69" Type="http://schemas.openxmlformats.org/officeDocument/2006/relationships/hyperlink" Target="https://twitter.com/onlu_alican" TargetMode="External"/><Relationship Id="rId113" Type="http://schemas.openxmlformats.org/officeDocument/2006/relationships/hyperlink" Target="https://www.tbmm.gov.tr/develop/owa/milletvekillerimiz_sd.bilgi?p_donem=27&amp;p_sicil=7480" TargetMode="External"/><Relationship Id="rId118" Type="http://schemas.openxmlformats.org/officeDocument/2006/relationships/hyperlink" Target="https://twitter.com/PolatSaroglu" TargetMode="External"/><Relationship Id="rId80" Type="http://schemas.openxmlformats.org/officeDocument/2006/relationships/hyperlink" Target="https://www.tbmm.gov.tr/develop/owa/milletvekillerimiz_sd.bilgi?p_donem=27&amp;p_sicil=7513" TargetMode="External"/><Relationship Id="rId85" Type="http://schemas.openxmlformats.org/officeDocument/2006/relationships/hyperlink" Target="https://twitter.com/MetinErgun48" TargetMode="External"/><Relationship Id="rId12" Type="http://schemas.openxmlformats.org/officeDocument/2006/relationships/hyperlink" Target="https://www.tbmm.gov.tr/develop/owa/milletvekillerimiz_sd.bilgi?p_donem=27&amp;p_sicil=7655" TargetMode="External"/><Relationship Id="rId17" Type="http://schemas.openxmlformats.org/officeDocument/2006/relationships/hyperlink" Target="https://twitter.com/mahirunal" TargetMode="External"/><Relationship Id="rId33" Type="http://schemas.openxmlformats.org/officeDocument/2006/relationships/hyperlink" Target="https://twitter.com/cigdematabek" TargetMode="External"/><Relationship Id="rId38" Type="http://schemas.openxmlformats.org/officeDocument/2006/relationships/hyperlink" Target="https://www.tbmm.gov.tr/develop/owa/milletvekillerimiz_sd.bilgi?p_donem=27&amp;p_sicil=7021" TargetMode="External"/><Relationship Id="rId59" Type="http://schemas.openxmlformats.org/officeDocument/2006/relationships/hyperlink" Target="https://twitter.com/ikoncuk" TargetMode="External"/><Relationship Id="rId103" Type="http://schemas.openxmlformats.org/officeDocument/2006/relationships/hyperlink" Target="https://twitter.com/ozturkyilmazYP" TargetMode="External"/><Relationship Id="rId108" Type="http://schemas.openxmlformats.org/officeDocument/2006/relationships/hyperlink" Target="https://twitter.com/SEVDAERDAN" TargetMode="External"/><Relationship Id="rId124" Type="http://schemas.openxmlformats.org/officeDocument/2006/relationships/hyperlink" Target="https://twitter.com/AtillaSertell" TargetMode="External"/><Relationship Id="rId129" Type="http://schemas.openxmlformats.org/officeDocument/2006/relationships/hyperlink" Target="https://www.tbmm.gov.tr/develop/owa/milletvekillerimiz_sd.bilgi?p_donem=27&amp;p_sicil=7431" TargetMode="External"/><Relationship Id="rId54" Type="http://schemas.openxmlformats.org/officeDocument/2006/relationships/hyperlink" Target="https://www.tbmm.gov.tr/develop/owa/milletvekillerimiz_sd.bilgi?p_donem=27&amp;p_sicil=7463" TargetMode="External"/><Relationship Id="rId70" Type="http://schemas.openxmlformats.org/officeDocument/2006/relationships/hyperlink" Target="https://www.tbmm.gov.tr/develop/owa/milletvekillerimiz_sd.bilgi?p_donem=27&amp;p_sicil=7641" TargetMode="External"/><Relationship Id="rId75" Type="http://schemas.openxmlformats.org/officeDocument/2006/relationships/hyperlink" Target="https://twitter.com/fkurtulan33" TargetMode="External"/><Relationship Id="rId91" Type="http://schemas.openxmlformats.org/officeDocument/2006/relationships/hyperlink" Target="https://twitter.com/ifarukaksu" TargetMode="External"/><Relationship Id="rId96" Type="http://schemas.openxmlformats.org/officeDocument/2006/relationships/hyperlink" Target="https://www.tbmm.gov.tr/develop/owa/milletvekillerimiz_sd.bilgi?p_donem=27&amp;p_sicil=7552" TargetMode="External"/><Relationship Id="rId1" Type="http://schemas.openxmlformats.org/officeDocument/2006/relationships/hyperlink" Target="https://twitter.com/mhabibsoluk" TargetMode="External"/><Relationship Id="rId6" Type="http://schemas.openxmlformats.org/officeDocument/2006/relationships/hyperlink" Target="https://www.tbmm.gov.tr/develop/owa/milletvekillerimiz_sd.bilgi?p_donem=27&amp;p_sicil=7365" TargetMode="External"/><Relationship Id="rId23" Type="http://schemas.openxmlformats.org/officeDocument/2006/relationships/hyperlink" Target="https://twitter.com/SMinsolmaz" TargetMode="External"/><Relationship Id="rId28" Type="http://schemas.openxmlformats.org/officeDocument/2006/relationships/hyperlink" Target="https://www.tbmm.gov.tr/develop/owa/milletvekillerimiz_sd.bilgi?p_donem=27&amp;p_sicil=7469" TargetMode="External"/><Relationship Id="rId49" Type="http://schemas.openxmlformats.org/officeDocument/2006/relationships/hyperlink" Target="https://twitter.com/ali_ihsanarslan" TargetMode="External"/><Relationship Id="rId114" Type="http://schemas.openxmlformats.org/officeDocument/2006/relationships/hyperlink" Target="https://twitter.com/onursaladiguzel" TargetMode="External"/><Relationship Id="rId119" Type="http://schemas.openxmlformats.org/officeDocument/2006/relationships/hyperlink" Target="https://www.tbmm.gov.tr/develop/owa/milletvekillerimiz_sd.bilgi?p_donem=27&amp;p_sicil=7615" TargetMode="External"/><Relationship Id="rId44" Type="http://schemas.openxmlformats.org/officeDocument/2006/relationships/hyperlink" Target="https://www.tbmm.gov.tr/develop/owa/milletvekillerimiz_sd.bilgi?p_donem=27&amp;p_sicil=6656" TargetMode="External"/><Relationship Id="rId60" Type="http://schemas.openxmlformats.org/officeDocument/2006/relationships/hyperlink" Target="https://www.tbmm.gov.tr/develop/owa/milletvekillerimiz_sd.bilgi?p_donem=27&amp;p_sicil=7435" TargetMode="External"/><Relationship Id="rId65" Type="http://schemas.openxmlformats.org/officeDocument/2006/relationships/hyperlink" Target="https://twitter.com/myeneroglu" TargetMode="External"/><Relationship Id="rId81" Type="http://schemas.openxmlformats.org/officeDocument/2006/relationships/hyperlink" Target="https://twitter.com/H_Nuhoglu" TargetMode="External"/><Relationship Id="rId86" Type="http://schemas.openxmlformats.org/officeDocument/2006/relationships/hyperlink" Target="https://www.tbmm.gov.tr/develop/owa/milletvekillerimiz_sd.bilgi?p_donem=27&amp;p_sicil=7510" TargetMode="External"/><Relationship Id="rId130" Type="http://schemas.openxmlformats.org/officeDocument/2006/relationships/hyperlink" Target="https://twitter.com/bedriserterchp" TargetMode="External"/><Relationship Id="rId13" Type="http://schemas.openxmlformats.org/officeDocument/2006/relationships/hyperlink" Target="https://twitter.com/avabdullahguler" TargetMode="External"/><Relationship Id="rId18" Type="http://schemas.openxmlformats.org/officeDocument/2006/relationships/hyperlink" Target="https://www.tbmm.gov.tr/develop/owa/milletvekillerimiz_sd.bilgi?p_donem=27&amp;p_sicil=7578" TargetMode="External"/><Relationship Id="rId39" Type="http://schemas.openxmlformats.org/officeDocument/2006/relationships/hyperlink" Target="https://twitter.com/avmetincelik" TargetMode="External"/><Relationship Id="rId109" Type="http://schemas.openxmlformats.org/officeDocument/2006/relationships/hyperlink" Target="https://www.tbmm.gov.tr/develop/owa/milletvekillerimiz_sd.bilgi?p_donem=27&amp;p_sicil=7498" TargetMode="External"/><Relationship Id="rId34" Type="http://schemas.openxmlformats.org/officeDocument/2006/relationships/hyperlink" Target="https://www.tbmm.gov.tr/develop/owa/milletvekillerimiz_sd.bilgi?p_donem=27&amp;p_sicil=7472" TargetMode="External"/><Relationship Id="rId50" Type="http://schemas.openxmlformats.org/officeDocument/2006/relationships/hyperlink" Target="https://www.tbmm.gov.tr/develop/owa/milletvekillerimiz_sd.bilgi?p_donem=27&amp;p_sicil=6168" TargetMode="External"/><Relationship Id="rId55" Type="http://schemas.openxmlformats.org/officeDocument/2006/relationships/hyperlink" Target="https://twitter.com/avyurdunuseven" TargetMode="External"/><Relationship Id="rId76" Type="http://schemas.openxmlformats.org/officeDocument/2006/relationships/hyperlink" Target="https://www.tbmm.gov.tr/develop/owa/milletvekillerimiz_sd.bilgi?p_donem=27&amp;p_sicil=7591" TargetMode="External"/><Relationship Id="rId97" Type="http://schemas.openxmlformats.org/officeDocument/2006/relationships/hyperlink" Target="https://twitter.com/mhpyasarkaradag" TargetMode="External"/><Relationship Id="rId104" Type="http://schemas.openxmlformats.org/officeDocument/2006/relationships/hyperlink" Target="https://twitter.com/CandanYceer" TargetMode="External"/><Relationship Id="rId120" Type="http://schemas.openxmlformats.org/officeDocument/2006/relationships/hyperlink" Target="https://twitter.com/yavuzyilmazd" TargetMode="External"/><Relationship Id="rId125" Type="http://schemas.openxmlformats.org/officeDocument/2006/relationships/hyperlink" Target="https://www.tbmm.gov.tr/develop/owa/milletvekillerimiz_sd.bilgi?p_donem=27&amp;p_sicil=7342" TargetMode="External"/><Relationship Id="rId7" Type="http://schemas.openxmlformats.org/officeDocument/2006/relationships/hyperlink" Target="https://twitter.com/ahmettan43" TargetMode="External"/><Relationship Id="rId71" Type="http://schemas.openxmlformats.org/officeDocument/2006/relationships/hyperlink" Target="https://twitter.com/muratsarisac" TargetMode="External"/><Relationship Id="rId92" Type="http://schemas.openxmlformats.org/officeDocument/2006/relationships/hyperlink" Target="https://www.tbmm.gov.tr/develop/owa/milletvekillerimiz_sd.bilgi?p_donem=27&amp;p_sicil=6439" TargetMode="External"/><Relationship Id="rId2" Type="http://schemas.openxmlformats.org/officeDocument/2006/relationships/hyperlink" Target="https://www.tbmm.gov.tr/develop/owa/milletvekillerimiz_sd.bilgi?p_donem=27&amp;p_sicil=7428" TargetMode="External"/><Relationship Id="rId29" Type="http://schemas.openxmlformats.org/officeDocument/2006/relationships/hyperlink" Target="https://twitter.com/eyupozsoymv" TargetMode="External"/><Relationship Id="rId24" Type="http://schemas.openxmlformats.org/officeDocument/2006/relationships/hyperlink" Target="https://www.tbmm.gov.tr/develop/owa/milletvekillerimiz_sd.bilgi?p_donem=27&amp;p_sicil=6973" TargetMode="External"/><Relationship Id="rId40" Type="http://schemas.openxmlformats.org/officeDocument/2006/relationships/hyperlink" Target="https://www.tbmm.gov.tr/develop/owa/milletvekillerimiz_sd.bilgi?p_donem=27&amp;p_sicil=6941" TargetMode="External"/><Relationship Id="rId45" Type="http://schemas.openxmlformats.org/officeDocument/2006/relationships/hyperlink" Target="https://twitter.com/ahmetsalihdal" TargetMode="External"/><Relationship Id="rId66" Type="http://schemas.openxmlformats.org/officeDocument/2006/relationships/hyperlink" Target="https://www.tbmm.gov.tr/develop/owa/milletvekillerimiz_sd.bilgi?p_donem=27&amp;p_sicil=7666" TargetMode="External"/><Relationship Id="rId87" Type="http://schemas.openxmlformats.org/officeDocument/2006/relationships/hyperlink" Target="https://twitter.com/KaplanEnez" TargetMode="External"/><Relationship Id="rId110" Type="http://schemas.openxmlformats.org/officeDocument/2006/relationships/hyperlink" Target="https://twitter.com/TekinBingolCHP" TargetMode="External"/><Relationship Id="rId115" Type="http://schemas.openxmlformats.org/officeDocument/2006/relationships/hyperlink" Target="https://www.tbmm.gov.tr/develop/owa/milletvekillerimiz_sd.bilgi?p_donem=27&amp;p_sicil=7284" TargetMode="External"/><Relationship Id="rId131" Type="http://schemas.openxmlformats.org/officeDocument/2006/relationships/hyperlink" Target="https://www.tbmm.gov.tr/develop/owa/milletvekillerimiz_sd.bilgi?p_donem=27&amp;p_sicil=7640" TargetMode="External"/><Relationship Id="rId61" Type="http://schemas.openxmlformats.org/officeDocument/2006/relationships/hyperlink" Target="https://twitter.com/Mustafa_Destici" TargetMode="External"/><Relationship Id="rId82" Type="http://schemas.openxmlformats.org/officeDocument/2006/relationships/hyperlink" Target="https://www.tbmm.gov.tr/develop/owa/milletvekillerimiz_sd.bilgi?p_donem=27&amp;p_sicil=7627" TargetMode="External"/><Relationship Id="rId19" Type="http://schemas.openxmlformats.org/officeDocument/2006/relationships/hyperlink" Target="https://twitter.com/hozsavli" TargetMode="External"/><Relationship Id="rId14" Type="http://schemas.openxmlformats.org/officeDocument/2006/relationships/hyperlink" Target="https://www.tbmm.gov.tr/develop/owa/milletvekillerimiz_sd.bilgi?p_donem=27&amp;p_sicil=7310" TargetMode="External"/><Relationship Id="rId30" Type="http://schemas.openxmlformats.org/officeDocument/2006/relationships/hyperlink" Target="https://www.tbmm.gov.tr/develop/owa/milletvekillerimiz_sd.bilgi?p_donem=27&amp;p_sicil=6775" TargetMode="External"/><Relationship Id="rId35" Type="http://schemas.openxmlformats.org/officeDocument/2006/relationships/hyperlink" Target="https://twitter.com/24Burhancakir" TargetMode="External"/><Relationship Id="rId56" Type="http://schemas.openxmlformats.org/officeDocument/2006/relationships/hyperlink" Target="https://www.tbmm.gov.tr/develop/owa/milletvekillerimiz_sd.bilgi?p_donem=27&amp;p_sicil=6608" TargetMode="External"/><Relationship Id="rId77" Type="http://schemas.openxmlformats.org/officeDocument/2006/relationships/hyperlink" Target="https://twitter.com/Hasanozgunes1" TargetMode="External"/><Relationship Id="rId100" Type="http://schemas.openxmlformats.org/officeDocument/2006/relationships/hyperlink" Target="https://www.tbmm.gov.tr/develop/owa/milletvekillerimiz_sd.bilgi?p_donem=27&amp;p_sicil=7660" TargetMode="External"/><Relationship Id="rId105" Type="http://schemas.openxmlformats.org/officeDocument/2006/relationships/hyperlink" Target="https://www.tbmm.gov.tr/develop/owa/milletvekillerimiz_sd.bilgi?p_donem=27&amp;p_sicil=6837" TargetMode="External"/><Relationship Id="rId126" Type="http://schemas.openxmlformats.org/officeDocument/2006/relationships/hyperlink" Target="https://twitter.com/avsbulbul" TargetMode="External"/><Relationship Id="rId8" Type="http://schemas.openxmlformats.org/officeDocument/2006/relationships/hyperlink" Target="https://www.tbmm.gov.tr/develop/owa/milletvekillerimiz_sd.bilgi?p_donem=27&amp;p_sicil=7514" TargetMode="External"/><Relationship Id="rId51" Type="http://schemas.openxmlformats.org/officeDocument/2006/relationships/hyperlink" Target="https://twitter.com/mustafaatas" TargetMode="External"/><Relationship Id="rId72" Type="http://schemas.openxmlformats.org/officeDocument/2006/relationships/hyperlink" Target="https://www.tbmm.gov.tr/develop/owa/milletvekillerimiz_sd.bilgi?p_donem=27&amp;p_sicil=7576" TargetMode="External"/><Relationship Id="rId93" Type="http://schemas.openxmlformats.org/officeDocument/2006/relationships/hyperlink" Target="https://twitter.com/muharremvarli01" TargetMode="External"/><Relationship Id="rId98" Type="http://schemas.openxmlformats.org/officeDocument/2006/relationships/hyperlink" Target="https://www.tbmm.gov.tr/develop/owa/milletvekillerimiz_sd.bilgi?p_donem=27&amp;p_sicil=7409" TargetMode="External"/><Relationship Id="rId121" Type="http://schemas.openxmlformats.org/officeDocument/2006/relationships/hyperlink" Target="https://www.tbmm.gov.tr/develop/owa/milletvekillerimiz_sd.bilgi?p_donem=27&amp;p_sicil=7570" TargetMode="External"/><Relationship Id="rId3" Type="http://schemas.openxmlformats.org/officeDocument/2006/relationships/hyperlink" Target="https://twitter.com/MustafaCanbey" TargetMode="External"/><Relationship Id="rId25" Type="http://schemas.openxmlformats.org/officeDocument/2006/relationships/hyperlink" Target="https://twitter.com/NumanKurtulmus" TargetMode="External"/><Relationship Id="rId46" Type="http://schemas.openxmlformats.org/officeDocument/2006/relationships/hyperlink" Target="https://www.tbmm.gov.tr/develop/owa/milletvekillerimiz_sd.bilgi?p_donem=27&amp;p_sicil=7306" TargetMode="External"/><Relationship Id="rId67" Type="http://schemas.openxmlformats.org/officeDocument/2006/relationships/hyperlink" Target="https://twitter.com/DpGultekinUysal" TargetMode="External"/><Relationship Id="rId116" Type="http://schemas.openxmlformats.org/officeDocument/2006/relationships/hyperlink" Target="https://twitter.com/haydarakar" TargetMode="External"/><Relationship Id="rId20" Type="http://schemas.openxmlformats.org/officeDocument/2006/relationships/hyperlink" Target="https://www.tbmm.gov.tr/develop/owa/milletvekillerimiz_sd.bilgi?p_donem=27&amp;p_sicil=7649" TargetMode="External"/><Relationship Id="rId41" Type="http://schemas.openxmlformats.org/officeDocument/2006/relationships/hyperlink" Target="https://twitter.com/ilyasseker41" TargetMode="External"/><Relationship Id="rId62" Type="http://schemas.openxmlformats.org/officeDocument/2006/relationships/hyperlink" Target="https://www.tbmm.gov.tr/develop/owa/milletvekillerimiz_sd.bilgi?p_donem=27&amp;p_sicil=7667" TargetMode="External"/><Relationship Id="rId83" Type="http://schemas.openxmlformats.org/officeDocument/2006/relationships/hyperlink" Target="https://twitter.com/AydinASezgin" TargetMode="External"/><Relationship Id="rId88" Type="http://schemas.openxmlformats.org/officeDocument/2006/relationships/hyperlink" Target="https://www.tbmm.gov.tr/develop/owa/milletvekillerimiz_sd.bilgi?p_donem=27&amp;p_sicil=7421" TargetMode="External"/><Relationship Id="rId111" Type="http://schemas.openxmlformats.org/officeDocument/2006/relationships/hyperlink" Target="https://www.tbmm.gov.tr/develop/owa/milletvekillerimiz_sd.bilgi?p_donem=27&amp;p_sicil=6381" TargetMode="External"/><Relationship Id="rId132" Type="http://schemas.openxmlformats.org/officeDocument/2006/relationships/printerSettings" Target="../printerSettings/printerSettings1.bin"/><Relationship Id="rId15" Type="http://schemas.openxmlformats.org/officeDocument/2006/relationships/hyperlink" Target="https://twitter.com/makif_yilmaz" TargetMode="External"/><Relationship Id="rId36" Type="http://schemas.openxmlformats.org/officeDocument/2006/relationships/hyperlink" Target="https://www.tbmm.gov.tr/develop/owa/milletvekillerimiz_sd.bilgi?p_donem=27&amp;p_sicil=7372" TargetMode="External"/><Relationship Id="rId57" Type="http://schemas.openxmlformats.org/officeDocument/2006/relationships/hyperlink" Target="https://twitter.com/AhmetAYDIN_02" TargetMode="External"/><Relationship Id="rId106" Type="http://schemas.openxmlformats.org/officeDocument/2006/relationships/hyperlink" Target="https://twitter.com/drservetunsal" TargetMode="External"/><Relationship Id="rId127" Type="http://schemas.openxmlformats.org/officeDocument/2006/relationships/hyperlink" Target="https://www.tbmm.gov.tr/develop/owa/milletvekillerimiz_sd.bilgi?p_donem=27&amp;p_sicil=7581" TargetMode="External"/><Relationship Id="rId10" Type="http://schemas.openxmlformats.org/officeDocument/2006/relationships/hyperlink" Target="https://www.tbmm.gov.tr/develop/owa/milletvekillerimiz_sd.bilgi?p_donem=27&amp;p_sicil=6704" TargetMode="External"/><Relationship Id="rId31" Type="http://schemas.openxmlformats.org/officeDocument/2006/relationships/hyperlink" Target="https://twitter.com/mehmedmus" TargetMode="External"/><Relationship Id="rId52" Type="http://schemas.openxmlformats.org/officeDocument/2006/relationships/hyperlink" Target="https://www.tbmm.gov.tr/develop/owa/milletvekillerimiz_sd.bilgi?p_donem=27&amp;p_sicil=7332" TargetMode="External"/><Relationship Id="rId73" Type="http://schemas.openxmlformats.org/officeDocument/2006/relationships/hyperlink" Target="https://twitter.com/Sdk56hdp" TargetMode="External"/><Relationship Id="rId78" Type="http://schemas.openxmlformats.org/officeDocument/2006/relationships/hyperlink" Target="https://www.tbmm.gov.tr/develop/owa/milletvekillerimiz_sd.bilgi?p_donem=27&amp;p_sicil=7618" TargetMode="External"/><Relationship Id="rId94" Type="http://schemas.openxmlformats.org/officeDocument/2006/relationships/hyperlink" Target="https://www.tbmm.gov.tr/develop/owa/milletvekillerimiz_sd.bilgi?p_donem=27&amp;p_sicil=6462" TargetMode="External"/><Relationship Id="rId99" Type="http://schemas.openxmlformats.org/officeDocument/2006/relationships/hyperlink" Target="https://twitter.com/akadirkaraduman" TargetMode="External"/><Relationship Id="rId101" Type="http://schemas.openxmlformats.org/officeDocument/2006/relationships/hyperlink" Target="https://twitter.com/serakadigil" TargetMode="External"/><Relationship Id="rId122" Type="http://schemas.openxmlformats.org/officeDocument/2006/relationships/hyperlink" Target="https://twitter.com/fikretsahin10" TargetMode="External"/><Relationship Id="rId4" Type="http://schemas.openxmlformats.org/officeDocument/2006/relationships/hyperlink" Target="https://www.tbmm.gov.tr/develop/owa/milletvekillerimiz_sd.bilgi?p_donem=27&amp;p_sicil=7427" TargetMode="External"/><Relationship Id="rId9" Type="http://schemas.openxmlformats.org/officeDocument/2006/relationships/hyperlink" Target="https://twitter.com/orhanyegin" TargetMode="External"/><Relationship Id="rId26" Type="http://schemas.openxmlformats.org/officeDocument/2006/relationships/hyperlink" Target="https://www.tbmm.gov.tr/develop/owa/milletvekillerimiz_sd.bilgi?p_donem=27&amp;p_sicil=6718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bmm.gov.tr/develop/owa/milletvekillerimiz_sd.sonuc?p_donem=27&amp;adi=&amp;soyadi=&amp;il=&amp;parti=MHP&amp;kelime=" TargetMode="External"/><Relationship Id="rId13" Type="http://schemas.openxmlformats.org/officeDocument/2006/relationships/hyperlink" Target="https://www.tbmm.gov.tr/develop/owa/milletvekillerimiz_sd.sonuc?p_donem=27&amp;adi=&amp;soyadi=&amp;il=&amp;parti=T%DDP&amp;kelime=" TargetMode="External"/><Relationship Id="rId18" Type="http://schemas.openxmlformats.org/officeDocument/2006/relationships/hyperlink" Target="https://www.tbmm.gov.tr/develop/owa/milletvekillerimiz_sd.sonuc?p_donem=27&amp;adi=&amp;soyadi=&amp;il=&amp;parti=BBP&amp;kelime=" TargetMode="External"/><Relationship Id="rId26" Type="http://schemas.openxmlformats.org/officeDocument/2006/relationships/hyperlink" Target="https://www.tbmm.gov.tr/develop/owa/milletvekillerimiz_sd.sonuc?p_donem=27&amp;adi=&amp;soyadi=&amp;il=&amp;parti=YEN%DDL%DDK%20P&amp;kelime=" TargetMode="External"/><Relationship Id="rId3" Type="http://schemas.openxmlformats.org/officeDocument/2006/relationships/hyperlink" Target="https://www.tbmm.gov.tr/develop/owa/milletvekillerimiz_sd.sonuc?p_donem=27&amp;adi=&amp;soyadi=&amp;il=&amp;parti=AK%20Parti&amp;kelime=" TargetMode="External"/><Relationship Id="rId21" Type="http://schemas.openxmlformats.org/officeDocument/2006/relationships/hyperlink" Target="https://www.tbmm.gov.tr/develop/owa/milletvekillerimiz_sd.sonuc?p_donem=27&amp;adi=&amp;soyadi=&amp;il=&amp;parti=DEVA&amp;kelime=" TargetMode="External"/><Relationship Id="rId7" Type="http://schemas.openxmlformats.org/officeDocument/2006/relationships/hyperlink" Target="https://www.tbmm.gov.tr/develop/owa/milletvekillerimiz_sd.sonuc?p_donem=27&amp;adi=&amp;soyadi=&amp;il=&amp;parti=HDP&amp;kelime=" TargetMode="External"/><Relationship Id="rId12" Type="http://schemas.openxmlformats.org/officeDocument/2006/relationships/hyperlink" Target="https://www.tbmm.gov.tr/develop/owa/milletvekillerimiz_sd.sonuc?p_donem=27&amp;adi=&amp;soyadi=&amp;il=&amp;parti=T%DDP&amp;kelime=" TargetMode="External"/><Relationship Id="rId17" Type="http://schemas.openxmlformats.org/officeDocument/2006/relationships/hyperlink" Target="https://www.tbmm.gov.tr/develop/owa/milletvekillerimiz_sd.sonuc?p_donem=27&amp;adi=&amp;soyadi=&amp;il=&amp;parti=DP&amp;kelime=" TargetMode="External"/><Relationship Id="rId25" Type="http://schemas.openxmlformats.org/officeDocument/2006/relationships/hyperlink" Target="https://www.tbmm.gov.tr/develop/owa/milletvekillerimiz_sd.sonuc?p_donem=27&amp;adi=&amp;soyadi=&amp;il=&amp;parti=SAADET%20P&amp;kelime=" TargetMode="External"/><Relationship Id="rId2" Type="http://schemas.openxmlformats.org/officeDocument/2006/relationships/hyperlink" Target="https://www.tbmm.gov.tr/develop/owa/milletvekillerimiz_sd.sonuc?p_donem=27&amp;adi=&amp;soyadi=&amp;il=&amp;parti=AK%20Parti&amp;kelime=" TargetMode="External"/><Relationship Id="rId16" Type="http://schemas.openxmlformats.org/officeDocument/2006/relationships/hyperlink" Target="https://www.tbmm.gov.tr/develop/owa/milletvekillerimiz_sd.sonuc?p_donem=27&amp;adi=&amp;soyadi=&amp;il=&amp;parti=DP&amp;kelime=" TargetMode="External"/><Relationship Id="rId20" Type="http://schemas.openxmlformats.org/officeDocument/2006/relationships/hyperlink" Target="https://www.tbmm.gov.tr/develop/owa/milletvekillerimiz_sd.sonuc?p_donem=27&amp;adi=&amp;soyadi=&amp;il=&amp;parti=DEVA&amp;kelime=" TargetMode="External"/><Relationship Id="rId29" Type="http://schemas.openxmlformats.org/officeDocument/2006/relationships/hyperlink" Target="https://www.tbmm.gov.tr/develop/owa/milletvekillerimiz_sd.sonuc?p_donem=27&amp;adi=&amp;soyadi=&amp;il=&amp;parti=BA%D0IMSIZ&amp;kelime=" TargetMode="External"/><Relationship Id="rId1" Type="http://schemas.openxmlformats.org/officeDocument/2006/relationships/hyperlink" Target="https://www.tbmm.gov.tr/develop/owa/milletvekillerimiz_sd.dagilim" TargetMode="External"/><Relationship Id="rId6" Type="http://schemas.openxmlformats.org/officeDocument/2006/relationships/hyperlink" Target="https://www.tbmm.gov.tr/develop/owa/milletvekillerimiz_sd.sonuc?p_donem=27&amp;adi=&amp;soyadi=&amp;il=&amp;parti=HDP&amp;kelime=" TargetMode="External"/><Relationship Id="rId11" Type="http://schemas.openxmlformats.org/officeDocument/2006/relationships/hyperlink" Target="https://www.tbmm.gov.tr/develop/owa/milletvekillerimiz_sd.sonuc?p_donem=27&amp;adi=&amp;soyadi=&amp;il=&amp;parti=%DDY%DD%20Parti&amp;kelime=" TargetMode="External"/><Relationship Id="rId24" Type="http://schemas.openxmlformats.org/officeDocument/2006/relationships/hyperlink" Target="https://www.tbmm.gov.tr/develop/owa/milletvekillerimiz_sd.sonuc?p_donem=27&amp;adi=&amp;soyadi=&amp;il=&amp;parti=SAADET%20P&amp;kelime=" TargetMode="External"/><Relationship Id="rId5" Type="http://schemas.openxmlformats.org/officeDocument/2006/relationships/hyperlink" Target="https://www.tbmm.gov.tr/develop/owa/milletvekillerimiz_sd.sonuc?p_donem=27&amp;adi=&amp;soyadi=&amp;il=&amp;parti=CHP&amp;kelime=" TargetMode="External"/><Relationship Id="rId15" Type="http://schemas.openxmlformats.org/officeDocument/2006/relationships/hyperlink" Target="https://www.tbmm.gov.tr/develop/owa/milletvekillerimiz_sd.sonuc?p_donem=27&amp;adi=&amp;soyadi=&amp;il=&amp;parti=MEMLEKET%20P&amp;kelime=" TargetMode="External"/><Relationship Id="rId23" Type="http://schemas.openxmlformats.org/officeDocument/2006/relationships/hyperlink" Target="https://www.tbmm.gov.tr/develop/owa/milletvekillerimiz_sd.sonuc?p_donem=27&amp;adi=&amp;soyadi=&amp;il=&amp;parti=DBP&amp;kelime=" TargetMode="External"/><Relationship Id="rId28" Type="http://schemas.openxmlformats.org/officeDocument/2006/relationships/hyperlink" Target="https://www.tbmm.gov.tr/develop/owa/milletvekillerimiz_sd.sonuc?p_donem=27&amp;adi=&amp;soyadi=&amp;il=&amp;parti=BA%D0IMSIZ&amp;kelime=" TargetMode="External"/><Relationship Id="rId10" Type="http://schemas.openxmlformats.org/officeDocument/2006/relationships/hyperlink" Target="https://www.tbmm.gov.tr/develop/owa/milletvekillerimiz_sd.sonuc?p_donem=27&amp;adi=&amp;soyadi=&amp;il=&amp;parti=%DDY%DD%20Parti&amp;kelime=" TargetMode="External"/><Relationship Id="rId19" Type="http://schemas.openxmlformats.org/officeDocument/2006/relationships/hyperlink" Target="https://www.tbmm.gov.tr/develop/owa/milletvekillerimiz_sd.sonuc?p_donem=27&amp;adi=&amp;soyadi=&amp;il=&amp;parti=BBP&amp;kelime=" TargetMode="External"/><Relationship Id="rId4" Type="http://schemas.openxmlformats.org/officeDocument/2006/relationships/hyperlink" Target="https://www.tbmm.gov.tr/develop/owa/milletvekillerimiz_sd.sonuc?p_donem=27&amp;adi=&amp;soyadi=&amp;il=&amp;parti=CHP&amp;kelime=" TargetMode="External"/><Relationship Id="rId9" Type="http://schemas.openxmlformats.org/officeDocument/2006/relationships/hyperlink" Target="https://www.tbmm.gov.tr/develop/owa/milletvekillerimiz_sd.sonuc?p_donem=27&amp;adi=&amp;soyadi=&amp;il=&amp;parti=MHP&amp;kelime=" TargetMode="External"/><Relationship Id="rId14" Type="http://schemas.openxmlformats.org/officeDocument/2006/relationships/hyperlink" Target="https://www.tbmm.gov.tr/develop/owa/milletvekillerimiz_sd.sonuc?p_donem=27&amp;adi=&amp;soyadi=&amp;il=&amp;parti=MEMLEKET%20P&amp;kelime=" TargetMode="External"/><Relationship Id="rId22" Type="http://schemas.openxmlformats.org/officeDocument/2006/relationships/hyperlink" Target="https://www.tbmm.gov.tr/develop/owa/milletvekillerimiz_sd.sonuc?p_donem=27&amp;adi=&amp;soyadi=&amp;il=&amp;parti=DBP&amp;kelime=" TargetMode="External"/><Relationship Id="rId27" Type="http://schemas.openxmlformats.org/officeDocument/2006/relationships/hyperlink" Target="https://www.tbmm.gov.tr/develop/owa/milletvekillerimiz_sd.sonuc?p_donem=27&amp;adi=&amp;soyadi=&amp;il=&amp;parti=YEN%DDL%DDK%20P&amp;kelime=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tbmm.gov.tr/develop/owa/milletvekillerimiz_sd.bilgi?p_donem=27&amp;p_sicil=7613" TargetMode="External"/><Relationship Id="rId21" Type="http://schemas.openxmlformats.org/officeDocument/2006/relationships/hyperlink" Target="https://www.tbmm.gov.tr/develop/owa/milletvekillerimiz_sd.bilgi?p_donem=27&amp;p_sicil=7446" TargetMode="External"/><Relationship Id="rId324" Type="http://schemas.openxmlformats.org/officeDocument/2006/relationships/hyperlink" Target="https://www.tbmm.gov.tr/develop/owa/milletvekillerimiz_sd.bilgi?p_donem=27&amp;p_sicil=5449" TargetMode="External"/><Relationship Id="rId531" Type="http://schemas.openxmlformats.org/officeDocument/2006/relationships/hyperlink" Target="https://www.tbmm.gov.tr/develop/owa/milletvekillerimiz_sd.bilgi?p_donem=27&amp;p_sicil=7520" TargetMode="External"/><Relationship Id="rId170" Type="http://schemas.openxmlformats.org/officeDocument/2006/relationships/hyperlink" Target="https://www.tbmm.gov.tr/develop/owa/milletvekillerimiz_sd.bilgi?p_donem=27&amp;p_sicil=7645" TargetMode="External"/><Relationship Id="rId268" Type="http://schemas.openxmlformats.org/officeDocument/2006/relationships/hyperlink" Target="https://www.tbmm.gov.tr/develop/owa/milletvekillerimiz_sd.bilgi?p_donem=27&amp;p_sicil=7642" TargetMode="External"/><Relationship Id="rId475" Type="http://schemas.openxmlformats.org/officeDocument/2006/relationships/hyperlink" Target="https://www.tbmm.gov.tr/develop/owa/milletvekillerimiz_sd.bilgi?p_donem=27&amp;p_sicil=7601" TargetMode="External"/><Relationship Id="rId32" Type="http://schemas.openxmlformats.org/officeDocument/2006/relationships/hyperlink" Target="https://www.tbmm.gov.tr/develop/owa/milletvekillerimiz_sd.bilgi?p_donem=27&amp;p_sicil=6665" TargetMode="External"/><Relationship Id="rId128" Type="http://schemas.openxmlformats.org/officeDocument/2006/relationships/hyperlink" Target="https://www.tbmm.gov.tr/develop/owa/milletvekillerimiz_sd.bilgi?p_donem=27&amp;p_sicil=7598" TargetMode="External"/><Relationship Id="rId335" Type="http://schemas.openxmlformats.org/officeDocument/2006/relationships/hyperlink" Target="https://www.tbmm.gov.tr/develop/owa/milletvekillerimiz_sd.bilgi?p_donem=27&amp;p_sicil=7517" TargetMode="External"/><Relationship Id="rId542" Type="http://schemas.openxmlformats.org/officeDocument/2006/relationships/hyperlink" Target="https://www.tbmm.gov.tr/develop/owa/milletvekillerimiz_sd.bilgi?p_donem=27&amp;p_sicil=7591" TargetMode="External"/><Relationship Id="rId181" Type="http://schemas.openxmlformats.org/officeDocument/2006/relationships/hyperlink" Target="https://www.tbmm.gov.tr/develop/owa/milletvekillerimiz_sd.bilgi?p_donem=27&amp;p_sicil=6198" TargetMode="External"/><Relationship Id="rId402" Type="http://schemas.openxmlformats.org/officeDocument/2006/relationships/hyperlink" Target="https://www.tbmm.gov.tr/develop/owa/milletvekillerimiz_sd.bilgi?p_donem=27&amp;p_sicil=7439" TargetMode="External"/><Relationship Id="rId279" Type="http://schemas.openxmlformats.org/officeDocument/2006/relationships/hyperlink" Target="https://www.tbmm.gov.tr/develop/owa/milletvekillerimiz_sd.bilgi?p_donem=27&amp;p_sicil=7480" TargetMode="External"/><Relationship Id="rId486" Type="http://schemas.openxmlformats.org/officeDocument/2006/relationships/hyperlink" Target="https://www.tbmm.gov.tr/develop/owa/milletvekillerimiz_sd.bilgi?p_donem=27&amp;p_sicil=7348" TargetMode="External"/><Relationship Id="rId43" Type="http://schemas.openxmlformats.org/officeDocument/2006/relationships/hyperlink" Target="https://www.tbmm.gov.tr/develop/owa/milletvekillerimiz_sd.bilgi?p_donem=27&amp;p_sicil=7582" TargetMode="External"/><Relationship Id="rId139" Type="http://schemas.openxmlformats.org/officeDocument/2006/relationships/hyperlink" Target="https://www.tbmm.gov.tr/develop/owa/milletvekillerimiz_sd.bilgi?p_donem=27&amp;p_sicil=6843" TargetMode="External"/><Relationship Id="rId346" Type="http://schemas.openxmlformats.org/officeDocument/2006/relationships/hyperlink" Target="https://www.tbmm.gov.tr/develop/owa/milletvekillerimiz_sd.bilgi?p_donem=27&amp;p_sicil=7518" TargetMode="External"/><Relationship Id="rId553" Type="http://schemas.openxmlformats.org/officeDocument/2006/relationships/hyperlink" Target="https://www.tbmm.gov.tr/develop/owa/milletvekillerimiz_sd.bilgi?p_donem=27&amp;p_sicil=7382" TargetMode="External"/><Relationship Id="rId192" Type="http://schemas.openxmlformats.org/officeDocument/2006/relationships/hyperlink" Target="https://www.tbmm.gov.tr/develop/owa/milletvekillerimiz_sd.bilgi?p_donem=27&amp;p_sicil=7473" TargetMode="External"/><Relationship Id="rId206" Type="http://schemas.openxmlformats.org/officeDocument/2006/relationships/hyperlink" Target="https://www.tbmm.gov.tr/develop/owa/milletvekillerimiz_sd.bilgi?p_donem=27&amp;p_sicil=6763" TargetMode="External"/><Relationship Id="rId413" Type="http://schemas.openxmlformats.org/officeDocument/2006/relationships/hyperlink" Target="https://www.tbmm.gov.tr/develop/owa/milletvekillerimiz_sd.bilgi?p_donem=27&amp;p_sicil=7543" TargetMode="External"/><Relationship Id="rId497" Type="http://schemas.openxmlformats.org/officeDocument/2006/relationships/hyperlink" Target="https://www.tbmm.gov.tr/develop/owa/milletvekillerimiz_sd.bilgi?p_donem=27&amp;p_sicil=7453" TargetMode="External"/><Relationship Id="rId357" Type="http://schemas.openxmlformats.org/officeDocument/2006/relationships/hyperlink" Target="https://www.tbmm.gov.tr/develop/owa/milletvekillerimiz_sd.bilgi?p_donem=27&amp;p_sicil=7352" TargetMode="External"/><Relationship Id="rId54" Type="http://schemas.openxmlformats.org/officeDocument/2006/relationships/hyperlink" Target="https://www.tbmm.gov.tr/develop/owa/milletvekillerimiz_sd.bilgi?p_donem=27&amp;p_sicil=6122" TargetMode="External"/><Relationship Id="rId217" Type="http://schemas.openxmlformats.org/officeDocument/2006/relationships/hyperlink" Target="https://www.tbmm.gov.tr/develop/owa/milletvekillerimiz_sd.bilgi?p_donem=27&amp;p_sicil=7506" TargetMode="External"/><Relationship Id="rId564" Type="http://schemas.openxmlformats.org/officeDocument/2006/relationships/hyperlink" Target="https://www.tbmm.gov.tr/develop/owa/milletvekillerimiz_sd.bilgi?p_donem=27&amp;p_sicil=7202" TargetMode="External"/><Relationship Id="rId424" Type="http://schemas.openxmlformats.org/officeDocument/2006/relationships/hyperlink" Target="https://www.tbmm.gov.tr/develop/owa/milletvekillerimiz_sd.bilgi?p_donem=27&amp;p_sicil=6718" TargetMode="External"/><Relationship Id="rId270" Type="http://schemas.openxmlformats.org/officeDocument/2006/relationships/hyperlink" Target="https://www.tbmm.gov.tr/develop/owa/milletvekillerimiz_sd.bilgi?p_donem=27&amp;p_sicil=7681" TargetMode="External"/><Relationship Id="rId65" Type="http://schemas.openxmlformats.org/officeDocument/2006/relationships/hyperlink" Target="https://www.tbmm.gov.tr/develop/owa/milletvekillerimiz_sd.bilgi?p_donem=27&amp;p_sicil=7121" TargetMode="External"/><Relationship Id="rId130" Type="http://schemas.openxmlformats.org/officeDocument/2006/relationships/hyperlink" Target="https://www.tbmm.gov.tr/develop/owa/milletvekillerimiz_sd.bilgi?p_donem=27&amp;p_sicil=6112" TargetMode="External"/><Relationship Id="rId368" Type="http://schemas.openxmlformats.org/officeDocument/2006/relationships/hyperlink" Target="https://www.tbmm.gov.tr/develop/owa/milletvekillerimiz_sd.bilgi?p_donem=27&amp;p_sicil=7433" TargetMode="External"/><Relationship Id="rId575" Type="http://schemas.openxmlformats.org/officeDocument/2006/relationships/hyperlink" Target="https://www.tbmm.gov.tr/develop/owa/milletvekillerimiz_sd.bilgi?p_donem=27&amp;p_sicil=7588" TargetMode="External"/><Relationship Id="rId228" Type="http://schemas.openxmlformats.org/officeDocument/2006/relationships/hyperlink" Target="https://www.tbmm.gov.tr/develop/owa/milletvekillerimiz_sd.bilgi?p_donem=27&amp;p_sicil=7680" TargetMode="External"/><Relationship Id="rId435" Type="http://schemas.openxmlformats.org/officeDocument/2006/relationships/hyperlink" Target="https://www.tbmm.gov.tr/develop/owa/milletvekillerimiz_sd.bilgi?p_donem=27&amp;p_sicil=7497" TargetMode="External"/><Relationship Id="rId281" Type="http://schemas.openxmlformats.org/officeDocument/2006/relationships/hyperlink" Target="https://www.tbmm.gov.tr/develop/owa/milletvekillerimiz_sd.bilgi?p_donem=27&amp;p_sicil=7063" TargetMode="External"/><Relationship Id="rId502" Type="http://schemas.openxmlformats.org/officeDocument/2006/relationships/hyperlink" Target="https://www.tbmm.gov.tr/develop/owa/milletvekillerimiz_sd.bilgi?p_donem=27&amp;p_sicil=6822" TargetMode="External"/><Relationship Id="rId76" Type="http://schemas.openxmlformats.org/officeDocument/2006/relationships/hyperlink" Target="https://www.tbmm.gov.tr/develop/owa/milletvekillerimiz_sd.bilgi?p_donem=27&amp;p_sicil=6988" TargetMode="External"/><Relationship Id="rId141" Type="http://schemas.openxmlformats.org/officeDocument/2006/relationships/hyperlink" Target="https://www.tbmm.gov.tr/develop/owa/milletvekillerimiz_sd.bilgi?p_donem=27&amp;p_sicil=6444" TargetMode="External"/><Relationship Id="rId379" Type="http://schemas.openxmlformats.org/officeDocument/2006/relationships/hyperlink" Target="https://www.tbmm.gov.tr/develop/owa/milletvekillerimiz_sd.bilgi?p_donem=27&amp;p_sicil=6981" TargetMode="External"/><Relationship Id="rId586" Type="http://schemas.openxmlformats.org/officeDocument/2006/relationships/hyperlink" Target="https://www.tbmm.gov.tr/develop/owa/milletvekillerimiz_sd.bilgi?p_donem=27&amp;p_sicil=6114" TargetMode="External"/><Relationship Id="rId7" Type="http://schemas.openxmlformats.org/officeDocument/2006/relationships/hyperlink" Target="https://www.tbmm.gov.tr/develop/owa/milletvekillerimiz_sd.bilgi?p_donem=27&amp;p_sicil=7621" TargetMode="External"/><Relationship Id="rId239" Type="http://schemas.openxmlformats.org/officeDocument/2006/relationships/hyperlink" Target="https://www.tbmm.gov.tr/develop/owa/milletvekillerimiz_sd.bilgi?p_donem=27&amp;p_sicil=7552" TargetMode="External"/><Relationship Id="rId446" Type="http://schemas.openxmlformats.org/officeDocument/2006/relationships/hyperlink" Target="https://www.tbmm.gov.tr/develop/owa/milletvekillerimiz_sd.bilgi?p_donem=27&amp;p_sicil=6462" TargetMode="External"/><Relationship Id="rId250" Type="http://schemas.openxmlformats.org/officeDocument/2006/relationships/hyperlink" Target="https://www.tbmm.gov.tr/develop/owa/milletvekillerimiz_sd.bilgi?p_donem=27&amp;p_sicil=7493" TargetMode="External"/><Relationship Id="rId292" Type="http://schemas.openxmlformats.org/officeDocument/2006/relationships/hyperlink" Target="https://www.tbmm.gov.tr/develop/owa/milletvekillerimiz_sd.bilgi?p_donem=27&amp;p_sicil=6952" TargetMode="External"/><Relationship Id="rId306" Type="http://schemas.openxmlformats.org/officeDocument/2006/relationships/hyperlink" Target="https://www.tbmm.gov.tr/develop/owa/milletvekillerimiz_sd.bilgi?p_donem=27&amp;p_sicil=6908" TargetMode="External"/><Relationship Id="rId488" Type="http://schemas.openxmlformats.org/officeDocument/2006/relationships/hyperlink" Target="https://www.tbmm.gov.tr/develop/owa/milletvekillerimiz_sd.bilgi?p_donem=27&amp;p_sicil=7544" TargetMode="External"/><Relationship Id="rId45" Type="http://schemas.openxmlformats.org/officeDocument/2006/relationships/hyperlink" Target="https://www.tbmm.gov.tr/develop/owa/milletvekillerimiz_sd.bilgi?p_donem=27&amp;p_sicil=7448" TargetMode="External"/><Relationship Id="rId87" Type="http://schemas.openxmlformats.org/officeDocument/2006/relationships/hyperlink" Target="https://www.tbmm.gov.tr/develop/owa/milletvekillerimiz_sd.bilgi?p_donem=27&amp;p_sicil=7306" TargetMode="External"/><Relationship Id="rId110" Type="http://schemas.openxmlformats.org/officeDocument/2006/relationships/hyperlink" Target="https://www.tbmm.gov.tr/develop/owa/milletvekillerimiz_sd.bilgi?p_donem=27&amp;p_sicil=7424" TargetMode="External"/><Relationship Id="rId348" Type="http://schemas.openxmlformats.org/officeDocument/2006/relationships/hyperlink" Target="https://www.tbmm.gov.tr/develop/owa/milletvekillerimiz_sd.bilgi?p_donem=27&amp;p_sicil=7494" TargetMode="External"/><Relationship Id="rId513" Type="http://schemas.openxmlformats.org/officeDocument/2006/relationships/hyperlink" Target="https://www.tbmm.gov.tr/develop/owa/milletvekillerimiz_sd.bilgi?p_donem=27&amp;p_sicil=7237" TargetMode="External"/><Relationship Id="rId555" Type="http://schemas.openxmlformats.org/officeDocument/2006/relationships/hyperlink" Target="https://www.tbmm.gov.tr/develop/owa/milletvekillerimiz_sd.bilgi?p_donem=27&amp;p_sicil=7189" TargetMode="External"/><Relationship Id="rId152" Type="http://schemas.openxmlformats.org/officeDocument/2006/relationships/hyperlink" Target="https://www.tbmm.gov.tr/develop/owa/milletvekillerimiz_sd.bilgi?p_donem=27&amp;p_sicil=7525" TargetMode="External"/><Relationship Id="rId194" Type="http://schemas.openxmlformats.org/officeDocument/2006/relationships/hyperlink" Target="https://www.tbmm.gov.tr/develop/owa/milletvekillerimiz_sd.bilgi?p_donem=27&amp;p_sicil=6996" TargetMode="External"/><Relationship Id="rId208" Type="http://schemas.openxmlformats.org/officeDocument/2006/relationships/hyperlink" Target="https://www.tbmm.gov.tr/develop/owa/milletvekillerimiz_sd.bilgi?p_donem=27&amp;p_sicil=6770" TargetMode="External"/><Relationship Id="rId415" Type="http://schemas.openxmlformats.org/officeDocument/2006/relationships/hyperlink" Target="https://www.tbmm.gov.tr/develop/owa/milletvekillerimiz_sd.bilgi?p_donem=27&amp;p_sicil=7107" TargetMode="External"/><Relationship Id="rId457" Type="http://schemas.openxmlformats.org/officeDocument/2006/relationships/hyperlink" Target="https://www.tbmm.gov.tr/develop/owa/milletvekillerimiz_sd.bilgi?p_donem=27&amp;p_sicil=7568" TargetMode="External"/><Relationship Id="rId261" Type="http://schemas.openxmlformats.org/officeDocument/2006/relationships/hyperlink" Target="https://www.tbmm.gov.tr/develop/owa/milletvekillerimiz_sd.bilgi?p_donem=27&amp;p_sicil=7527" TargetMode="External"/><Relationship Id="rId499" Type="http://schemas.openxmlformats.org/officeDocument/2006/relationships/hyperlink" Target="https://www.tbmm.gov.tr/develop/owa/milletvekillerimiz_sd.bilgi?p_donem=27&amp;p_sicil=5996" TargetMode="External"/><Relationship Id="rId14" Type="http://schemas.openxmlformats.org/officeDocument/2006/relationships/hyperlink" Target="https://www.tbmm.gov.tr/develop/owa/milletvekillerimiz_sd.bilgi?p_donem=27&amp;p_sicil=7631" TargetMode="External"/><Relationship Id="rId56" Type="http://schemas.openxmlformats.org/officeDocument/2006/relationships/hyperlink" Target="https://www.tbmm.gov.tr/develop/owa/milletvekillerimiz_sd.bilgi?p_donem=27&amp;p_sicil=4712" TargetMode="External"/><Relationship Id="rId317" Type="http://schemas.openxmlformats.org/officeDocument/2006/relationships/hyperlink" Target="https://www.tbmm.gov.tr/develop/owa/milletvekillerimiz_sd.bilgi?p_donem=27&amp;p_sicil=6475" TargetMode="External"/><Relationship Id="rId359" Type="http://schemas.openxmlformats.org/officeDocument/2006/relationships/hyperlink" Target="https://www.tbmm.gov.tr/develop/owa/milletvekillerimiz_sd.bilgi?p_donem=27&amp;p_sicil=7653" TargetMode="External"/><Relationship Id="rId524" Type="http://schemas.openxmlformats.org/officeDocument/2006/relationships/hyperlink" Target="https://www.tbmm.gov.tr/develop/owa/milletvekillerimiz_sd.bilgi?p_donem=27&amp;p_sicil=6374" TargetMode="External"/><Relationship Id="rId566" Type="http://schemas.openxmlformats.org/officeDocument/2006/relationships/hyperlink" Target="https://www.tbmm.gov.tr/develop/owa/milletvekillerimiz_sd.bilgi?p_donem=27&amp;p_sicil=6768" TargetMode="External"/><Relationship Id="rId98" Type="http://schemas.openxmlformats.org/officeDocument/2006/relationships/hyperlink" Target="https://www.tbmm.gov.tr/develop/owa/milletvekillerimiz_sd.bilgi?p_donem=27&amp;p_sicil=7243" TargetMode="External"/><Relationship Id="rId121" Type="http://schemas.openxmlformats.org/officeDocument/2006/relationships/hyperlink" Target="https://www.tbmm.gov.tr/develop/owa/milletvekillerimiz_sd.bilgi?p_donem=27&amp;p_sicil=6062" TargetMode="External"/><Relationship Id="rId163" Type="http://schemas.openxmlformats.org/officeDocument/2006/relationships/hyperlink" Target="https://www.tbmm.gov.tr/develop/owa/milletvekillerimiz_sd.bilgi?p_donem=27&amp;p_sicil=7637" TargetMode="External"/><Relationship Id="rId219" Type="http://schemas.openxmlformats.org/officeDocument/2006/relationships/hyperlink" Target="https://www.tbmm.gov.tr/develop/owa/milletvekillerimiz_sd.bilgi?p_donem=27&amp;p_sicil=7373" TargetMode="External"/><Relationship Id="rId370" Type="http://schemas.openxmlformats.org/officeDocument/2006/relationships/hyperlink" Target="https://www.tbmm.gov.tr/develop/owa/milletvekillerimiz_sd.bilgi?p_donem=27&amp;p_sicil=7450" TargetMode="External"/><Relationship Id="rId426" Type="http://schemas.openxmlformats.org/officeDocument/2006/relationships/hyperlink" Target="https://www.tbmm.gov.tr/develop/owa/milletvekillerimiz_sd.bilgi?p_donem=27&amp;p_sicil=7093" TargetMode="External"/><Relationship Id="rId230" Type="http://schemas.openxmlformats.org/officeDocument/2006/relationships/hyperlink" Target="https://www.tbmm.gov.tr/develop/owa/milletvekillerimiz_sd.bilgi?p_donem=27&amp;p_sicil=7529" TargetMode="External"/><Relationship Id="rId468" Type="http://schemas.openxmlformats.org/officeDocument/2006/relationships/hyperlink" Target="https://www.tbmm.gov.tr/develop/owa/milletvekillerimiz_sd.bilgi?p_donem=27&amp;p_sicil=7663" TargetMode="External"/><Relationship Id="rId25" Type="http://schemas.openxmlformats.org/officeDocument/2006/relationships/hyperlink" Target="https://www.tbmm.gov.tr/develop/owa/milletvekillerimiz_sd.bilgi?p_donem=27&amp;p_sicil=7666" TargetMode="External"/><Relationship Id="rId67" Type="http://schemas.openxmlformats.org/officeDocument/2006/relationships/hyperlink" Target="https://www.tbmm.gov.tr/develop/owa/milletvekillerimiz_sd.bilgi?p_donem=27&amp;p_sicil=6855" TargetMode="External"/><Relationship Id="rId272" Type="http://schemas.openxmlformats.org/officeDocument/2006/relationships/hyperlink" Target="https://www.tbmm.gov.tr/develop/owa/milletvekillerimiz_sd.bilgi?p_donem=27&amp;p_sicil=7469" TargetMode="External"/><Relationship Id="rId328" Type="http://schemas.openxmlformats.org/officeDocument/2006/relationships/hyperlink" Target="https://www.tbmm.gov.tr/develop/owa/milletvekillerimiz_sd.bilgi?p_donem=27&amp;p_sicil=7597" TargetMode="External"/><Relationship Id="rId535" Type="http://schemas.openxmlformats.org/officeDocument/2006/relationships/hyperlink" Target="https://www.tbmm.gov.tr/develop/owa/milletvekillerimiz_sd.bilgi?p_donem=27&amp;p_sicil=7345" TargetMode="External"/><Relationship Id="rId577" Type="http://schemas.openxmlformats.org/officeDocument/2006/relationships/hyperlink" Target="https://www.tbmm.gov.tr/develop/owa/milletvekillerimiz_sd.bilgi?p_donem=27&amp;p_sicil=7661" TargetMode="External"/><Relationship Id="rId132" Type="http://schemas.openxmlformats.org/officeDocument/2006/relationships/hyperlink" Target="https://www.tbmm.gov.tr/develop/owa/milletvekillerimiz_sd.bilgi?p_donem=27&amp;p_sicil=7541" TargetMode="External"/><Relationship Id="rId174" Type="http://schemas.openxmlformats.org/officeDocument/2006/relationships/hyperlink" Target="https://www.tbmm.gov.tr/develop/owa/milletvekillerimiz_sd.bilgi?p_donem=27&amp;p_sicil=7090" TargetMode="External"/><Relationship Id="rId381" Type="http://schemas.openxmlformats.org/officeDocument/2006/relationships/hyperlink" Target="https://www.tbmm.gov.tr/develop/owa/milletvekillerimiz_sd.bilgi?p_donem=27&amp;p_sicil=6698" TargetMode="External"/><Relationship Id="rId241" Type="http://schemas.openxmlformats.org/officeDocument/2006/relationships/hyperlink" Target="https://www.tbmm.gov.tr/develop/owa/milletvekillerimiz_sd.bilgi?p_donem=27&amp;p_sicil=7512" TargetMode="External"/><Relationship Id="rId437" Type="http://schemas.openxmlformats.org/officeDocument/2006/relationships/hyperlink" Target="https://www.tbmm.gov.tr/develop/owa/milletvekillerimiz_sd.bilgi?p_donem=27&amp;p_sicil=7036" TargetMode="External"/><Relationship Id="rId479" Type="http://schemas.openxmlformats.org/officeDocument/2006/relationships/hyperlink" Target="https://www.tbmm.gov.tr/develop/owa/milletvekillerimiz_sd.bilgi?p_donem=27&amp;p_sicil=7634" TargetMode="External"/><Relationship Id="rId36" Type="http://schemas.openxmlformats.org/officeDocument/2006/relationships/hyperlink" Target="https://www.tbmm.gov.tr/develop/owa/milletvekillerimiz_sd.bilgi?p_donem=27&amp;p_sicil=7515" TargetMode="External"/><Relationship Id="rId283" Type="http://schemas.openxmlformats.org/officeDocument/2006/relationships/hyperlink" Target="https://www.tbmm.gov.tr/develop/owa/milletvekillerimiz_sd.bilgi?p_donem=27&amp;p_sicil=7349" TargetMode="External"/><Relationship Id="rId339" Type="http://schemas.openxmlformats.org/officeDocument/2006/relationships/hyperlink" Target="https://www.tbmm.gov.tr/develop/owa/milletvekillerimiz_sd.bilgi?p_donem=27&amp;p_sicil=7220" TargetMode="External"/><Relationship Id="rId490" Type="http://schemas.openxmlformats.org/officeDocument/2006/relationships/hyperlink" Target="https://www.tbmm.gov.tr/develop/owa/milletvekillerimiz_sd.bilgi?p_donem=27&amp;p_sicil=7340" TargetMode="External"/><Relationship Id="rId504" Type="http://schemas.openxmlformats.org/officeDocument/2006/relationships/hyperlink" Target="https://www.tbmm.gov.tr/develop/owa/milletvekillerimiz_sd.bilgi?p_donem=27&amp;p_sicil=6789" TargetMode="External"/><Relationship Id="rId546" Type="http://schemas.openxmlformats.org/officeDocument/2006/relationships/hyperlink" Target="https://www.tbmm.gov.tr/develop/owa/milletvekillerimiz_sd.bilgi?p_donem=27&amp;p_sicil=6837" TargetMode="External"/><Relationship Id="rId78" Type="http://schemas.openxmlformats.org/officeDocument/2006/relationships/hyperlink" Target="https://www.tbmm.gov.tr/develop/owa/milletvekillerimiz_sd.bilgi?p_donem=27&amp;p_sicil=7678" TargetMode="External"/><Relationship Id="rId101" Type="http://schemas.openxmlformats.org/officeDocument/2006/relationships/hyperlink" Target="https://www.tbmm.gov.tr/develop/owa/milletvekillerimiz_sd.bilgi?p_donem=27&amp;p_sicil=7652" TargetMode="External"/><Relationship Id="rId143" Type="http://schemas.openxmlformats.org/officeDocument/2006/relationships/hyperlink" Target="https://www.tbmm.gov.tr/develop/owa/milletvekillerimiz_sd.bilgi?p_donem=27&amp;p_sicil=7394" TargetMode="External"/><Relationship Id="rId185" Type="http://schemas.openxmlformats.org/officeDocument/2006/relationships/hyperlink" Target="https://www.tbmm.gov.tr/develop/owa/milletvekillerimiz_sd.bilgi?p_donem=27&amp;p_sicil=7575" TargetMode="External"/><Relationship Id="rId350" Type="http://schemas.openxmlformats.org/officeDocument/2006/relationships/hyperlink" Target="https://www.tbmm.gov.tr/develop/owa/milletvekillerimiz_sd.bilgi?p_donem=27&amp;p_sicil=7458" TargetMode="External"/><Relationship Id="rId406" Type="http://schemas.openxmlformats.org/officeDocument/2006/relationships/hyperlink" Target="https://www.tbmm.gov.tr/develop/owa/milletvekillerimiz_sd.bilgi?p_donem=27&amp;p_sicil=7354" TargetMode="External"/><Relationship Id="rId9" Type="http://schemas.openxmlformats.org/officeDocument/2006/relationships/hyperlink" Target="https://www.tbmm.gov.tr/develop/owa/milletvekillerimiz_sd.bilgi?p_donem=27&amp;p_sicil=7163" TargetMode="External"/><Relationship Id="rId210" Type="http://schemas.openxmlformats.org/officeDocument/2006/relationships/hyperlink" Target="https://www.tbmm.gov.tr/develop/owa/milletvekillerimiz_sd.bilgi?p_donem=27&amp;p_sicil=7664" TargetMode="External"/><Relationship Id="rId392" Type="http://schemas.openxmlformats.org/officeDocument/2006/relationships/hyperlink" Target="https://www.tbmm.gov.tr/develop/owa/milletvekillerimiz_sd.bilgi?p_donem=27&amp;p_sicil=7299" TargetMode="External"/><Relationship Id="rId448" Type="http://schemas.openxmlformats.org/officeDocument/2006/relationships/hyperlink" Target="https://www.tbmm.gov.tr/develop/owa/milletvekillerimiz_sd.bilgi?p_donem=27&amp;p_sicil=7674" TargetMode="External"/><Relationship Id="rId252" Type="http://schemas.openxmlformats.org/officeDocument/2006/relationships/hyperlink" Target="https://www.tbmm.gov.tr/develop/owa/milletvekillerimiz_sd.bilgi?p_donem=27&amp;p_sicil=6662" TargetMode="External"/><Relationship Id="rId294" Type="http://schemas.openxmlformats.org/officeDocument/2006/relationships/hyperlink" Target="https://www.tbmm.gov.tr/develop/owa/milletvekillerimiz_sd.bilgi?p_donem=27&amp;p_sicil=7134" TargetMode="External"/><Relationship Id="rId308" Type="http://schemas.openxmlformats.org/officeDocument/2006/relationships/hyperlink" Target="https://www.tbmm.gov.tr/develop/owa/milletvekillerimiz_sd.bilgi?p_donem=27&amp;p_sicil=7676" TargetMode="External"/><Relationship Id="rId515" Type="http://schemas.openxmlformats.org/officeDocument/2006/relationships/hyperlink" Target="https://www.tbmm.gov.tr/develop/owa/milletvekillerimiz_sd.bilgi?p_donem=27&amp;p_sicil=7633" TargetMode="External"/><Relationship Id="rId47" Type="http://schemas.openxmlformats.org/officeDocument/2006/relationships/hyperlink" Target="https://www.tbmm.gov.tr/develop/owa/milletvekillerimiz_sd.bilgi?p_donem=27&amp;p_sicil=6717" TargetMode="External"/><Relationship Id="rId89" Type="http://schemas.openxmlformats.org/officeDocument/2006/relationships/hyperlink" Target="https://www.tbmm.gov.tr/develop/owa/milletvekillerimiz_sd.bilgi?p_donem=27&amp;p_sicil=7125" TargetMode="External"/><Relationship Id="rId112" Type="http://schemas.openxmlformats.org/officeDocument/2006/relationships/hyperlink" Target="https://www.tbmm.gov.tr/develop/owa/milletvekillerimiz_sd.bilgi?p_donem=27&amp;p_sicil=7589" TargetMode="External"/><Relationship Id="rId154" Type="http://schemas.openxmlformats.org/officeDocument/2006/relationships/hyperlink" Target="https://www.tbmm.gov.tr/develop/owa/milletvekillerimiz_sd.bilgi?p_donem=27&amp;p_sicil=7677" TargetMode="External"/><Relationship Id="rId361" Type="http://schemas.openxmlformats.org/officeDocument/2006/relationships/hyperlink" Target="https://www.tbmm.gov.tr/develop/owa/milletvekillerimiz_sd.bilgi?p_donem=27&amp;p_sicil=7168" TargetMode="External"/><Relationship Id="rId557" Type="http://schemas.openxmlformats.org/officeDocument/2006/relationships/hyperlink" Target="https://www.tbmm.gov.tr/develop/owa/milletvekillerimiz_sd.bilgi?p_donem=27&amp;p_sicil=7417" TargetMode="External"/><Relationship Id="rId196" Type="http://schemas.openxmlformats.org/officeDocument/2006/relationships/hyperlink" Target="https://www.tbmm.gov.tr/develop/owa/milletvekillerimiz_sd.bilgi?p_donem=27&amp;p_sicil=6331" TargetMode="External"/><Relationship Id="rId417" Type="http://schemas.openxmlformats.org/officeDocument/2006/relationships/hyperlink" Target="https://www.tbmm.gov.tr/develop/owa/milletvekillerimiz_sd.bilgi?p_donem=27&amp;p_sicil=7138" TargetMode="External"/><Relationship Id="rId459" Type="http://schemas.openxmlformats.org/officeDocument/2006/relationships/hyperlink" Target="https://www.tbmm.gov.tr/develop/owa/milletvekillerimiz_sd.bilgi?p_donem=27&amp;p_sicil=7614" TargetMode="External"/><Relationship Id="rId16" Type="http://schemas.openxmlformats.org/officeDocument/2006/relationships/hyperlink" Target="https://www.tbmm.gov.tr/develop/owa/milletvekillerimiz_sd.bilgi?p_donem=27&amp;p_sicil=7358" TargetMode="External"/><Relationship Id="rId221" Type="http://schemas.openxmlformats.org/officeDocument/2006/relationships/hyperlink" Target="https://www.tbmm.gov.tr/develop/owa/milletvekillerimiz_sd.bilgi?p_donem=27&amp;p_sicil=7603" TargetMode="External"/><Relationship Id="rId263" Type="http://schemas.openxmlformats.org/officeDocument/2006/relationships/hyperlink" Target="https://www.tbmm.gov.tr/develop/owa/milletvekillerimiz_sd.bilgi?p_donem=27&amp;p_sicil=6726" TargetMode="External"/><Relationship Id="rId319" Type="http://schemas.openxmlformats.org/officeDocument/2006/relationships/hyperlink" Target="https://www.tbmm.gov.tr/develop/owa/milletvekillerimiz_sd.bilgi?p_donem=27&amp;p_sicil=7595" TargetMode="External"/><Relationship Id="rId470" Type="http://schemas.openxmlformats.org/officeDocument/2006/relationships/hyperlink" Target="https://www.tbmm.gov.tr/develop/owa/milletvekillerimiz_sd.bilgi?p_donem=27&amp;p_sicil=7419" TargetMode="External"/><Relationship Id="rId526" Type="http://schemas.openxmlformats.org/officeDocument/2006/relationships/hyperlink" Target="https://www.tbmm.gov.tr/develop/owa/milletvekillerimiz_sd.bilgi?p_donem=27&amp;p_sicil=7547" TargetMode="External"/><Relationship Id="rId58" Type="http://schemas.openxmlformats.org/officeDocument/2006/relationships/hyperlink" Target="https://www.tbmm.gov.tr/develop/owa/milletvekillerimiz_sd.bilgi?p_donem=27&amp;p_sicil=7128" TargetMode="External"/><Relationship Id="rId123" Type="http://schemas.openxmlformats.org/officeDocument/2006/relationships/hyperlink" Target="https://www.tbmm.gov.tr/develop/owa/milletvekillerimiz_sd.bilgi?p_donem=27&amp;p_sicil=7682" TargetMode="External"/><Relationship Id="rId330" Type="http://schemas.openxmlformats.org/officeDocument/2006/relationships/hyperlink" Target="https://www.tbmm.gov.tr/develop/owa/milletvekillerimiz_sd.bilgi?p_donem=27&amp;p_sicil=6757" TargetMode="External"/><Relationship Id="rId568" Type="http://schemas.openxmlformats.org/officeDocument/2006/relationships/hyperlink" Target="https://www.tbmm.gov.tr/develop/owa/milletvekillerimiz_sd.bilgi?p_donem=27&amp;p_sicil=7024" TargetMode="External"/><Relationship Id="rId165" Type="http://schemas.openxmlformats.org/officeDocument/2006/relationships/hyperlink" Target="https://www.tbmm.gov.tr/develop/owa/milletvekillerimiz_sd.bilgi?p_donem=27&amp;p_sicil=7115" TargetMode="External"/><Relationship Id="rId372" Type="http://schemas.openxmlformats.org/officeDocument/2006/relationships/hyperlink" Target="https://www.tbmm.gov.tr/develop/owa/milletvekillerimiz_sd.bilgi?p_donem=27&amp;p_sicil=6862" TargetMode="External"/><Relationship Id="rId428" Type="http://schemas.openxmlformats.org/officeDocument/2006/relationships/hyperlink" Target="https://www.tbmm.gov.tr/develop/owa/milletvekillerimiz_sd.bilgi?p_donem=27&amp;p_sicil=6466" TargetMode="External"/><Relationship Id="rId232" Type="http://schemas.openxmlformats.org/officeDocument/2006/relationships/hyperlink" Target="https://www.tbmm.gov.tr/develop/owa/milletvekillerimiz_sd.bilgi?p_donem=27&amp;p_sicil=7486" TargetMode="External"/><Relationship Id="rId274" Type="http://schemas.openxmlformats.org/officeDocument/2006/relationships/hyperlink" Target="https://www.tbmm.gov.tr/develop/owa/milletvekillerimiz_sd.bilgi?p_donem=27&amp;p_sicil=7669" TargetMode="External"/><Relationship Id="rId481" Type="http://schemas.openxmlformats.org/officeDocument/2006/relationships/hyperlink" Target="https://www.tbmm.gov.tr/develop/owa/milletvekillerimiz_sd.bilgi?p_donem=27&amp;p_sicil=7622" TargetMode="External"/><Relationship Id="rId27" Type="http://schemas.openxmlformats.org/officeDocument/2006/relationships/hyperlink" Target="https://www.tbmm.gov.tr/develop/owa/milletvekillerimiz_sd.bilgi?p_donem=27&amp;p_sicil=7459" TargetMode="External"/><Relationship Id="rId69" Type="http://schemas.openxmlformats.org/officeDocument/2006/relationships/hyperlink" Target="https://www.tbmm.gov.tr/develop/owa/milletvekillerimiz_sd.bilgi?p_donem=27&amp;p_sicil=6399" TargetMode="External"/><Relationship Id="rId134" Type="http://schemas.openxmlformats.org/officeDocument/2006/relationships/hyperlink" Target="https://www.tbmm.gov.tr/develop/owa/milletvekillerimiz_sd.bilgi?p_donem=27&amp;p_sicil=7605" TargetMode="External"/><Relationship Id="rId537" Type="http://schemas.openxmlformats.org/officeDocument/2006/relationships/hyperlink" Target="https://www.tbmm.gov.tr/develop/owa/milletvekillerimiz_sd.bilgi?p_donem=27&amp;p_sicil=6671" TargetMode="External"/><Relationship Id="rId579" Type="http://schemas.openxmlformats.org/officeDocument/2006/relationships/hyperlink" Target="https://www.tbmm.gov.tr/develop/owa/milletvekillerimiz_sd.bilgi?p_donem=27&amp;p_sicil=7684" TargetMode="External"/><Relationship Id="rId80" Type="http://schemas.openxmlformats.org/officeDocument/2006/relationships/hyperlink" Target="https://www.tbmm.gov.tr/develop/owa/milletvekillerimiz_sd.bilgi?p_donem=27&amp;p_sicil=6990" TargetMode="External"/><Relationship Id="rId176" Type="http://schemas.openxmlformats.org/officeDocument/2006/relationships/hyperlink" Target="https://www.tbmm.gov.tr/develop/owa/milletvekillerimiz_sd.bilgi?p_donem=27&amp;p_sicil=6939" TargetMode="External"/><Relationship Id="rId341" Type="http://schemas.openxmlformats.org/officeDocument/2006/relationships/hyperlink" Target="https://www.tbmm.gov.tr/develop/owa/milletvekillerimiz_sd.bilgi?p_donem=27&amp;p_sicil=6779" TargetMode="External"/><Relationship Id="rId383" Type="http://schemas.openxmlformats.org/officeDocument/2006/relationships/hyperlink" Target="https://www.tbmm.gov.tr/develop/owa/milletvekillerimiz_sd.bilgi?p_donem=27&amp;p_sicil=6337" TargetMode="External"/><Relationship Id="rId439" Type="http://schemas.openxmlformats.org/officeDocument/2006/relationships/hyperlink" Target="https://www.tbmm.gov.tr/develop/owa/milletvekillerimiz_sd.bilgi?p_donem=27&amp;p_sicil=7266" TargetMode="External"/><Relationship Id="rId201" Type="http://schemas.openxmlformats.org/officeDocument/2006/relationships/hyperlink" Target="https://www.tbmm.gov.tr/develop/owa/milletvekillerimiz_sd.bilgi?p_donem=27&amp;p_sicil=7389" TargetMode="External"/><Relationship Id="rId243" Type="http://schemas.openxmlformats.org/officeDocument/2006/relationships/hyperlink" Target="https://www.tbmm.gov.tr/develop/owa/milletvekillerimiz_sd.bilgi?p_donem=27&amp;p_sicil=6378" TargetMode="External"/><Relationship Id="rId285" Type="http://schemas.openxmlformats.org/officeDocument/2006/relationships/hyperlink" Target="https://www.tbmm.gov.tr/develop/owa/milletvekillerimiz_sd.bilgi?p_donem=27&amp;p_sicil=7513" TargetMode="External"/><Relationship Id="rId450" Type="http://schemas.openxmlformats.org/officeDocument/2006/relationships/hyperlink" Target="https://www.tbmm.gov.tr/develop/owa/milletvekillerimiz_sd.bilgi?p_donem=27&amp;p_sicil=6928" TargetMode="External"/><Relationship Id="rId506" Type="http://schemas.openxmlformats.org/officeDocument/2006/relationships/hyperlink" Target="https://www.tbmm.gov.tr/develop/owa/milletvekillerimiz_sd.bilgi?p_donem=27&amp;p_sicil=7489" TargetMode="External"/><Relationship Id="rId38" Type="http://schemas.openxmlformats.org/officeDocument/2006/relationships/hyperlink" Target="https://www.tbmm.gov.tr/develop/owa/milletvekillerimiz_sd.bilgi?p_donem=27&amp;p_sicil=7253" TargetMode="External"/><Relationship Id="rId103" Type="http://schemas.openxmlformats.org/officeDocument/2006/relationships/hyperlink" Target="https://www.tbmm.gov.tr/develop/owa/milletvekillerimiz_sd.bilgi?p_donem=27&amp;p_sicil=7425" TargetMode="External"/><Relationship Id="rId310" Type="http://schemas.openxmlformats.org/officeDocument/2006/relationships/hyperlink" Target="https://www.tbmm.gov.tr/develop/owa/milletvekillerimiz_sd.bilgi?p_donem=27&amp;p_sicil=6973" TargetMode="External"/><Relationship Id="rId492" Type="http://schemas.openxmlformats.org/officeDocument/2006/relationships/hyperlink" Target="https://www.tbmm.gov.tr/develop/owa/milletvekillerimiz_sd.bilgi?p_donem=27&amp;p_sicil=7057" TargetMode="External"/><Relationship Id="rId548" Type="http://schemas.openxmlformats.org/officeDocument/2006/relationships/hyperlink" Target="https://www.tbmm.gov.tr/develop/owa/milletvekillerimiz_sd.bilgi?p_donem=27&amp;p_sicil=7510" TargetMode="External"/><Relationship Id="rId91" Type="http://schemas.openxmlformats.org/officeDocument/2006/relationships/hyperlink" Target="https://www.tbmm.gov.tr/develop/owa/milletvekillerimiz_sd.bilgi?p_donem=27&amp;p_sicil=6687" TargetMode="External"/><Relationship Id="rId145" Type="http://schemas.openxmlformats.org/officeDocument/2006/relationships/hyperlink" Target="https://www.tbmm.gov.tr/develop/owa/milletvekillerimiz_sd.bilgi?p_donem=27&amp;p_sicil=7538" TargetMode="External"/><Relationship Id="rId187" Type="http://schemas.openxmlformats.org/officeDocument/2006/relationships/hyperlink" Target="https://www.tbmm.gov.tr/develop/owa/milletvekillerimiz_sd.bilgi?p_donem=27&amp;p_sicil=7285" TargetMode="External"/><Relationship Id="rId352" Type="http://schemas.openxmlformats.org/officeDocument/2006/relationships/hyperlink" Target="https://www.tbmm.gov.tr/develop/owa/milletvekillerimiz_sd.bilgi?p_donem=27&amp;p_sicil=7495" TargetMode="External"/><Relationship Id="rId394" Type="http://schemas.openxmlformats.org/officeDocument/2006/relationships/hyperlink" Target="https://www.tbmm.gov.tr/develop/owa/milletvekillerimiz_sd.bilgi?p_donem=27&amp;p_sicil=7511" TargetMode="External"/><Relationship Id="rId408" Type="http://schemas.openxmlformats.org/officeDocument/2006/relationships/hyperlink" Target="https://www.tbmm.gov.tr/develop/owa/milletvekillerimiz_sd.bilgi?p_donem=27&amp;p_sicil=6534" TargetMode="External"/><Relationship Id="rId212" Type="http://schemas.openxmlformats.org/officeDocument/2006/relationships/hyperlink" Target="https://www.tbmm.gov.tr/develop/owa/milletvekillerimiz_sd.bilgi?p_donem=27&amp;p_sicil=7524" TargetMode="External"/><Relationship Id="rId254" Type="http://schemas.openxmlformats.org/officeDocument/2006/relationships/hyperlink" Target="https://www.tbmm.gov.tr/develop/owa/milletvekillerimiz_sd.bilgi?p_donem=27&amp;p_sicil=7141" TargetMode="External"/><Relationship Id="rId49" Type="http://schemas.openxmlformats.org/officeDocument/2006/relationships/hyperlink" Target="https://www.tbmm.gov.tr/develop/owa/milletvekillerimiz_sd.bilgi?p_donem=27&amp;p_sicil=6704" TargetMode="External"/><Relationship Id="rId114" Type="http://schemas.openxmlformats.org/officeDocument/2006/relationships/hyperlink" Target="https://www.tbmm.gov.tr/develop/owa/milletvekillerimiz_sd.bilgi?p_donem=27&amp;p_sicil=7198" TargetMode="External"/><Relationship Id="rId296" Type="http://schemas.openxmlformats.org/officeDocument/2006/relationships/hyperlink" Target="https://www.tbmm.gov.tr/develop/owa/milletvekillerimiz_sd.bilgi?p_donem=27&amp;p_sicil=5745" TargetMode="External"/><Relationship Id="rId461" Type="http://schemas.openxmlformats.org/officeDocument/2006/relationships/hyperlink" Target="https://www.tbmm.gov.tr/develop/owa/milletvekillerimiz_sd.bilgi?p_donem=27&amp;p_sicil=7482" TargetMode="External"/><Relationship Id="rId517" Type="http://schemas.openxmlformats.org/officeDocument/2006/relationships/hyperlink" Target="https://www.tbmm.gov.tr/develop/owa/milletvekillerimiz_sd.bilgi?p_donem=27&amp;p_sicil=7462" TargetMode="External"/><Relationship Id="rId559" Type="http://schemas.openxmlformats.org/officeDocument/2006/relationships/hyperlink" Target="https://www.tbmm.gov.tr/develop/owa/milletvekillerimiz_sd.bilgi?p_donem=27&amp;p_sicil=7600" TargetMode="External"/><Relationship Id="rId60" Type="http://schemas.openxmlformats.org/officeDocument/2006/relationships/hyperlink" Target="https://www.tbmm.gov.tr/develop/owa/milletvekillerimiz_sd.bilgi?p_donem=27&amp;p_sicil=7108" TargetMode="External"/><Relationship Id="rId156" Type="http://schemas.openxmlformats.org/officeDocument/2006/relationships/hyperlink" Target="https://www.tbmm.gov.tr/develop/owa/milletvekillerimiz_sd.bilgi?p_donem=27&amp;p_sicil=7670" TargetMode="External"/><Relationship Id="rId198" Type="http://schemas.openxmlformats.org/officeDocument/2006/relationships/hyperlink" Target="https://www.tbmm.gov.tr/develop/owa/milletvekillerimiz_sd.bilgi?p_donem=27&amp;p_sicil=7074" TargetMode="External"/><Relationship Id="rId321" Type="http://schemas.openxmlformats.org/officeDocument/2006/relationships/hyperlink" Target="https://www.tbmm.gov.tr/develop/owa/milletvekillerimiz_sd.bilgi?p_donem=27&amp;p_sicil=7332" TargetMode="External"/><Relationship Id="rId363" Type="http://schemas.openxmlformats.org/officeDocument/2006/relationships/hyperlink" Target="https://www.tbmm.gov.tr/develop/owa/milletvekillerimiz_sd.bilgi?p_donem=27&amp;p_sicil=7498" TargetMode="External"/><Relationship Id="rId419" Type="http://schemas.openxmlformats.org/officeDocument/2006/relationships/hyperlink" Target="https://www.tbmm.gov.tr/develop/owa/milletvekillerimiz_sd.bilgi?p_donem=27&amp;p_sicil=7065" TargetMode="External"/><Relationship Id="rId570" Type="http://schemas.openxmlformats.org/officeDocument/2006/relationships/hyperlink" Target="https://www.tbmm.gov.tr/develop/owa/milletvekillerimiz_sd.bilgi?p_donem=27&amp;p_sicil=7654" TargetMode="External"/><Relationship Id="rId223" Type="http://schemas.openxmlformats.org/officeDocument/2006/relationships/hyperlink" Target="https://www.tbmm.gov.tr/develop/owa/milletvekillerimiz_sd.bilgi?p_donem=27&amp;p_sicil=7320" TargetMode="External"/><Relationship Id="rId430" Type="http://schemas.openxmlformats.org/officeDocument/2006/relationships/hyperlink" Target="https://www.tbmm.gov.tr/develop/owa/milletvekillerimiz_sd.bilgi?p_donem=27&amp;p_sicil=7443" TargetMode="External"/><Relationship Id="rId18" Type="http://schemas.openxmlformats.org/officeDocument/2006/relationships/hyperlink" Target="https://www.tbmm.gov.tr/develop/owa/milletvekillerimiz_sd.bilgi?p_donem=27&amp;p_sicil=7438" TargetMode="External"/><Relationship Id="rId265" Type="http://schemas.openxmlformats.org/officeDocument/2006/relationships/hyperlink" Target="https://www.tbmm.gov.tr/develop/owa/milletvekillerimiz_sd.bilgi?p_donem=27&amp;p_sicil=7509" TargetMode="External"/><Relationship Id="rId472" Type="http://schemas.openxmlformats.org/officeDocument/2006/relationships/hyperlink" Target="https://www.tbmm.gov.tr/develop/owa/milletvekillerimiz_sd.bilgi?p_donem=27&amp;p_sicil=7683" TargetMode="External"/><Relationship Id="rId528" Type="http://schemas.openxmlformats.org/officeDocument/2006/relationships/hyperlink" Target="https://www.tbmm.gov.tr/develop/owa/milletvekillerimiz_sd.bilgi?p_donem=27&amp;p_sicil=7577" TargetMode="External"/><Relationship Id="rId125" Type="http://schemas.openxmlformats.org/officeDocument/2006/relationships/hyperlink" Target="https://www.tbmm.gov.tr/develop/owa/milletvekillerimiz_sd.bilgi?p_donem=27&amp;p_sicil=6389" TargetMode="External"/><Relationship Id="rId167" Type="http://schemas.openxmlformats.org/officeDocument/2006/relationships/hyperlink" Target="https://www.tbmm.gov.tr/develop/owa/milletvekillerimiz_sd.bilgi?p_donem=27&amp;p_sicil=7638" TargetMode="External"/><Relationship Id="rId332" Type="http://schemas.openxmlformats.org/officeDocument/2006/relationships/hyperlink" Target="https://www.tbmm.gov.tr/develop/owa/milletvekillerimiz_sd.bilgi?p_donem=27&amp;p_sicil=7532" TargetMode="External"/><Relationship Id="rId374" Type="http://schemas.openxmlformats.org/officeDocument/2006/relationships/hyperlink" Target="https://www.tbmm.gov.tr/develop/owa/milletvekillerimiz_sd.bilgi?p_donem=27&amp;p_sicil=7006" TargetMode="External"/><Relationship Id="rId581" Type="http://schemas.openxmlformats.org/officeDocument/2006/relationships/hyperlink" Target="https://www.tbmm.gov.tr/develop/owa/milletvekillerimiz_sd.bilgi?p_donem=27&amp;p_sicil=7616" TargetMode="External"/><Relationship Id="rId71" Type="http://schemas.openxmlformats.org/officeDocument/2006/relationships/hyperlink" Target="https://www.tbmm.gov.tr/develop/owa/milletvekillerimiz_sd.bilgi?p_donem=27&amp;p_sicil=6689" TargetMode="External"/><Relationship Id="rId234" Type="http://schemas.openxmlformats.org/officeDocument/2006/relationships/hyperlink" Target="https://www.tbmm.gov.tr/develop/owa/milletvekillerimiz_sd.bilgi?p_donem=27&amp;p_sicil=7485" TargetMode="External"/><Relationship Id="rId2" Type="http://schemas.openxmlformats.org/officeDocument/2006/relationships/hyperlink" Target="https://twitter.com/abdullahdogru01" TargetMode="External"/><Relationship Id="rId29" Type="http://schemas.openxmlformats.org/officeDocument/2006/relationships/hyperlink" Target="https://www.tbmm.gov.tr/develop/owa/milletvekillerimiz_sd.bilgi?p_donem=27&amp;p_sicil=7650" TargetMode="External"/><Relationship Id="rId276" Type="http://schemas.openxmlformats.org/officeDocument/2006/relationships/hyperlink" Target="https://www.tbmm.gov.tr/develop/owa/milletvekillerimiz_sd.bilgi?p_donem=27&amp;p_sicil=7630" TargetMode="External"/><Relationship Id="rId441" Type="http://schemas.openxmlformats.org/officeDocument/2006/relationships/hyperlink" Target="https://www.tbmm.gov.tr/develop/owa/milletvekillerimiz_sd.bilgi?p_donem=27&amp;p_sicil=7533" TargetMode="External"/><Relationship Id="rId483" Type="http://schemas.openxmlformats.org/officeDocument/2006/relationships/hyperlink" Target="https://www.tbmm.gov.tr/develop/owa/milletvekillerimiz_sd.bilgi?p_donem=27&amp;p_sicil=7422" TargetMode="External"/><Relationship Id="rId539" Type="http://schemas.openxmlformats.org/officeDocument/2006/relationships/hyperlink" Target="https://www.tbmm.gov.tr/develop/owa/milletvekillerimiz_sd.bilgi?p_donem=27&amp;p_sicil=7594" TargetMode="External"/><Relationship Id="rId40" Type="http://schemas.openxmlformats.org/officeDocument/2006/relationships/hyperlink" Target="https://www.tbmm.gov.tr/develop/owa/milletvekillerimiz_sd.bilgi?p_donem=27&amp;p_sicil=6081" TargetMode="External"/><Relationship Id="rId136" Type="http://schemas.openxmlformats.org/officeDocument/2006/relationships/hyperlink" Target="https://www.tbmm.gov.tr/develop/owa/milletvekillerimiz_sd.bilgi?p_donem=27&amp;p_sicil=80072" TargetMode="External"/><Relationship Id="rId178" Type="http://schemas.openxmlformats.org/officeDocument/2006/relationships/hyperlink" Target="https://www.tbmm.gov.tr/develop/owa/milletvekillerimiz_sd.bilgi?p_donem=27&amp;p_sicil=7667" TargetMode="External"/><Relationship Id="rId301" Type="http://schemas.openxmlformats.org/officeDocument/2006/relationships/hyperlink" Target="https://www.tbmm.gov.tr/develop/owa/milletvekillerimiz_sd.bilgi?p_donem=27&amp;p_sicil=6866" TargetMode="External"/><Relationship Id="rId343" Type="http://schemas.openxmlformats.org/officeDocument/2006/relationships/hyperlink" Target="https://www.tbmm.gov.tr/develop/owa/milletvekillerimiz_sd.bilgi?p_donem=27&amp;p_sicil=6239" TargetMode="External"/><Relationship Id="rId550" Type="http://schemas.openxmlformats.org/officeDocument/2006/relationships/hyperlink" Target="https://www.tbmm.gov.tr/develop/owa/milletvekillerimiz_sd.bilgi?p_donem=27&amp;p_sicil=7491" TargetMode="External"/><Relationship Id="rId82" Type="http://schemas.openxmlformats.org/officeDocument/2006/relationships/hyperlink" Target="https://www.tbmm.gov.tr/develop/owa/milletvekillerimiz_sd.bilgi?p_donem=27&amp;p_sicil=7548" TargetMode="External"/><Relationship Id="rId203" Type="http://schemas.openxmlformats.org/officeDocument/2006/relationships/hyperlink" Target="https://www.tbmm.gov.tr/develop/owa/milletvekillerimiz_sd.bilgi?p_donem=27&amp;p_sicil=7421" TargetMode="External"/><Relationship Id="rId385" Type="http://schemas.openxmlformats.org/officeDocument/2006/relationships/hyperlink" Target="https://www.tbmm.gov.tr/develop/owa/milletvekillerimiz_sd.bilgi?p_donem=27&amp;p_sicil=7021" TargetMode="External"/><Relationship Id="rId245" Type="http://schemas.openxmlformats.org/officeDocument/2006/relationships/hyperlink" Target="https://www.tbmm.gov.tr/develop/owa/milletvekillerimiz_sd.bilgi?p_donem=27&amp;p_sicil=7655" TargetMode="External"/><Relationship Id="rId287" Type="http://schemas.openxmlformats.org/officeDocument/2006/relationships/hyperlink" Target="https://www.tbmm.gov.tr/develop/owa/milletvekillerimiz_sd.bilgi?p_donem=27&amp;p_sicil=7221" TargetMode="External"/><Relationship Id="rId410" Type="http://schemas.openxmlformats.org/officeDocument/2006/relationships/hyperlink" Target="https://www.tbmm.gov.tr/develop/owa/milletvekillerimiz_sd.bilgi?p_donem=27&amp;p_sicil=6941" TargetMode="External"/><Relationship Id="rId452" Type="http://schemas.openxmlformats.org/officeDocument/2006/relationships/hyperlink" Target="https://www.tbmm.gov.tr/develop/owa/milletvekillerimiz_sd.bilgi?p_donem=27&amp;p_sicil=7471" TargetMode="External"/><Relationship Id="rId494" Type="http://schemas.openxmlformats.org/officeDocument/2006/relationships/hyperlink" Target="https://www.tbmm.gov.tr/develop/owa/milletvekillerimiz_sd.bilgi?p_donem=27&amp;p_sicil=7470" TargetMode="External"/><Relationship Id="rId508" Type="http://schemas.openxmlformats.org/officeDocument/2006/relationships/hyperlink" Target="https://www.tbmm.gov.tr/develop/owa/milletvekillerimiz_sd.bilgi?p_donem=27&amp;p_sicil=7503" TargetMode="External"/><Relationship Id="rId105" Type="http://schemas.openxmlformats.org/officeDocument/2006/relationships/hyperlink" Target="https://www.tbmm.gov.tr/develop/owa/milletvekillerimiz_sd.bilgi?p_donem=27&amp;p_sicil=7427" TargetMode="External"/><Relationship Id="rId147" Type="http://schemas.openxmlformats.org/officeDocument/2006/relationships/hyperlink" Target="https://www.tbmm.gov.tr/develop/owa/milletvekillerimiz_sd.bilgi?p_donem=27&amp;p_sicil=7278" TargetMode="External"/><Relationship Id="rId312" Type="http://schemas.openxmlformats.org/officeDocument/2006/relationships/hyperlink" Target="https://www.tbmm.gov.tr/develop/owa/milletvekillerimiz_sd.bilgi?p_donem=27&amp;p_sicil=7180" TargetMode="External"/><Relationship Id="rId354" Type="http://schemas.openxmlformats.org/officeDocument/2006/relationships/hyperlink" Target="https://www.tbmm.gov.tr/develop/owa/milletvekillerimiz_sd.bilgi?p_donem=27&amp;p_sicil=7460" TargetMode="External"/><Relationship Id="rId51" Type="http://schemas.openxmlformats.org/officeDocument/2006/relationships/hyperlink" Target="https://www.tbmm.gov.tr/develop/owa/milletvekillerimiz_sd.bilgi?p_donem=27&amp;p_sicil=6810" TargetMode="External"/><Relationship Id="rId93" Type="http://schemas.openxmlformats.org/officeDocument/2006/relationships/hyperlink" Target="https://www.tbmm.gov.tr/develop/owa/milletvekillerimiz_sd.bilgi?p_donem=27&amp;p_sicil=7466" TargetMode="External"/><Relationship Id="rId189" Type="http://schemas.openxmlformats.org/officeDocument/2006/relationships/hyperlink" Target="https://www.tbmm.gov.tr/develop/owa/milletvekillerimiz_sd.bilgi?p_donem=27&amp;p_sicil=6097" TargetMode="External"/><Relationship Id="rId396" Type="http://schemas.openxmlformats.org/officeDocument/2006/relationships/hyperlink" Target="https://www.tbmm.gov.tr/develop/owa/milletvekillerimiz_sd.bilgi?p_donem=27&amp;p_sicil=7441" TargetMode="External"/><Relationship Id="rId561" Type="http://schemas.openxmlformats.org/officeDocument/2006/relationships/hyperlink" Target="https://www.tbmm.gov.tr/develop/owa/milletvekillerimiz_sd.bilgi?p_donem=27&amp;p_sicil=7563" TargetMode="External"/><Relationship Id="rId214" Type="http://schemas.openxmlformats.org/officeDocument/2006/relationships/hyperlink" Target="https://www.tbmm.gov.tr/develop/owa/milletvekillerimiz_sd.bilgi?p_donem=27&amp;p_sicil=7260" TargetMode="External"/><Relationship Id="rId256" Type="http://schemas.openxmlformats.org/officeDocument/2006/relationships/hyperlink" Target="https://www.tbmm.gov.tr/develop/owa/milletvekillerimiz_sd.bilgi?p_donem=27&amp;p_sicil=7122" TargetMode="External"/><Relationship Id="rId298" Type="http://schemas.openxmlformats.org/officeDocument/2006/relationships/hyperlink" Target="https://www.tbmm.gov.tr/develop/owa/milletvekillerimiz_sd.bilgi?p_donem=27&amp;p_sicil=6069" TargetMode="External"/><Relationship Id="rId421" Type="http://schemas.openxmlformats.org/officeDocument/2006/relationships/hyperlink" Target="https://www.tbmm.gov.tr/develop/owa/milletvekillerimiz_sd.bilgi?p_donem=27&amp;p_sicil=7351" TargetMode="External"/><Relationship Id="rId463" Type="http://schemas.openxmlformats.org/officeDocument/2006/relationships/hyperlink" Target="https://www.tbmm.gov.tr/develop/owa/milletvekillerimiz_sd.bilgi?p_donem=27&amp;p_sicil=7139" TargetMode="External"/><Relationship Id="rId519" Type="http://schemas.openxmlformats.org/officeDocument/2006/relationships/hyperlink" Target="https://www.tbmm.gov.tr/develop/owa/milletvekillerimiz_sd.bilgi?p_donem=27&amp;p_sicil=6901" TargetMode="External"/><Relationship Id="rId116" Type="http://schemas.openxmlformats.org/officeDocument/2006/relationships/hyperlink" Target="https://www.tbmm.gov.tr/develop/owa/milletvekillerimiz_sd.bilgi?p_donem=27&amp;p_sicil=7596" TargetMode="External"/><Relationship Id="rId158" Type="http://schemas.openxmlformats.org/officeDocument/2006/relationships/hyperlink" Target="https://www.tbmm.gov.tr/develop/owa/milletvekillerimiz_sd.bilgi?p_donem=27&amp;p_sicil=7407" TargetMode="External"/><Relationship Id="rId323" Type="http://schemas.openxmlformats.org/officeDocument/2006/relationships/hyperlink" Target="https://www.tbmm.gov.tr/develop/owa/milletvekillerimiz_sd.bilgi?p_donem=27&amp;p_sicil=7331" TargetMode="External"/><Relationship Id="rId530" Type="http://schemas.openxmlformats.org/officeDocument/2006/relationships/hyperlink" Target="https://www.tbmm.gov.tr/develop/owa/milletvekillerimiz_sd.bilgi?p_donem=27&amp;p_sicil=7569" TargetMode="External"/><Relationship Id="rId20" Type="http://schemas.openxmlformats.org/officeDocument/2006/relationships/hyperlink" Target="https://www.tbmm.gov.tr/develop/owa/milletvekillerimiz_sd.bilgi?p_donem=27&amp;p_sicil=7117" TargetMode="External"/><Relationship Id="rId62" Type="http://schemas.openxmlformats.org/officeDocument/2006/relationships/hyperlink" Target="https://www.tbmm.gov.tr/develop/owa/milletvekillerimiz_sd.bilgi?p_donem=27&amp;p_sicil=7435" TargetMode="External"/><Relationship Id="rId365" Type="http://schemas.openxmlformats.org/officeDocument/2006/relationships/hyperlink" Target="https://www.tbmm.gov.tr/develop/owa/milletvekillerimiz_sd.bilgi?p_donem=27&amp;p_sicil=7567" TargetMode="External"/><Relationship Id="rId572" Type="http://schemas.openxmlformats.org/officeDocument/2006/relationships/hyperlink" Target="https://www.tbmm.gov.tr/develop/owa/milletvekillerimiz_sd.bilgi?p_donem=27&amp;p_sicil=7641" TargetMode="External"/><Relationship Id="rId225" Type="http://schemas.openxmlformats.org/officeDocument/2006/relationships/hyperlink" Target="https://www.tbmm.gov.tr/develop/owa/milletvekillerimiz_sd.bilgi?p_donem=27&amp;p_sicil=7607" TargetMode="External"/><Relationship Id="rId267" Type="http://schemas.openxmlformats.org/officeDocument/2006/relationships/hyperlink" Target="https://www.tbmm.gov.tr/develop/owa/milletvekillerimiz_sd.bilgi?p_donem=27&amp;p_sicil=5486" TargetMode="External"/><Relationship Id="rId432" Type="http://schemas.openxmlformats.org/officeDocument/2006/relationships/hyperlink" Target="https://www.tbmm.gov.tr/develop/owa/milletvekillerimiz_sd.bilgi?p_donem=27&amp;p_sicil=7033" TargetMode="External"/><Relationship Id="rId474" Type="http://schemas.openxmlformats.org/officeDocument/2006/relationships/hyperlink" Target="https://www.tbmm.gov.tr/develop/owa/milletvekillerimiz_sd.bilgi?p_donem=27&amp;p_sicil=5840" TargetMode="External"/><Relationship Id="rId127" Type="http://schemas.openxmlformats.org/officeDocument/2006/relationships/hyperlink" Target="https://www.tbmm.gov.tr/develop/owa/milletvekillerimiz_sd.bilgi?p_donem=27&amp;p_sicil=6266" TargetMode="External"/><Relationship Id="rId31" Type="http://schemas.openxmlformats.org/officeDocument/2006/relationships/hyperlink" Target="https://www.tbmm.gov.tr/develop/owa/milletvekillerimiz_sd.bilgi?p_donem=27&amp;p_sicil=7192" TargetMode="External"/><Relationship Id="rId73" Type="http://schemas.openxmlformats.org/officeDocument/2006/relationships/hyperlink" Target="https://www.tbmm.gov.tr/develop/owa/milletvekillerimiz_sd.bilgi?p_donem=27&amp;p_sicil=7437" TargetMode="External"/><Relationship Id="rId169" Type="http://schemas.openxmlformats.org/officeDocument/2006/relationships/hyperlink" Target="https://www.tbmm.gov.tr/develop/owa/milletvekillerimiz_sd.bilgi?p_donem=27&amp;p_sicil=7483" TargetMode="External"/><Relationship Id="rId334" Type="http://schemas.openxmlformats.org/officeDocument/2006/relationships/hyperlink" Target="https://www.tbmm.gov.tr/develop/owa/milletvekillerimiz_sd.bilgi?p_donem=27&amp;p_sicil=7523" TargetMode="External"/><Relationship Id="rId376" Type="http://schemas.openxmlformats.org/officeDocument/2006/relationships/hyperlink" Target="https://www.tbmm.gov.tr/develop/owa/milletvekillerimiz_sd.bilgi?p_donem=27&amp;p_sicil=7468" TargetMode="External"/><Relationship Id="rId541" Type="http://schemas.openxmlformats.org/officeDocument/2006/relationships/hyperlink" Target="https://www.tbmm.gov.tr/develop/owa/milletvekillerimiz_sd.bilgi?p_donem=27&amp;p_sicil=7429" TargetMode="External"/><Relationship Id="rId583" Type="http://schemas.openxmlformats.org/officeDocument/2006/relationships/hyperlink" Target="https://www.tbmm.gov.tr/develop/owa/milletvekillerimiz_sd.bilgi?p_donem=27&amp;p_sicil=7500" TargetMode="External"/><Relationship Id="rId4" Type="http://schemas.openxmlformats.org/officeDocument/2006/relationships/hyperlink" Target="https://twitter.com/ahmetzenbilci" TargetMode="External"/><Relationship Id="rId180" Type="http://schemas.openxmlformats.org/officeDocument/2006/relationships/hyperlink" Target="https://www.tbmm.gov.tr/develop/owa/milletvekillerimiz_sd.bilgi?p_donem=27&amp;p_sicil=7106" TargetMode="External"/><Relationship Id="rId236" Type="http://schemas.openxmlformats.org/officeDocument/2006/relationships/hyperlink" Target="https://www.tbmm.gov.tr/develop/owa/milletvekillerimiz_sd.bilgi?p_donem=27&amp;p_sicil=7185" TargetMode="External"/><Relationship Id="rId278" Type="http://schemas.openxmlformats.org/officeDocument/2006/relationships/hyperlink" Target="https://www.tbmm.gov.tr/develop/owa/milletvekillerimiz_sd.bilgi?p_donem=27&amp;p_sicil=7288" TargetMode="External"/><Relationship Id="rId401" Type="http://schemas.openxmlformats.org/officeDocument/2006/relationships/hyperlink" Target="https://www.tbmm.gov.tr/develop/owa/milletvekillerimiz_sd.bilgi?p_donem=27&amp;p_sicil=7051" TargetMode="External"/><Relationship Id="rId443" Type="http://schemas.openxmlformats.org/officeDocument/2006/relationships/hyperlink" Target="https://www.tbmm.gov.tr/develop/owa/milletvekillerimiz_sd.bilgi?p_donem=27&amp;p_sicil=6857" TargetMode="External"/><Relationship Id="rId303" Type="http://schemas.openxmlformats.org/officeDocument/2006/relationships/hyperlink" Target="https://www.tbmm.gov.tr/develop/owa/milletvekillerimiz_sd.bilgi?p_donem=27&amp;p_sicil=6168" TargetMode="External"/><Relationship Id="rId485" Type="http://schemas.openxmlformats.org/officeDocument/2006/relationships/hyperlink" Target="https://www.tbmm.gov.tr/develop/owa/milletvekillerimiz_sd.bilgi?p_donem=27&amp;p_sicil=7657" TargetMode="External"/><Relationship Id="rId42" Type="http://schemas.openxmlformats.org/officeDocument/2006/relationships/hyperlink" Target="https://www.tbmm.gov.tr/develop/owa/milletvekillerimiz_sd.bilgi?p_donem=27&amp;p_sicil=7052" TargetMode="External"/><Relationship Id="rId84" Type="http://schemas.openxmlformats.org/officeDocument/2006/relationships/hyperlink" Target="https://www.tbmm.gov.tr/develop/owa/milletvekillerimiz_sd.bilgi?p_donem=27&amp;p_sicil=7356" TargetMode="External"/><Relationship Id="rId138" Type="http://schemas.openxmlformats.org/officeDocument/2006/relationships/hyperlink" Target="https://www.tbmm.gov.tr/develop/owa/milletvekillerimiz_sd.bilgi?p_donem=27&amp;p_sicil=7261" TargetMode="External"/><Relationship Id="rId345" Type="http://schemas.openxmlformats.org/officeDocument/2006/relationships/hyperlink" Target="https://www.tbmm.gov.tr/develop/owa/milletvekillerimiz_sd.bilgi?p_donem=27&amp;p_sicil=7399" TargetMode="External"/><Relationship Id="rId387" Type="http://schemas.openxmlformats.org/officeDocument/2006/relationships/hyperlink" Target="https://www.tbmm.gov.tr/develop/owa/milletvekillerimiz_sd.bilgi?p_donem=27&amp;p_sicil=7561" TargetMode="External"/><Relationship Id="rId510" Type="http://schemas.openxmlformats.org/officeDocument/2006/relationships/hyperlink" Target="https://www.tbmm.gov.tr/develop/owa/milletvekillerimiz_sd.bilgi?p_donem=27&amp;p_sicil=5638" TargetMode="External"/><Relationship Id="rId552" Type="http://schemas.openxmlformats.org/officeDocument/2006/relationships/hyperlink" Target="https://www.tbmm.gov.tr/develop/owa/milletvekillerimiz_sd.bilgi?p_donem=27&amp;p_sicil=7131" TargetMode="External"/><Relationship Id="rId191" Type="http://schemas.openxmlformats.org/officeDocument/2006/relationships/hyperlink" Target="https://www.tbmm.gov.tr/develop/owa/milletvekillerimiz_sd.bilgi?p_donem=27&amp;p_sicil=7472" TargetMode="External"/><Relationship Id="rId205" Type="http://schemas.openxmlformats.org/officeDocument/2006/relationships/hyperlink" Target="https://www.tbmm.gov.tr/develop/owa/milletvekillerimiz_sd.bilgi?p_donem=27&amp;p_sicil=7123" TargetMode="External"/><Relationship Id="rId247" Type="http://schemas.openxmlformats.org/officeDocument/2006/relationships/hyperlink" Target="https://www.tbmm.gov.tr/develop/owa/milletvekillerimiz_sd.bilgi?p_donem=27&amp;p_sicil=7559" TargetMode="External"/><Relationship Id="rId412" Type="http://schemas.openxmlformats.org/officeDocument/2006/relationships/hyperlink" Target="https://www.tbmm.gov.tr/develop/owa/milletvekillerimiz_sd.bilgi?p_donem=27&amp;p_sicil=7310" TargetMode="External"/><Relationship Id="rId107" Type="http://schemas.openxmlformats.org/officeDocument/2006/relationships/hyperlink" Target="https://www.tbmm.gov.tr/develop/owa/milletvekillerimiz_sd.bilgi?p_donem=27&amp;p_sicil=7461" TargetMode="External"/><Relationship Id="rId289" Type="http://schemas.openxmlformats.org/officeDocument/2006/relationships/hyperlink" Target="https://www.tbmm.gov.tr/develop/owa/milletvekillerimiz_sd.bilgi?p_donem=27&amp;p_sicil=7507" TargetMode="External"/><Relationship Id="rId454" Type="http://schemas.openxmlformats.org/officeDocument/2006/relationships/hyperlink" Target="https://www.tbmm.gov.tr/develop/owa/milletvekillerimiz_sd.bilgi?p_donem=27&amp;p_sicil=7444" TargetMode="External"/><Relationship Id="rId496" Type="http://schemas.openxmlformats.org/officeDocument/2006/relationships/hyperlink" Target="https://www.tbmm.gov.tr/develop/owa/milletvekillerimiz_sd.bilgi?p_donem=27&amp;p_sicil=5801" TargetMode="External"/><Relationship Id="rId11" Type="http://schemas.openxmlformats.org/officeDocument/2006/relationships/hyperlink" Target="https://www.tbmm.gov.tr/develop/owa/milletvekillerimiz_sd.bilgi?p_donem=27&amp;p_sicil=5822" TargetMode="External"/><Relationship Id="rId53" Type="http://schemas.openxmlformats.org/officeDocument/2006/relationships/hyperlink" Target="https://www.tbmm.gov.tr/develop/owa/milletvekillerimiz_sd.bilgi?p_donem=27&amp;p_sicil=7436" TargetMode="External"/><Relationship Id="rId149" Type="http://schemas.openxmlformats.org/officeDocument/2006/relationships/hyperlink" Target="https://www.tbmm.gov.tr/develop/owa/milletvekillerimiz_sd.bilgi?p_donem=27&amp;p_sicil=7549" TargetMode="External"/><Relationship Id="rId314" Type="http://schemas.openxmlformats.org/officeDocument/2006/relationships/hyperlink" Target="https://www.tbmm.gov.tr/develop/owa/milletvekillerimiz_sd.bilgi?p_donem=27&amp;p_sicil=6896" TargetMode="External"/><Relationship Id="rId356" Type="http://schemas.openxmlformats.org/officeDocument/2006/relationships/hyperlink" Target="https://www.tbmm.gov.tr/develop/owa/milletvekillerimiz_sd.bilgi?p_donem=27&amp;p_sicil=7644" TargetMode="External"/><Relationship Id="rId398" Type="http://schemas.openxmlformats.org/officeDocument/2006/relationships/hyperlink" Target="https://www.tbmm.gov.tr/develop/owa/milletvekillerimiz_sd.bilgi?p_donem=27&amp;p_sicil=6133" TargetMode="External"/><Relationship Id="rId521" Type="http://schemas.openxmlformats.org/officeDocument/2006/relationships/hyperlink" Target="https://www.tbmm.gov.tr/develop/owa/milletvekillerimiz_sd.bilgi?p_donem=27&amp;p_sicil=6984" TargetMode="External"/><Relationship Id="rId563" Type="http://schemas.openxmlformats.org/officeDocument/2006/relationships/hyperlink" Target="https://www.tbmm.gov.tr/develop/owa/milletvekillerimiz_sd.bilgi?p_donem=27&amp;p_sicil=7400" TargetMode="External"/><Relationship Id="rId95" Type="http://schemas.openxmlformats.org/officeDocument/2006/relationships/hyperlink" Target="https://www.tbmm.gov.tr/develop/owa/milletvekillerimiz_sd.bilgi?p_donem=27&amp;p_sicil=7627" TargetMode="External"/><Relationship Id="rId160" Type="http://schemas.openxmlformats.org/officeDocument/2006/relationships/hyperlink" Target="https://www.tbmm.gov.tr/develop/owa/milletvekillerimiz_sd.bilgi?p_donem=27&amp;p_sicil=7487" TargetMode="External"/><Relationship Id="rId216" Type="http://schemas.openxmlformats.org/officeDocument/2006/relationships/hyperlink" Target="https://www.tbmm.gov.tr/develop/owa/milletvekillerimiz_sd.bilgi?p_donem=27&amp;p_sicil=7508" TargetMode="External"/><Relationship Id="rId423" Type="http://schemas.openxmlformats.org/officeDocument/2006/relationships/hyperlink" Target="https://www.tbmm.gov.tr/develop/owa/milletvekillerimiz_sd.bilgi?p_donem=27&amp;p_sicil=7416" TargetMode="External"/><Relationship Id="rId258" Type="http://schemas.openxmlformats.org/officeDocument/2006/relationships/hyperlink" Target="https://www.tbmm.gov.tr/develop/owa/milletvekillerimiz_sd.bilgi?p_donem=27&amp;p_sicil=7307" TargetMode="External"/><Relationship Id="rId465" Type="http://schemas.openxmlformats.org/officeDocument/2006/relationships/hyperlink" Target="https://www.tbmm.gov.tr/develop/owa/milletvekillerimiz_sd.bilgi?p_donem=27&amp;p_sicil=7474" TargetMode="External"/><Relationship Id="rId22" Type="http://schemas.openxmlformats.org/officeDocument/2006/relationships/hyperlink" Target="https://www.tbmm.gov.tr/develop/owa/milletvekillerimiz_sd.bilgi?p_donem=27&amp;p_sicil=7447" TargetMode="External"/><Relationship Id="rId64" Type="http://schemas.openxmlformats.org/officeDocument/2006/relationships/hyperlink" Target="https://www.tbmm.gov.tr/develop/owa/milletvekillerimiz_sd.bilgi?p_donem=27&amp;p_sicil=7151" TargetMode="External"/><Relationship Id="rId118" Type="http://schemas.openxmlformats.org/officeDocument/2006/relationships/hyperlink" Target="https://www.tbmm.gov.tr/develop/owa/milletvekillerimiz_sd.bilgi?p_donem=27&amp;p_sicil=6730" TargetMode="External"/><Relationship Id="rId325" Type="http://schemas.openxmlformats.org/officeDocument/2006/relationships/hyperlink" Target="https://www.tbmm.gov.tr/develop/owa/milletvekillerimiz_sd.bilgi?p_donem=27&amp;p_sicil=6823" TargetMode="External"/><Relationship Id="rId367" Type="http://schemas.openxmlformats.org/officeDocument/2006/relationships/hyperlink" Target="https://www.tbmm.gov.tr/develop/owa/milletvekillerimiz_sd.bilgi?p_donem=27&amp;p_sicil=7452" TargetMode="External"/><Relationship Id="rId532" Type="http://schemas.openxmlformats.org/officeDocument/2006/relationships/hyperlink" Target="https://www.tbmm.gov.tr/develop/owa/milletvekillerimiz_sd.bilgi?p_donem=27&amp;p_sicil=6674" TargetMode="External"/><Relationship Id="rId574" Type="http://schemas.openxmlformats.org/officeDocument/2006/relationships/hyperlink" Target="https://www.tbmm.gov.tr/develop/owa/milletvekillerimiz_sd.bilgi?p_donem=27&amp;p_sicil=7178" TargetMode="External"/><Relationship Id="rId171" Type="http://schemas.openxmlformats.org/officeDocument/2006/relationships/hyperlink" Target="https://www.tbmm.gov.tr/develop/owa/milletvekillerimiz_sd.bilgi?p_donem=27&amp;p_sicil=7395" TargetMode="External"/><Relationship Id="rId227" Type="http://schemas.openxmlformats.org/officeDocument/2006/relationships/hyperlink" Target="https://www.tbmm.gov.tr/develop/owa/milletvekillerimiz_sd.bilgi?p_donem=27&amp;p_sicil=7528" TargetMode="External"/><Relationship Id="rId269" Type="http://schemas.openxmlformats.org/officeDocument/2006/relationships/hyperlink" Target="https://www.tbmm.gov.tr/develop/owa/milletvekillerimiz_sd.bilgi?p_donem=27&amp;p_sicil=7146" TargetMode="External"/><Relationship Id="rId434" Type="http://schemas.openxmlformats.org/officeDocument/2006/relationships/hyperlink" Target="https://www.tbmm.gov.tr/develop/owa/milletvekillerimiz_sd.bilgi?p_donem=27&amp;p_sicil=7365" TargetMode="External"/><Relationship Id="rId476" Type="http://schemas.openxmlformats.org/officeDocument/2006/relationships/hyperlink" Target="https://www.tbmm.gov.tr/develop/owa/milletvekillerimiz_sd.bilgi?p_donem=27&amp;p_sicil=7602" TargetMode="External"/><Relationship Id="rId33" Type="http://schemas.openxmlformats.org/officeDocument/2006/relationships/hyperlink" Target="https://www.tbmm.gov.tr/develop/owa/milletvekillerimiz_sd.bilgi?p_donem=27&amp;p_sicil=7531" TargetMode="External"/><Relationship Id="rId129" Type="http://schemas.openxmlformats.org/officeDocument/2006/relationships/hyperlink" Target="https://www.tbmm.gov.tr/develop/owa/milletvekillerimiz_sd.bilgi?p_donem=27&amp;p_sicil=6751" TargetMode="External"/><Relationship Id="rId280" Type="http://schemas.openxmlformats.org/officeDocument/2006/relationships/hyperlink" Target="https://www.tbmm.gov.tr/develop/owa/milletvekillerimiz_sd.bilgi?p_donem=27&amp;p_sicil=6836" TargetMode="External"/><Relationship Id="rId336" Type="http://schemas.openxmlformats.org/officeDocument/2006/relationships/hyperlink" Target="https://www.tbmm.gov.tr/develop/owa/milletvekillerimiz_sd.bilgi?p_donem=27&amp;p_sicil=7182" TargetMode="External"/><Relationship Id="rId501" Type="http://schemas.openxmlformats.org/officeDocument/2006/relationships/hyperlink" Target="https://www.tbmm.gov.tr/develop/owa/milletvekillerimiz_sd.bilgi?p_donem=27&amp;p_sicil=6848" TargetMode="External"/><Relationship Id="rId543" Type="http://schemas.openxmlformats.org/officeDocument/2006/relationships/hyperlink" Target="https://www.tbmm.gov.tr/develop/owa/milletvekillerimiz_sd.bilgi?p_donem=27&amp;p_sicil=7611" TargetMode="External"/><Relationship Id="rId75" Type="http://schemas.openxmlformats.org/officeDocument/2006/relationships/hyperlink" Target="https://www.tbmm.gov.tr/develop/owa/milletvekillerimiz_sd.bilgi?p_donem=27&amp;p_sicil=7584" TargetMode="External"/><Relationship Id="rId140" Type="http://schemas.openxmlformats.org/officeDocument/2006/relationships/hyperlink" Target="https://www.tbmm.gov.tr/develop/owa/milletvekillerimiz_sd.bilgi?p_donem=27&amp;p_sicil=7478" TargetMode="External"/><Relationship Id="rId182" Type="http://schemas.openxmlformats.org/officeDocument/2006/relationships/hyperlink" Target="https://www.tbmm.gov.tr/develop/owa/milletvekillerimiz_sd.bilgi?p_donem=27&amp;p_sicil=7608" TargetMode="External"/><Relationship Id="rId378" Type="http://schemas.openxmlformats.org/officeDocument/2006/relationships/hyperlink" Target="https://www.tbmm.gov.tr/develop/owa/milletvekillerimiz_sd.bilgi?p_donem=27&amp;p_sicil=7635" TargetMode="External"/><Relationship Id="rId403" Type="http://schemas.openxmlformats.org/officeDocument/2006/relationships/hyperlink" Target="https://www.tbmm.gov.tr/develop/owa/milletvekillerimiz_sd.bilgi?p_donem=27&amp;p_sicil=7557" TargetMode="External"/><Relationship Id="rId585" Type="http://schemas.openxmlformats.org/officeDocument/2006/relationships/hyperlink" Target="https://www.tbmm.gov.tr/develop/owa/milletvekillerimiz_sd.bilgi?p_donem=27&amp;p_sicil=7502" TargetMode="External"/><Relationship Id="rId6" Type="http://schemas.openxmlformats.org/officeDocument/2006/relationships/hyperlink" Target="https://www.tbmm.gov.tr/develop/owa/milletvekillerimiz_sd.bilgi?p_donem=27&amp;p_sicil=7554" TargetMode="External"/><Relationship Id="rId238" Type="http://schemas.openxmlformats.org/officeDocument/2006/relationships/hyperlink" Target="https://www.tbmm.gov.tr/develop/owa/milletvekillerimiz_sd.bilgi?p_donem=27&amp;p_sicil=7593" TargetMode="External"/><Relationship Id="rId445" Type="http://schemas.openxmlformats.org/officeDocument/2006/relationships/hyperlink" Target="https://www.tbmm.gov.tr/develop/owa/milletvekillerimiz_sd.bilgi?p_donem=27&amp;p_sicil=7624" TargetMode="External"/><Relationship Id="rId487" Type="http://schemas.openxmlformats.org/officeDocument/2006/relationships/hyperlink" Target="https://www.tbmm.gov.tr/develop/owa/milletvekillerimiz_sd.bilgi?p_donem=27&amp;p_sicil=7546" TargetMode="External"/><Relationship Id="rId291" Type="http://schemas.openxmlformats.org/officeDocument/2006/relationships/hyperlink" Target="https://www.tbmm.gov.tr/develop/owa/milletvekillerimiz_sd.bilgi?p_donem=27&amp;p_sicil=7126" TargetMode="External"/><Relationship Id="rId305" Type="http://schemas.openxmlformats.org/officeDocument/2006/relationships/hyperlink" Target="https://www.tbmm.gov.tr/develop/owa/milletvekillerimiz_sd.bilgi?p_donem=27&amp;p_sicil=7119" TargetMode="External"/><Relationship Id="rId347" Type="http://schemas.openxmlformats.org/officeDocument/2006/relationships/hyperlink" Target="https://www.tbmm.gov.tr/develop/owa/milletvekillerimiz_sd.bilgi?p_donem=27&amp;p_sicil=7496" TargetMode="External"/><Relationship Id="rId512" Type="http://schemas.openxmlformats.org/officeDocument/2006/relationships/hyperlink" Target="https://www.tbmm.gov.tr/develop/owa/milletvekillerimiz_sd.bilgi?p_donem=27&amp;p_sicil=7290" TargetMode="External"/><Relationship Id="rId44" Type="http://schemas.openxmlformats.org/officeDocument/2006/relationships/hyperlink" Target="https://www.tbmm.gov.tr/develop/owa/milletvekillerimiz_sd.bilgi?p_donem=27&amp;p_sicil=7516" TargetMode="External"/><Relationship Id="rId86" Type="http://schemas.openxmlformats.org/officeDocument/2006/relationships/hyperlink" Target="https://www.tbmm.gov.tr/develop/owa/milletvekillerimiz_sd.bilgi?p_donem=27&amp;p_sicil=5660" TargetMode="External"/><Relationship Id="rId151" Type="http://schemas.openxmlformats.org/officeDocument/2006/relationships/hyperlink" Target="https://www.tbmm.gov.tr/develop/owa/milletvekillerimiz_sd.bilgi?p_donem=27&amp;p_sicil=7431" TargetMode="External"/><Relationship Id="rId389" Type="http://schemas.openxmlformats.org/officeDocument/2006/relationships/hyperlink" Target="https://www.tbmm.gov.tr/develop/owa/milletvekillerimiz_sd.bilgi?p_donem=27&amp;p_sicil=7609" TargetMode="External"/><Relationship Id="rId554" Type="http://schemas.openxmlformats.org/officeDocument/2006/relationships/hyperlink" Target="https://www.tbmm.gov.tr/develop/owa/milletvekillerimiz_sd.bilgi?p_donem=27&amp;p_sicil=7534" TargetMode="External"/><Relationship Id="rId193" Type="http://schemas.openxmlformats.org/officeDocument/2006/relationships/hyperlink" Target="https://www.tbmm.gov.tr/develop/owa/milletvekillerimiz_sd.bilgi?p_donem=27&amp;p_sicil=7038" TargetMode="External"/><Relationship Id="rId207" Type="http://schemas.openxmlformats.org/officeDocument/2006/relationships/hyperlink" Target="https://www.tbmm.gov.tr/develop/owa/milletvekillerimiz_sd.bilgi?p_donem=27&amp;p_sicil=6158" TargetMode="External"/><Relationship Id="rId249" Type="http://schemas.openxmlformats.org/officeDocument/2006/relationships/hyperlink" Target="https://www.tbmm.gov.tr/develop/owa/milletvekillerimiz_sd.bilgi?p_donem=27&amp;p_sicil=7376" TargetMode="External"/><Relationship Id="rId414" Type="http://schemas.openxmlformats.org/officeDocument/2006/relationships/hyperlink" Target="https://www.tbmm.gov.tr/develop/owa/milletvekillerimiz_sd.bilgi?p_donem=27&amp;p_sicil=7217" TargetMode="External"/><Relationship Id="rId456" Type="http://schemas.openxmlformats.org/officeDocument/2006/relationships/hyperlink" Target="https://www.tbmm.gov.tr/develop/owa/milletvekillerimiz_sd.bilgi?p_donem=27&amp;p_sicil=7175" TargetMode="External"/><Relationship Id="rId498" Type="http://schemas.openxmlformats.org/officeDocument/2006/relationships/hyperlink" Target="https://www.tbmm.gov.tr/develop/owa/milletvekillerimiz_sd.bilgi?p_donem=27&amp;p_sicil=7014" TargetMode="External"/><Relationship Id="rId13" Type="http://schemas.openxmlformats.org/officeDocument/2006/relationships/hyperlink" Target="https://www.tbmm.gov.tr/develop/owa/milletvekillerimiz_sd.bilgi?p_donem=27&amp;p_sicil=6439" TargetMode="External"/><Relationship Id="rId109" Type="http://schemas.openxmlformats.org/officeDocument/2006/relationships/hyperlink" Target="https://www.tbmm.gov.tr/develop/owa/milletvekillerimiz_sd.bilgi?p_donem=27&amp;p_sicil=7428" TargetMode="External"/><Relationship Id="rId260" Type="http://schemas.openxmlformats.org/officeDocument/2006/relationships/hyperlink" Target="https://www.tbmm.gov.tr/develop/owa/milletvekillerimiz_sd.bilgi?p_donem=27&amp;p_sicil=5687" TargetMode="External"/><Relationship Id="rId316" Type="http://schemas.openxmlformats.org/officeDocument/2006/relationships/hyperlink" Target="https://www.tbmm.gov.tr/develop/owa/milletvekillerimiz_sd.bilgi?p_donem=27&amp;p_sicil=7481" TargetMode="External"/><Relationship Id="rId523" Type="http://schemas.openxmlformats.org/officeDocument/2006/relationships/hyperlink" Target="https://www.tbmm.gov.tr/develop/owa/milletvekillerimiz_sd.bilgi?p_donem=27&amp;p_sicil=7423" TargetMode="External"/><Relationship Id="rId55" Type="http://schemas.openxmlformats.org/officeDocument/2006/relationships/hyperlink" Target="https://www.tbmm.gov.tr/develop/owa/milletvekillerimiz_sd.bilgi?p_donem=27&amp;p_sicil=5744" TargetMode="External"/><Relationship Id="rId97" Type="http://schemas.openxmlformats.org/officeDocument/2006/relationships/hyperlink" Target="https://www.tbmm.gov.tr/develop/owa/milletvekillerimiz_sd.bilgi?p_donem=27&amp;p_sicil=6734" TargetMode="External"/><Relationship Id="rId120" Type="http://schemas.openxmlformats.org/officeDocument/2006/relationships/hyperlink" Target="https://www.tbmm.gov.tr/develop/owa/milletvekillerimiz_sd.bilgi?p_donem=27&amp;p_sicil=7522" TargetMode="External"/><Relationship Id="rId358" Type="http://schemas.openxmlformats.org/officeDocument/2006/relationships/hyperlink" Target="https://www.tbmm.gov.tr/develop/owa/milletvekillerimiz_sd.bilgi?p_donem=27&amp;p_sicil=7619" TargetMode="External"/><Relationship Id="rId565" Type="http://schemas.openxmlformats.org/officeDocument/2006/relationships/hyperlink" Target="https://www.tbmm.gov.tr/develop/owa/milletvekillerimiz_sd.bilgi?p_donem=27&amp;p_sicil=7615" TargetMode="External"/><Relationship Id="rId162" Type="http://schemas.openxmlformats.org/officeDocument/2006/relationships/hyperlink" Target="https://www.tbmm.gov.tr/develop/owa/milletvekillerimiz_sd.bilgi?p_donem=27&amp;p_sicil=6803" TargetMode="External"/><Relationship Id="rId218" Type="http://schemas.openxmlformats.org/officeDocument/2006/relationships/hyperlink" Target="https://www.tbmm.gov.tr/develop/owa/milletvekillerimiz_sd.bilgi?p_donem=27&amp;p_sicil=7410" TargetMode="External"/><Relationship Id="rId425" Type="http://schemas.openxmlformats.org/officeDocument/2006/relationships/hyperlink" Target="https://www.tbmm.gov.tr/develop/owa/milletvekillerimiz_sd.bilgi?p_donem=27&amp;p_sicil=7066" TargetMode="External"/><Relationship Id="rId467" Type="http://schemas.openxmlformats.org/officeDocument/2006/relationships/hyperlink" Target="https://www.tbmm.gov.tr/develop/owa/milletvekillerimiz_sd.bilgi?p_donem=27&amp;p_sicil=7369" TargetMode="External"/><Relationship Id="rId271" Type="http://schemas.openxmlformats.org/officeDocument/2006/relationships/hyperlink" Target="https://www.tbmm.gov.tr/develop/owa/milletvekillerimiz_sd.bilgi?p_donem=27&amp;p_sicil=6883" TargetMode="External"/><Relationship Id="rId24" Type="http://schemas.openxmlformats.org/officeDocument/2006/relationships/hyperlink" Target="https://www.tbmm.gov.tr/develop/owa/milletvekillerimiz_sd.bilgi?p_donem=27&amp;p_sicil=7055" TargetMode="External"/><Relationship Id="rId66" Type="http://schemas.openxmlformats.org/officeDocument/2006/relationships/hyperlink" Target="https://www.tbmm.gov.tr/develop/owa/milletvekillerimiz_sd.bilgi?p_donem=27&amp;p_sicil=7514" TargetMode="External"/><Relationship Id="rId131" Type="http://schemas.openxmlformats.org/officeDocument/2006/relationships/hyperlink" Target="https://www.tbmm.gov.tr/develop/owa/milletvekillerimiz_sd.bilgi?p_donem=27&amp;p_sicil=6986" TargetMode="External"/><Relationship Id="rId327" Type="http://schemas.openxmlformats.org/officeDocument/2006/relationships/hyperlink" Target="https://www.tbmm.gov.tr/develop/owa/milletvekillerimiz_sd.bilgi?p_donem=27&amp;p_sicil=6910" TargetMode="External"/><Relationship Id="rId369" Type="http://schemas.openxmlformats.org/officeDocument/2006/relationships/hyperlink" Target="https://www.tbmm.gov.tr/develop/owa/milletvekillerimiz_sd.bilgi?p_donem=27&amp;p_sicil=7330" TargetMode="External"/><Relationship Id="rId534" Type="http://schemas.openxmlformats.org/officeDocument/2006/relationships/hyperlink" Target="https://www.tbmm.gov.tr/develop/owa/milletvekillerimiz_sd.bilgi?p_donem=27&amp;p_sicil=7675" TargetMode="External"/><Relationship Id="rId576" Type="http://schemas.openxmlformats.org/officeDocument/2006/relationships/hyperlink" Target="https://www.tbmm.gov.tr/develop/owa/milletvekillerimiz_sd.bilgi?p_donem=27&amp;p_sicil=7455" TargetMode="External"/><Relationship Id="rId173" Type="http://schemas.openxmlformats.org/officeDocument/2006/relationships/hyperlink" Target="https://www.tbmm.gov.tr/develop/owa/milletvekillerimiz_sd.bilgi?p_donem=27&amp;p_sicil=7153" TargetMode="External"/><Relationship Id="rId229" Type="http://schemas.openxmlformats.org/officeDocument/2006/relationships/hyperlink" Target="https://www.tbmm.gov.tr/develop/owa/milletvekillerimiz_sd.bilgi?p_donem=27&amp;p_sicil=6736" TargetMode="External"/><Relationship Id="rId380" Type="http://schemas.openxmlformats.org/officeDocument/2006/relationships/hyperlink" Target="https://www.tbmm.gov.tr/develop/owa/milletvekillerimiz_sd.bilgi?p_donem=27&amp;p_sicil=7499" TargetMode="External"/><Relationship Id="rId436" Type="http://schemas.openxmlformats.org/officeDocument/2006/relationships/hyperlink" Target="https://www.tbmm.gov.tr/develop/owa/milletvekillerimiz_sd.bilgi?p_donem=27&amp;p_sicil=7545" TargetMode="External"/><Relationship Id="rId240" Type="http://schemas.openxmlformats.org/officeDocument/2006/relationships/hyperlink" Target="https://www.tbmm.gov.tr/develop/owa/milletvekillerimiz_sd.bilgi?p_donem=27&amp;p_sicil=7599" TargetMode="External"/><Relationship Id="rId478" Type="http://schemas.openxmlformats.org/officeDocument/2006/relationships/hyperlink" Target="https://www.tbmm.gov.tr/develop/owa/milletvekillerimiz_sd.bilgi?p_donem=27&amp;p_sicil=7673" TargetMode="External"/><Relationship Id="rId35" Type="http://schemas.openxmlformats.org/officeDocument/2006/relationships/hyperlink" Target="https://www.tbmm.gov.tr/develop/owa/milletvekillerimiz_sd.bilgi?p_donem=27&amp;p_sicil=6566" TargetMode="External"/><Relationship Id="rId77" Type="http://schemas.openxmlformats.org/officeDocument/2006/relationships/hyperlink" Target="https://www.tbmm.gov.tr/develop/owa/milletvekillerimiz_sd.bilgi?p_donem=27&amp;p_sicil=7377" TargetMode="External"/><Relationship Id="rId100" Type="http://schemas.openxmlformats.org/officeDocument/2006/relationships/hyperlink" Target="https://www.tbmm.gov.tr/develop/owa/milletvekillerimiz_sd.bilgi?p_donem=27&amp;p_sicil=7388" TargetMode="External"/><Relationship Id="rId282" Type="http://schemas.openxmlformats.org/officeDocument/2006/relationships/hyperlink" Target="https://www.tbmm.gov.tr/develop/owa/milletvekillerimiz_sd.bilgi?p_donem=27&amp;p_sicil=7075" TargetMode="External"/><Relationship Id="rId338" Type="http://schemas.openxmlformats.org/officeDocument/2006/relationships/hyperlink" Target="https://www.tbmm.gov.tr/develop/owa/milletvekillerimiz_sd.bilgi?p_donem=27&amp;p_sicil=7587" TargetMode="External"/><Relationship Id="rId503" Type="http://schemas.openxmlformats.org/officeDocument/2006/relationships/hyperlink" Target="https://www.tbmm.gov.tr/develop/owa/milletvekillerimiz_sd.bilgi?p_donem=27&amp;p_sicil=7659" TargetMode="External"/><Relationship Id="rId545" Type="http://schemas.openxmlformats.org/officeDocument/2006/relationships/hyperlink" Target="https://www.tbmm.gov.tr/develop/owa/milletvekillerimiz_sd.bilgi?p_donem=27&amp;p_sicil=7434" TargetMode="External"/><Relationship Id="rId587" Type="http://schemas.openxmlformats.org/officeDocument/2006/relationships/hyperlink" Target="https://www.tbmm.gov.tr/develop/owa/milletvekillerimiz_sd.bilgi?p_donem=27&amp;p_sicil=6983" TargetMode="External"/><Relationship Id="rId8" Type="http://schemas.openxmlformats.org/officeDocument/2006/relationships/hyperlink" Target="https://www.tbmm.gov.tr/develop/owa/milletvekillerimiz_sd.bilgi?p_donem=27&amp;p_sicil=7553" TargetMode="External"/><Relationship Id="rId142" Type="http://schemas.openxmlformats.org/officeDocument/2006/relationships/hyperlink" Target="https://www.tbmm.gov.tr/develop/owa/milletvekillerimiz_sd.bilgi?p_donem=27&amp;p_sicil=7258" TargetMode="External"/><Relationship Id="rId184" Type="http://schemas.openxmlformats.org/officeDocument/2006/relationships/hyperlink" Target="https://www.tbmm.gov.tr/develop/owa/milletvekillerimiz_sd.bilgi?p_donem=27&amp;p_sicil=7103" TargetMode="External"/><Relationship Id="rId391" Type="http://schemas.openxmlformats.org/officeDocument/2006/relationships/hyperlink" Target="https://www.tbmm.gov.tr/develop/owa/milletvekillerimiz_sd.bilgi?p_donem=27&amp;p_sicil=7337" TargetMode="External"/><Relationship Id="rId405" Type="http://schemas.openxmlformats.org/officeDocument/2006/relationships/hyperlink" Target="https://www.tbmm.gov.tr/develop/owa/milletvekillerimiz_sd.bilgi?p_donem=27&amp;p_sicil=7363" TargetMode="External"/><Relationship Id="rId447" Type="http://schemas.openxmlformats.org/officeDocument/2006/relationships/hyperlink" Target="https://www.tbmm.gov.tr/develop/owa/milletvekillerimiz_sd.bilgi?p_donem=27&amp;p_sicil=6245" TargetMode="External"/><Relationship Id="rId251" Type="http://schemas.openxmlformats.org/officeDocument/2006/relationships/hyperlink" Target="https://www.tbmm.gov.tr/develop/owa/milletvekillerimiz_sd.bilgi?p_donem=27&amp;p_sicil=7574" TargetMode="External"/><Relationship Id="rId489" Type="http://schemas.openxmlformats.org/officeDocument/2006/relationships/hyperlink" Target="https://www.tbmm.gov.tr/develop/owa/milletvekillerimiz_sd.bilgi?p_donem=27&amp;p_sicil=5758" TargetMode="External"/><Relationship Id="rId46" Type="http://schemas.openxmlformats.org/officeDocument/2006/relationships/hyperlink" Target="https://www.tbmm.gov.tr/develop/owa/milletvekillerimiz_sd.bilgi?p_donem=27&amp;p_sicil=7467" TargetMode="External"/><Relationship Id="rId293" Type="http://schemas.openxmlformats.org/officeDocument/2006/relationships/hyperlink" Target="https://www.tbmm.gov.tr/develop/owa/milletvekillerimiz_sd.bilgi?p_donem=27&amp;p_sicil=7167" TargetMode="External"/><Relationship Id="rId307" Type="http://schemas.openxmlformats.org/officeDocument/2006/relationships/hyperlink" Target="https://www.tbmm.gov.tr/develop/owa/milletvekillerimiz_sd.bilgi?p_donem=27&amp;p_sicil=7671" TargetMode="External"/><Relationship Id="rId349" Type="http://schemas.openxmlformats.org/officeDocument/2006/relationships/hyperlink" Target="https://www.tbmm.gov.tr/develop/owa/milletvekillerimiz_sd.bilgi?p_donem=27&amp;p_sicil=6875" TargetMode="External"/><Relationship Id="rId514" Type="http://schemas.openxmlformats.org/officeDocument/2006/relationships/hyperlink" Target="https://www.tbmm.gov.tr/develop/owa/milletvekillerimiz_sd.bilgi?p_donem=27&amp;p_sicil=7245" TargetMode="External"/><Relationship Id="rId556" Type="http://schemas.openxmlformats.org/officeDocument/2006/relationships/hyperlink" Target="https://www.tbmm.gov.tr/develop/owa/milletvekillerimiz_sd.bilgi?p_donem=27&amp;p_sicil=7385" TargetMode="External"/><Relationship Id="rId88" Type="http://schemas.openxmlformats.org/officeDocument/2006/relationships/hyperlink" Target="https://www.tbmm.gov.tr/develop/owa/milletvekillerimiz_sd.bilgi?p_donem=27&amp;p_sicil=7562" TargetMode="External"/><Relationship Id="rId111" Type="http://schemas.openxmlformats.org/officeDocument/2006/relationships/hyperlink" Target="https://www.tbmm.gov.tr/develop/owa/milletvekillerimiz_sd.bilgi?p_donem=27&amp;p_sicil=7426" TargetMode="External"/><Relationship Id="rId153" Type="http://schemas.openxmlformats.org/officeDocument/2006/relationships/hyperlink" Target="https://www.tbmm.gov.tr/develop/owa/milletvekillerimiz_sd.bilgi?p_donem=27&amp;p_sicil=6771" TargetMode="External"/><Relationship Id="rId195" Type="http://schemas.openxmlformats.org/officeDocument/2006/relationships/hyperlink" Target="https://www.tbmm.gov.tr/develop/owa/milletvekillerimiz_sd.bilgi?p_donem=27&amp;p_sicil=7484" TargetMode="External"/><Relationship Id="rId209" Type="http://schemas.openxmlformats.org/officeDocument/2006/relationships/hyperlink" Target="https://www.tbmm.gov.tr/develop/owa/milletvekillerimiz_sd.bilgi?p_donem=27&amp;p_sicil=7412" TargetMode="External"/><Relationship Id="rId360" Type="http://schemas.openxmlformats.org/officeDocument/2006/relationships/hyperlink" Target="https://www.tbmm.gov.tr/develop/owa/milletvekillerimiz_sd.bilgi?p_donem=27&amp;p_sicil=7255" TargetMode="External"/><Relationship Id="rId416" Type="http://schemas.openxmlformats.org/officeDocument/2006/relationships/hyperlink" Target="https://www.tbmm.gov.tr/develop/owa/milletvekillerimiz_sd.bilgi?p_donem=27&amp;p_sicil=7353" TargetMode="External"/><Relationship Id="rId220" Type="http://schemas.openxmlformats.org/officeDocument/2006/relationships/hyperlink" Target="https://www.tbmm.gov.tr/develop/owa/milletvekillerimiz_sd.bilgi?p_donem=27&amp;p_sicil=7442" TargetMode="External"/><Relationship Id="rId458" Type="http://schemas.openxmlformats.org/officeDocument/2006/relationships/hyperlink" Target="https://www.tbmm.gov.tr/develop/owa/milletvekillerimiz_sd.bilgi?p_donem=27&amp;p_sicil=7445" TargetMode="External"/><Relationship Id="rId15" Type="http://schemas.openxmlformats.org/officeDocument/2006/relationships/hyperlink" Target="https://www.tbmm.gov.tr/develop/owa/milletvekillerimiz_sd.bilgi?p_donem=27&amp;p_sicil=7612" TargetMode="External"/><Relationship Id="rId57" Type="http://schemas.openxmlformats.org/officeDocument/2006/relationships/hyperlink" Target="https://www.tbmm.gov.tr/develop/owa/milletvekillerimiz_sd.bilgi?p_donem=27&amp;p_sicil=6692" TargetMode="External"/><Relationship Id="rId262" Type="http://schemas.openxmlformats.org/officeDocument/2006/relationships/hyperlink" Target="https://www.tbmm.gov.tr/develop/owa/milletvekillerimiz_sd.bilgi?p_donem=27&amp;p_sicil=7586" TargetMode="External"/><Relationship Id="rId318" Type="http://schemas.openxmlformats.org/officeDocument/2006/relationships/hyperlink" Target="https://www.tbmm.gov.tr/develop/owa/milletvekillerimiz_sd.bilgi?p_donem=27&amp;p_sicil=7309" TargetMode="External"/><Relationship Id="rId525" Type="http://schemas.openxmlformats.org/officeDocument/2006/relationships/hyperlink" Target="https://www.tbmm.gov.tr/develop/owa/milletvekillerimiz_sd.bilgi?p_donem=27&amp;p_sicil=80068" TargetMode="External"/><Relationship Id="rId567" Type="http://schemas.openxmlformats.org/officeDocument/2006/relationships/hyperlink" Target="https://www.tbmm.gov.tr/develop/owa/milletvekillerimiz_sd.bilgi?p_donem=27&amp;p_sicil=6788" TargetMode="External"/><Relationship Id="rId99" Type="http://schemas.openxmlformats.org/officeDocument/2006/relationships/hyperlink" Target="https://www.tbmm.gov.tr/develop/owa/milletvekillerimiz_sd.bilgi?p_donem=27&amp;p_sicil=7648" TargetMode="External"/><Relationship Id="rId122" Type="http://schemas.openxmlformats.org/officeDocument/2006/relationships/hyperlink" Target="https://www.tbmm.gov.tr/develop/owa/milletvekillerimiz_sd.bilgi?p_donem=27&amp;p_sicil=6577" TargetMode="External"/><Relationship Id="rId164" Type="http://schemas.openxmlformats.org/officeDocument/2006/relationships/hyperlink" Target="https://www.tbmm.gov.tr/develop/owa/milletvekillerimiz_sd.bilgi?p_donem=27&amp;p_sicil=7380" TargetMode="External"/><Relationship Id="rId371" Type="http://schemas.openxmlformats.org/officeDocument/2006/relationships/hyperlink" Target="https://www.tbmm.gov.tr/develop/owa/milletvekillerimiz_sd.bilgi?p_donem=27&amp;p_sicil=7398" TargetMode="External"/><Relationship Id="rId427" Type="http://schemas.openxmlformats.org/officeDocument/2006/relationships/hyperlink" Target="https://www.tbmm.gov.tr/develop/owa/milletvekillerimiz_sd.bilgi?p_donem=27&amp;p_sicil=7025" TargetMode="External"/><Relationship Id="rId469" Type="http://schemas.openxmlformats.org/officeDocument/2006/relationships/hyperlink" Target="https://www.tbmm.gov.tr/develop/owa/milletvekillerimiz_sd.bilgi?p_donem=27&amp;p_sicil=7094" TargetMode="External"/><Relationship Id="rId26" Type="http://schemas.openxmlformats.org/officeDocument/2006/relationships/hyperlink" Target="https://www.tbmm.gov.tr/develop/owa/milletvekillerimiz_sd.bilgi?p_donem=27&amp;p_sicil=7463" TargetMode="External"/><Relationship Id="rId231" Type="http://schemas.openxmlformats.org/officeDocument/2006/relationships/hyperlink" Target="https://www.tbmm.gov.tr/develop/owa/milletvekillerimiz_sd.bilgi?p_donem=27&amp;p_sicil=7281" TargetMode="External"/><Relationship Id="rId273" Type="http://schemas.openxmlformats.org/officeDocument/2006/relationships/hyperlink" Target="https://www.tbmm.gov.tr/develop/owa/milletvekillerimiz_sd.bilgi?p_donem=27&amp;p_sicil=7475" TargetMode="External"/><Relationship Id="rId329" Type="http://schemas.openxmlformats.org/officeDocument/2006/relationships/hyperlink" Target="https://www.tbmm.gov.tr/develop/owa/milletvekillerimiz_sd.bilgi?p_donem=27&amp;p_sicil=6979" TargetMode="External"/><Relationship Id="rId480" Type="http://schemas.openxmlformats.org/officeDocument/2006/relationships/hyperlink" Target="https://www.tbmm.gov.tr/develop/owa/milletvekillerimiz_sd.bilgi?p_donem=27&amp;p_sicil=7252" TargetMode="External"/><Relationship Id="rId536" Type="http://schemas.openxmlformats.org/officeDocument/2006/relationships/hyperlink" Target="https://www.tbmm.gov.tr/develop/owa/milletvekillerimiz_sd.bilgi?p_donem=27&amp;p_sicil=7347" TargetMode="External"/><Relationship Id="rId68" Type="http://schemas.openxmlformats.org/officeDocument/2006/relationships/hyperlink" Target="https://www.tbmm.gov.tr/develop/owa/milletvekillerimiz_sd.bilgi?p_donem=27&amp;p_sicil=7465" TargetMode="External"/><Relationship Id="rId133" Type="http://schemas.openxmlformats.org/officeDocument/2006/relationships/hyperlink" Target="https://www.tbmm.gov.tr/develop/owa/milletvekillerimiz_sd.bilgi?p_donem=27&amp;p_sicil=7550" TargetMode="External"/><Relationship Id="rId175" Type="http://schemas.openxmlformats.org/officeDocument/2006/relationships/hyperlink" Target="https://www.tbmm.gov.tr/develop/owa/milletvekillerimiz_sd.bilgi?p_donem=27&amp;p_sicil=6123" TargetMode="External"/><Relationship Id="rId340" Type="http://schemas.openxmlformats.org/officeDocument/2006/relationships/hyperlink" Target="https://www.tbmm.gov.tr/develop/owa/milletvekillerimiz_sd.bilgi?p_donem=27&amp;p_sicil=7342" TargetMode="External"/><Relationship Id="rId578" Type="http://schemas.openxmlformats.org/officeDocument/2006/relationships/hyperlink" Target="https://www.tbmm.gov.tr/develop/owa/milletvekillerimiz_sd.bilgi?p_donem=27&amp;p_sicil=7457" TargetMode="External"/><Relationship Id="rId200" Type="http://schemas.openxmlformats.org/officeDocument/2006/relationships/hyperlink" Target="https://www.tbmm.gov.tr/develop/owa/milletvekillerimiz_sd.bilgi?p_donem=27&amp;p_sicil=7390" TargetMode="External"/><Relationship Id="rId382" Type="http://schemas.openxmlformats.org/officeDocument/2006/relationships/hyperlink" Target="https://www.tbmm.gov.tr/develop/owa/milletvekillerimiz_sd.bilgi?p_donem=27&amp;p_sicil=6693" TargetMode="External"/><Relationship Id="rId438" Type="http://schemas.openxmlformats.org/officeDocument/2006/relationships/hyperlink" Target="https://www.tbmm.gov.tr/develop/owa/milletvekillerimiz_sd.bilgi?p_donem=27&amp;p_sicil=7579" TargetMode="External"/><Relationship Id="rId242" Type="http://schemas.openxmlformats.org/officeDocument/2006/relationships/hyperlink" Target="https://www.tbmm.gov.tr/develop/owa/milletvekillerimiz_sd.bilgi?p_donem=27&amp;p_sicil=6089" TargetMode="External"/><Relationship Id="rId284" Type="http://schemas.openxmlformats.org/officeDocument/2006/relationships/hyperlink" Target="https://www.tbmm.gov.tr/develop/owa/milletvekillerimiz_sd.bilgi?p_donem=27&amp;p_sicil=7411" TargetMode="External"/><Relationship Id="rId491" Type="http://schemas.openxmlformats.org/officeDocument/2006/relationships/hyperlink" Target="https://www.tbmm.gov.tr/develop/owa/milletvekillerimiz_sd.bilgi?p_donem=27&amp;p_sicil=7341" TargetMode="External"/><Relationship Id="rId505" Type="http://schemas.openxmlformats.org/officeDocument/2006/relationships/hyperlink" Target="https://www.tbmm.gov.tr/develop/owa/milletvekillerimiz_sd.bilgi?p_donem=27&amp;p_sicil=7492" TargetMode="External"/><Relationship Id="rId37" Type="http://schemas.openxmlformats.org/officeDocument/2006/relationships/hyperlink" Target="https://www.tbmm.gov.tr/develop/owa/milletvekillerimiz_sd.bilgi?p_donem=27&amp;p_sicil=7408" TargetMode="External"/><Relationship Id="rId79" Type="http://schemas.openxmlformats.org/officeDocument/2006/relationships/hyperlink" Target="https://www.tbmm.gov.tr/develop/owa/milletvekillerimiz_sd.bilgi?p_donem=27&amp;p_sicil=7651" TargetMode="External"/><Relationship Id="rId102" Type="http://schemas.openxmlformats.org/officeDocument/2006/relationships/hyperlink" Target="https://www.tbmm.gov.tr/develop/owa/milletvekillerimiz_sd.bilgi?p_donem=27&amp;p_sicil=7581" TargetMode="External"/><Relationship Id="rId144" Type="http://schemas.openxmlformats.org/officeDocument/2006/relationships/hyperlink" Target="https://www.tbmm.gov.tr/develop/owa/milletvekillerimiz_sd.bilgi?p_donem=27&amp;p_sicil=7537" TargetMode="External"/><Relationship Id="rId547" Type="http://schemas.openxmlformats.org/officeDocument/2006/relationships/hyperlink" Target="https://www.tbmm.gov.tr/develop/owa/milletvekillerimiz_sd.bilgi?p_donem=27&amp;p_sicil=7632" TargetMode="External"/><Relationship Id="rId90" Type="http://schemas.openxmlformats.org/officeDocument/2006/relationships/hyperlink" Target="https://www.tbmm.gov.tr/develop/owa/milletvekillerimiz_sd.bilgi?p_donem=27&amp;p_sicil=7679" TargetMode="External"/><Relationship Id="rId186" Type="http://schemas.openxmlformats.org/officeDocument/2006/relationships/hyperlink" Target="https://www.tbmm.gov.tr/develop/owa/milletvekillerimiz_sd.bilgi?p_donem=27&amp;p_sicil=7383" TargetMode="External"/><Relationship Id="rId351" Type="http://schemas.openxmlformats.org/officeDocument/2006/relationships/hyperlink" Target="https://www.tbmm.gov.tr/develop/owa/milletvekillerimiz_sd.bilgi?p_donem=27&amp;p_sicil=7279" TargetMode="External"/><Relationship Id="rId393" Type="http://schemas.openxmlformats.org/officeDocument/2006/relationships/hyperlink" Target="https://www.tbmm.gov.tr/develop/owa/milletvekillerimiz_sd.bilgi?p_donem=27&amp;p_sicil=6318" TargetMode="External"/><Relationship Id="rId407" Type="http://schemas.openxmlformats.org/officeDocument/2006/relationships/hyperlink" Target="https://www.tbmm.gov.tr/develop/owa/milletvekillerimiz_sd.bilgi?p_donem=27&amp;p_sicil=7656" TargetMode="External"/><Relationship Id="rId449" Type="http://schemas.openxmlformats.org/officeDocument/2006/relationships/hyperlink" Target="https://www.tbmm.gov.tr/develop/owa/milletvekillerimiz_sd.bilgi?p_donem=27&amp;p_sicil=7037" TargetMode="External"/><Relationship Id="rId211" Type="http://schemas.openxmlformats.org/officeDocument/2006/relationships/hyperlink" Target="https://www.tbmm.gov.tr/develop/owa/milletvekillerimiz_sd.bilgi?p_donem=27&amp;p_sicil=6766" TargetMode="External"/><Relationship Id="rId253" Type="http://schemas.openxmlformats.org/officeDocument/2006/relationships/hyperlink" Target="https://www.tbmm.gov.tr/develop/owa/milletvekillerimiz_sd.bilgi?p_donem=27&amp;p_sicil=6624" TargetMode="External"/><Relationship Id="rId295" Type="http://schemas.openxmlformats.org/officeDocument/2006/relationships/hyperlink" Target="https://www.tbmm.gov.tr/develop/owa/milletvekillerimiz_sd.bilgi?p_donem=27&amp;p_sicil=6765" TargetMode="External"/><Relationship Id="rId309" Type="http://schemas.openxmlformats.org/officeDocument/2006/relationships/hyperlink" Target="https://www.tbmm.gov.tr/develop/owa/milletvekillerimiz_sd.bilgi?p_donem=27&amp;p_sicil=7501" TargetMode="External"/><Relationship Id="rId460" Type="http://schemas.openxmlformats.org/officeDocument/2006/relationships/hyperlink" Target="https://www.tbmm.gov.tr/develop/owa/milletvekillerimiz_sd.bilgi?p_donem=27&amp;p_sicil=7384" TargetMode="External"/><Relationship Id="rId516" Type="http://schemas.openxmlformats.org/officeDocument/2006/relationships/hyperlink" Target="https://www.tbmm.gov.tr/develop/owa/milletvekillerimiz_sd.bilgi?p_donem=27&amp;p_sicil=7381" TargetMode="External"/><Relationship Id="rId48" Type="http://schemas.openxmlformats.org/officeDocument/2006/relationships/hyperlink" Target="https://www.tbmm.gov.tr/develop/owa/milletvekillerimiz_sd.bilgi?p_donem=27&amp;p_sicil=6982" TargetMode="External"/><Relationship Id="rId113" Type="http://schemas.openxmlformats.org/officeDocument/2006/relationships/hyperlink" Target="https://www.tbmm.gov.tr/develop/owa/milletvekillerimiz_sd.bilgi?p_donem=27&amp;p_sicil=6541" TargetMode="External"/><Relationship Id="rId320" Type="http://schemas.openxmlformats.org/officeDocument/2006/relationships/hyperlink" Target="https://www.tbmm.gov.tr/develop/owa/milletvekillerimiz_sd.bilgi?p_donem=27&amp;p_sicil=7660" TargetMode="External"/><Relationship Id="rId558" Type="http://schemas.openxmlformats.org/officeDocument/2006/relationships/hyperlink" Target="https://www.tbmm.gov.tr/develop/owa/milletvekillerimiz_sd.bilgi?p_donem=27&amp;p_sicil=7048" TargetMode="External"/><Relationship Id="rId155" Type="http://schemas.openxmlformats.org/officeDocument/2006/relationships/hyperlink" Target="https://www.tbmm.gov.tr/develop/owa/milletvekillerimiz_sd.bilgi?p_donem=27&amp;p_sicil=7218" TargetMode="External"/><Relationship Id="rId197" Type="http://schemas.openxmlformats.org/officeDocument/2006/relationships/hyperlink" Target="https://www.tbmm.gov.tr/develop/owa/milletvekillerimiz_sd.bilgi?p_donem=27&amp;p_sicil=7315" TargetMode="External"/><Relationship Id="rId362" Type="http://schemas.openxmlformats.org/officeDocument/2006/relationships/hyperlink" Target="https://www.tbmm.gov.tr/develop/owa/milletvekillerimiz_sd.bilgi?p_donem=27&amp;p_sicil=7620" TargetMode="External"/><Relationship Id="rId418" Type="http://schemas.openxmlformats.org/officeDocument/2006/relationships/hyperlink" Target="https://www.tbmm.gov.tr/develop/owa/milletvekillerimiz_sd.bilgi?p_donem=27&amp;p_sicil=7409" TargetMode="External"/><Relationship Id="rId222" Type="http://schemas.openxmlformats.org/officeDocument/2006/relationships/hyperlink" Target="https://www.tbmm.gov.tr/develop/owa/milletvekillerimiz_sd.bilgi?p_donem=27&amp;p_sicil=7374" TargetMode="External"/><Relationship Id="rId264" Type="http://schemas.openxmlformats.org/officeDocument/2006/relationships/hyperlink" Target="https://www.tbmm.gov.tr/develop/owa/milletvekillerimiz_sd.bilgi?p_donem=27&amp;p_sicil=7623" TargetMode="External"/><Relationship Id="rId471" Type="http://schemas.openxmlformats.org/officeDocument/2006/relationships/hyperlink" Target="https://www.tbmm.gov.tr/develop/owa/milletvekillerimiz_sd.bilgi?p_donem=27&amp;p_sicil=7418" TargetMode="External"/><Relationship Id="rId17" Type="http://schemas.openxmlformats.org/officeDocument/2006/relationships/hyperlink" Target="https://www.tbmm.gov.tr/develop/owa/milletvekillerimiz_sd.bilgi?p_donem=27&amp;p_sicil=7572" TargetMode="External"/><Relationship Id="rId59" Type="http://schemas.openxmlformats.org/officeDocument/2006/relationships/hyperlink" Target="https://www.tbmm.gov.tr/develop/owa/milletvekillerimiz_sd.bilgi?p_donem=27&amp;p_sicil=6667" TargetMode="External"/><Relationship Id="rId124" Type="http://schemas.openxmlformats.org/officeDocument/2006/relationships/hyperlink" Target="https://www.tbmm.gov.tr/develop/owa/milletvekillerimiz_sd.bilgi?p_donem=27&amp;p_sicil=6157" TargetMode="External"/><Relationship Id="rId527" Type="http://schemas.openxmlformats.org/officeDocument/2006/relationships/hyperlink" Target="https://www.tbmm.gov.tr/develop/owa/milletvekillerimiz_sd.bilgi?p_donem=27&amp;p_sicil=7685" TargetMode="External"/><Relationship Id="rId569" Type="http://schemas.openxmlformats.org/officeDocument/2006/relationships/hyperlink" Target="https://www.tbmm.gov.tr/develop/owa/milletvekillerimiz_sd.bilgi?p_donem=27&amp;p_sicil=7573" TargetMode="External"/><Relationship Id="rId70" Type="http://schemas.openxmlformats.org/officeDocument/2006/relationships/hyperlink" Target="https://www.tbmm.gov.tr/develop/owa/milletvekillerimiz_sd.bilgi?p_donem=27&amp;p_sicil=6381" TargetMode="External"/><Relationship Id="rId166" Type="http://schemas.openxmlformats.org/officeDocument/2006/relationships/hyperlink" Target="https://www.tbmm.gov.tr/develop/owa/milletvekillerimiz_sd.bilgi?p_donem=27&amp;p_sicil=7625" TargetMode="External"/><Relationship Id="rId331" Type="http://schemas.openxmlformats.org/officeDocument/2006/relationships/hyperlink" Target="https://www.tbmm.gov.tr/develop/owa/milletvekillerimiz_sd.bilgi?p_donem=27&amp;p_sicil=6871" TargetMode="External"/><Relationship Id="rId373" Type="http://schemas.openxmlformats.org/officeDocument/2006/relationships/hyperlink" Target="https://www.tbmm.gov.tr/develop/owa/milletvekillerimiz_sd.bilgi?p_donem=27&amp;p_sicil=7451" TargetMode="External"/><Relationship Id="rId429" Type="http://schemas.openxmlformats.org/officeDocument/2006/relationships/hyperlink" Target="https://www.tbmm.gov.tr/develop/owa/milletvekillerimiz_sd.bilgi?p_donem=27&amp;p_sicil=6301" TargetMode="External"/><Relationship Id="rId580" Type="http://schemas.openxmlformats.org/officeDocument/2006/relationships/hyperlink" Target="https://www.tbmm.gov.tr/develop/owa/milletvekillerimiz_sd.bilgi?p_donem=27&amp;p_sicil=6238" TargetMode="External"/><Relationship Id="rId1" Type="http://schemas.openxmlformats.org/officeDocument/2006/relationships/hyperlink" Target="https://www.tbmm.gov.tr/develop/owa/milletvekillerimiz_sd.bilgi?p_donem=27&amp;p_sicil=7542" TargetMode="External"/><Relationship Id="rId233" Type="http://schemas.openxmlformats.org/officeDocument/2006/relationships/hyperlink" Target="https://www.tbmm.gov.tr/develop/owa/milletvekillerimiz_sd.bilgi?p_donem=27&amp;p_sicil=7628" TargetMode="External"/><Relationship Id="rId440" Type="http://schemas.openxmlformats.org/officeDocument/2006/relationships/hyperlink" Target="https://www.tbmm.gov.tr/develop/owa/milletvekillerimiz_sd.bilgi?p_donem=27&amp;p_sicil=7580" TargetMode="External"/><Relationship Id="rId28" Type="http://schemas.openxmlformats.org/officeDocument/2006/relationships/hyperlink" Target="https://www.tbmm.gov.tr/develop/owa/milletvekillerimiz_sd.bilgi?p_donem=27&amp;p_sicil=6545" TargetMode="External"/><Relationship Id="rId275" Type="http://schemas.openxmlformats.org/officeDocument/2006/relationships/hyperlink" Target="https://www.tbmm.gov.tr/develop/owa/milletvekillerimiz_sd.bilgi?p_donem=27&amp;p_sicil=7401" TargetMode="External"/><Relationship Id="rId300" Type="http://schemas.openxmlformats.org/officeDocument/2006/relationships/hyperlink" Target="https://www.tbmm.gov.tr/develop/owa/milletvekillerimiz_sd.bilgi?p_donem=27&amp;p_sicil=7490" TargetMode="External"/><Relationship Id="rId482" Type="http://schemas.openxmlformats.org/officeDocument/2006/relationships/hyperlink" Target="https://www.tbmm.gov.tr/develop/owa/milletvekillerimiz_sd.bilgi?p_donem=27&amp;p_sicil=7647" TargetMode="External"/><Relationship Id="rId538" Type="http://schemas.openxmlformats.org/officeDocument/2006/relationships/hyperlink" Target="https://www.tbmm.gov.tr/develop/owa/milletvekillerimiz_sd.bilgi?p_donem=27&amp;p_sicil=7222" TargetMode="External"/><Relationship Id="rId81" Type="http://schemas.openxmlformats.org/officeDocument/2006/relationships/hyperlink" Target="https://www.tbmm.gov.tr/develop/owa/milletvekillerimiz_sd.bilgi?p_donem=27&amp;p_sicil=3377" TargetMode="External"/><Relationship Id="rId135" Type="http://schemas.openxmlformats.org/officeDocument/2006/relationships/hyperlink" Target="https://www.tbmm.gov.tr/develop/owa/milletvekillerimiz_sd.bilgi?p_donem=27&amp;p_sicil=7539" TargetMode="External"/><Relationship Id="rId177" Type="http://schemas.openxmlformats.org/officeDocument/2006/relationships/hyperlink" Target="https://www.tbmm.gov.tr/develop/owa/milletvekillerimiz_sd.bilgi?p_donem=27&amp;p_sicil=7617" TargetMode="External"/><Relationship Id="rId342" Type="http://schemas.openxmlformats.org/officeDocument/2006/relationships/hyperlink" Target="https://www.tbmm.gov.tr/develop/owa/milletvekillerimiz_sd.bilgi?p_donem=27&amp;p_sicil=7640" TargetMode="External"/><Relationship Id="rId384" Type="http://schemas.openxmlformats.org/officeDocument/2006/relationships/hyperlink" Target="https://www.tbmm.gov.tr/develop/owa/milletvekillerimiz_sd.bilgi?p_donem=27&amp;p_sicil=7464" TargetMode="External"/><Relationship Id="rId202" Type="http://schemas.openxmlformats.org/officeDocument/2006/relationships/hyperlink" Target="https://www.tbmm.gov.tr/develop/owa/milletvekillerimiz_sd.bilgi?p_donem=27&amp;p_sicil=7432" TargetMode="External"/><Relationship Id="rId244" Type="http://schemas.openxmlformats.org/officeDocument/2006/relationships/hyperlink" Target="https://www.tbmm.gov.tr/develop/owa/milletvekillerimiz_sd.bilgi?p_donem=27&amp;p_sicil=5464" TargetMode="External"/><Relationship Id="rId39" Type="http://schemas.openxmlformats.org/officeDocument/2006/relationships/hyperlink" Target="https://www.tbmm.gov.tr/develop/owa/milletvekillerimiz_sd.bilgi?p_donem=27&amp;p_sicil=7415" TargetMode="External"/><Relationship Id="rId286" Type="http://schemas.openxmlformats.org/officeDocument/2006/relationships/hyperlink" Target="https://www.tbmm.gov.tr/develop/owa/milletvekillerimiz_sd.bilgi?p_donem=27&amp;p_sicil=7368" TargetMode="External"/><Relationship Id="rId451" Type="http://schemas.openxmlformats.org/officeDocument/2006/relationships/hyperlink" Target="https://www.tbmm.gov.tr/develop/owa/milletvekillerimiz_sd.bilgi?p_donem=27&amp;p_sicil=7668" TargetMode="External"/><Relationship Id="rId493" Type="http://schemas.openxmlformats.org/officeDocument/2006/relationships/hyperlink" Target="https://www.tbmm.gov.tr/develop/owa/milletvekillerimiz_sd.bilgi?p_donem=27&amp;p_sicil=7056" TargetMode="External"/><Relationship Id="rId507" Type="http://schemas.openxmlformats.org/officeDocument/2006/relationships/hyperlink" Target="https://www.tbmm.gov.tr/develop/owa/milletvekillerimiz_sd.bilgi?p_donem=27&amp;p_sicil=7069" TargetMode="External"/><Relationship Id="rId549" Type="http://schemas.openxmlformats.org/officeDocument/2006/relationships/hyperlink" Target="https://www.tbmm.gov.tr/develop/owa/milletvekillerimiz_sd.bilgi?p_donem=27&amp;p_sicil=6402" TargetMode="External"/><Relationship Id="rId50" Type="http://schemas.openxmlformats.org/officeDocument/2006/relationships/hyperlink" Target="https://www.tbmm.gov.tr/develop/owa/milletvekillerimiz_sd.bilgi?p_donem=27&amp;p_sicil=7326" TargetMode="External"/><Relationship Id="rId104" Type="http://schemas.openxmlformats.org/officeDocument/2006/relationships/hyperlink" Target="https://www.tbmm.gov.tr/develop/owa/milletvekillerimiz_sd.bilgi?p_donem=27&amp;p_sicil=7124" TargetMode="External"/><Relationship Id="rId146" Type="http://schemas.openxmlformats.org/officeDocument/2006/relationships/hyperlink" Target="https://www.tbmm.gov.tr/develop/owa/milletvekillerimiz_sd.bilgi?p_donem=27&amp;p_sicil=7241" TargetMode="External"/><Relationship Id="rId188" Type="http://schemas.openxmlformats.org/officeDocument/2006/relationships/hyperlink" Target="https://www.tbmm.gov.tr/develop/owa/milletvekillerimiz_sd.bilgi?p_donem=27&amp;p_sicil=6761" TargetMode="External"/><Relationship Id="rId311" Type="http://schemas.openxmlformats.org/officeDocument/2006/relationships/hyperlink" Target="https://www.tbmm.gov.tr/develop/owa/milletvekillerimiz_sd.bilgi?p_donem=27&amp;p_sicil=5943" TargetMode="External"/><Relationship Id="rId353" Type="http://schemas.openxmlformats.org/officeDocument/2006/relationships/hyperlink" Target="https://www.tbmm.gov.tr/develop/owa/milletvekillerimiz_sd.bilgi?p_donem=27&amp;p_sicil=5982" TargetMode="External"/><Relationship Id="rId395" Type="http://schemas.openxmlformats.org/officeDocument/2006/relationships/hyperlink" Target="https://www.tbmm.gov.tr/develop/owa/milletvekillerimiz_sd.bilgi?p_donem=27&amp;p_sicil=6317" TargetMode="External"/><Relationship Id="rId409" Type="http://schemas.openxmlformats.org/officeDocument/2006/relationships/hyperlink" Target="https://www.tbmm.gov.tr/develop/owa/milletvekillerimiz_sd.bilgi?p_donem=27&amp;p_sicil=6680" TargetMode="External"/><Relationship Id="rId560" Type="http://schemas.openxmlformats.org/officeDocument/2006/relationships/hyperlink" Target="https://www.tbmm.gov.tr/develop/owa/milletvekillerimiz_sd.bilgi?p_donem=27&amp;p_sicil=7535" TargetMode="External"/><Relationship Id="rId92" Type="http://schemas.openxmlformats.org/officeDocument/2006/relationships/hyperlink" Target="https://www.tbmm.gov.tr/develop/owa/milletvekillerimiz_sd.bilgi?p_donem=27&amp;p_sicil=7364" TargetMode="External"/><Relationship Id="rId213" Type="http://schemas.openxmlformats.org/officeDocument/2006/relationships/hyperlink" Target="https://www.tbmm.gov.tr/develop/owa/milletvekillerimiz_sd.bilgi?p_donem=27&amp;p_sicil=7456" TargetMode="External"/><Relationship Id="rId420" Type="http://schemas.openxmlformats.org/officeDocument/2006/relationships/hyperlink" Target="https://www.tbmm.gov.tr/develop/owa/milletvekillerimiz_sd.bilgi?p_donem=27&amp;p_sicil=4694" TargetMode="External"/><Relationship Id="rId255" Type="http://schemas.openxmlformats.org/officeDocument/2006/relationships/hyperlink" Target="https://www.tbmm.gov.tr/develop/owa/milletvekillerimiz_sd.bilgi?p_donem=27&amp;p_sicil=7294" TargetMode="External"/><Relationship Id="rId297" Type="http://schemas.openxmlformats.org/officeDocument/2006/relationships/hyperlink" Target="https://www.tbmm.gov.tr/develop/owa/milletvekillerimiz_sd.bilgi?p_donem=27&amp;p_sicil=6775" TargetMode="External"/><Relationship Id="rId462" Type="http://schemas.openxmlformats.org/officeDocument/2006/relationships/hyperlink" Target="https://www.tbmm.gov.tr/develop/owa/milletvekillerimiz_sd.bilgi?p_donem=27&amp;p_sicil=7555" TargetMode="External"/><Relationship Id="rId518" Type="http://schemas.openxmlformats.org/officeDocument/2006/relationships/hyperlink" Target="https://www.tbmm.gov.tr/develop/owa/milletvekillerimiz_sd.bilgi?p_donem=27&amp;p_sicil=7272" TargetMode="External"/><Relationship Id="rId115" Type="http://schemas.openxmlformats.org/officeDocument/2006/relationships/hyperlink" Target="https://www.tbmm.gov.tr/develop/owa/milletvekillerimiz_sd.bilgi?p_donem=27&amp;p_sicil=7211" TargetMode="External"/><Relationship Id="rId157" Type="http://schemas.openxmlformats.org/officeDocument/2006/relationships/hyperlink" Target="https://www.tbmm.gov.tr/develop/owa/milletvekillerimiz_sd.bilgi?p_donem=27&amp;p_sicil=7149" TargetMode="External"/><Relationship Id="rId322" Type="http://schemas.openxmlformats.org/officeDocument/2006/relationships/hyperlink" Target="https://www.tbmm.gov.tr/develop/owa/milletvekillerimiz_sd.bilgi?p_donem=27&amp;p_sicil=7372" TargetMode="External"/><Relationship Id="rId364" Type="http://schemas.openxmlformats.org/officeDocument/2006/relationships/hyperlink" Target="https://www.tbmm.gov.tr/develop/owa/milletvekillerimiz_sd.bilgi?p_donem=27&amp;p_sicil=7226" TargetMode="External"/><Relationship Id="rId61" Type="http://schemas.openxmlformats.org/officeDocument/2006/relationships/hyperlink" Target="https://www.tbmm.gov.tr/develop/owa/milletvekillerimiz_sd.bilgi?p_donem=27&amp;p_sicil=6995" TargetMode="External"/><Relationship Id="rId199" Type="http://schemas.openxmlformats.org/officeDocument/2006/relationships/hyperlink" Target="https://www.tbmm.gov.tr/develop/owa/milletvekillerimiz_sd.bilgi?p_donem=27&amp;p_sicil=7430" TargetMode="External"/><Relationship Id="rId571" Type="http://schemas.openxmlformats.org/officeDocument/2006/relationships/hyperlink" Target="https://www.tbmm.gov.tr/develop/owa/milletvekillerimiz_sd.bilgi?p_donem=27&amp;p_sicil=7629" TargetMode="External"/><Relationship Id="rId19" Type="http://schemas.openxmlformats.org/officeDocument/2006/relationships/hyperlink" Target="https://www.tbmm.gov.tr/develop/owa/milletvekillerimiz_sd.bilgi?p_donem=27&amp;p_sicil=6608" TargetMode="External"/><Relationship Id="rId224" Type="http://schemas.openxmlformats.org/officeDocument/2006/relationships/hyperlink" Target="https://www.tbmm.gov.tr/develop/owa/milletvekillerimiz_sd.bilgi?p_donem=27&amp;p_sicil=7327" TargetMode="External"/><Relationship Id="rId266" Type="http://schemas.openxmlformats.org/officeDocument/2006/relationships/hyperlink" Target="https://www.tbmm.gov.tr/develop/owa/milletvekillerimiz_sd.bilgi?p_donem=27&amp;p_sicil=6030" TargetMode="External"/><Relationship Id="rId431" Type="http://schemas.openxmlformats.org/officeDocument/2006/relationships/hyperlink" Target="https://www.tbmm.gov.tr/develop/owa/milletvekillerimiz_sd.bilgi?p_donem=27&amp;p_sicil=7479" TargetMode="External"/><Relationship Id="rId473" Type="http://schemas.openxmlformats.org/officeDocument/2006/relationships/hyperlink" Target="https://www.tbmm.gov.tr/develop/owa/milletvekillerimiz_sd.bilgi?p_donem=27&amp;p_sicil=7604" TargetMode="External"/><Relationship Id="rId529" Type="http://schemas.openxmlformats.org/officeDocument/2006/relationships/hyperlink" Target="https://www.tbmm.gov.tr/develop/owa/milletvekillerimiz_sd.bilgi?p_donem=27&amp;p_sicil=7133" TargetMode="External"/><Relationship Id="rId30" Type="http://schemas.openxmlformats.org/officeDocument/2006/relationships/hyperlink" Target="https://www.tbmm.gov.tr/develop/owa/milletvekillerimiz_sd.bilgi?p_donem=27&amp;p_sicil=7193" TargetMode="External"/><Relationship Id="rId126" Type="http://schemas.openxmlformats.org/officeDocument/2006/relationships/hyperlink" Target="https://www.tbmm.gov.tr/develop/owa/milletvekillerimiz_sd.bilgi?p_donem=27&amp;p_sicil=7152" TargetMode="External"/><Relationship Id="rId168" Type="http://schemas.openxmlformats.org/officeDocument/2006/relationships/hyperlink" Target="https://www.tbmm.gov.tr/develop/owa/milletvekillerimiz_sd.bilgi?p_donem=27&amp;p_sicil=7379" TargetMode="External"/><Relationship Id="rId333" Type="http://schemas.openxmlformats.org/officeDocument/2006/relationships/hyperlink" Target="https://www.tbmm.gov.tr/develop/owa/milletvekillerimiz_sd.bilgi?p_donem=27&amp;p_sicil=7556" TargetMode="External"/><Relationship Id="rId540" Type="http://schemas.openxmlformats.org/officeDocument/2006/relationships/hyperlink" Target="https://www.tbmm.gov.tr/develop/owa/milletvekillerimiz_sd.bilgi?p_donem=27&amp;p_sicil=7583" TargetMode="External"/><Relationship Id="rId72" Type="http://schemas.openxmlformats.org/officeDocument/2006/relationships/hyperlink" Target="https://www.tbmm.gov.tr/develop/owa/milletvekillerimiz_sd.bilgi?p_donem=27&amp;p_sicil=7440" TargetMode="External"/><Relationship Id="rId375" Type="http://schemas.openxmlformats.org/officeDocument/2006/relationships/hyperlink" Target="https://www.tbmm.gov.tr/develop/owa/milletvekillerimiz_sd.bilgi?p_donem=27&amp;p_sicil=6547" TargetMode="External"/><Relationship Id="rId582" Type="http://schemas.openxmlformats.org/officeDocument/2006/relationships/hyperlink" Target="https://www.tbmm.gov.tr/develop/owa/milletvekillerimiz_sd.bilgi?p_donem=27&amp;p_sicil=6709" TargetMode="External"/><Relationship Id="rId3" Type="http://schemas.openxmlformats.org/officeDocument/2006/relationships/hyperlink" Target="https://www.tbmm.gov.tr/develop/owa/milletvekillerimiz_sd.bilgi?p_donem=27&amp;p_sicil=7636" TargetMode="External"/><Relationship Id="rId235" Type="http://schemas.openxmlformats.org/officeDocument/2006/relationships/hyperlink" Target="https://www.tbmm.gov.tr/develop/owa/milletvekillerimiz_sd.bilgi?p_donem=27&amp;p_sicil=7530" TargetMode="External"/><Relationship Id="rId277" Type="http://schemas.openxmlformats.org/officeDocument/2006/relationships/hyperlink" Target="https://www.tbmm.gov.tr/develop/owa/milletvekillerimiz_sd.bilgi?p_donem=27&amp;p_sicil=7519" TargetMode="External"/><Relationship Id="rId400" Type="http://schemas.openxmlformats.org/officeDocument/2006/relationships/hyperlink" Target="https://www.tbmm.gov.tr/develop/owa/milletvekillerimiz_sd.bilgi?p_donem=27&amp;p_sicil=7111" TargetMode="External"/><Relationship Id="rId442" Type="http://schemas.openxmlformats.org/officeDocument/2006/relationships/hyperlink" Target="https://www.tbmm.gov.tr/develop/owa/milletvekillerimiz_sd.bilgi?p_donem=27&amp;p_sicil=6615" TargetMode="External"/><Relationship Id="rId484" Type="http://schemas.openxmlformats.org/officeDocument/2006/relationships/hyperlink" Target="https://www.tbmm.gov.tr/develop/owa/milletvekillerimiz_sd.bilgi?p_donem=27&amp;p_sicil=7044" TargetMode="External"/><Relationship Id="rId137" Type="http://schemas.openxmlformats.org/officeDocument/2006/relationships/hyperlink" Target="https://www.tbmm.gov.tr/develop/owa/milletvekillerimiz_sd.bilgi?p_donem=27&amp;p_sicil=7127" TargetMode="External"/><Relationship Id="rId302" Type="http://schemas.openxmlformats.org/officeDocument/2006/relationships/hyperlink" Target="https://www.tbmm.gov.tr/develop/owa/milletvekillerimiz_sd.bilgi?p_donem=27&amp;p_sicil=7665" TargetMode="External"/><Relationship Id="rId344" Type="http://schemas.openxmlformats.org/officeDocument/2006/relationships/hyperlink" Target="https://www.tbmm.gov.tr/develop/owa/milletvekillerimiz_sd.bilgi?p_donem=27&amp;p_sicil=7662" TargetMode="External"/><Relationship Id="rId41" Type="http://schemas.openxmlformats.org/officeDocument/2006/relationships/hyperlink" Target="https://www.tbmm.gov.tr/develop/owa/milletvekillerimiz_sd.bilgi?p_donem=27&amp;p_sicil=7000" TargetMode="External"/><Relationship Id="rId83" Type="http://schemas.openxmlformats.org/officeDocument/2006/relationships/hyperlink" Target="https://www.tbmm.gov.tr/develop/owa/milletvekillerimiz_sd.bilgi?p_donem=27&amp;p_sicil=7540" TargetMode="External"/><Relationship Id="rId179" Type="http://schemas.openxmlformats.org/officeDocument/2006/relationships/hyperlink" Target="https://www.tbmm.gov.tr/develop/owa/milletvekillerimiz_sd.bilgi?p_donem=27&amp;p_sicil=7618" TargetMode="External"/><Relationship Id="rId386" Type="http://schemas.openxmlformats.org/officeDocument/2006/relationships/hyperlink" Target="https://www.tbmm.gov.tr/develop/owa/milletvekillerimiz_sd.bilgi?p_donem=27&amp;p_sicil=7136" TargetMode="External"/><Relationship Id="rId551" Type="http://schemas.openxmlformats.org/officeDocument/2006/relationships/hyperlink" Target="https://www.tbmm.gov.tr/develop/owa/milletvekillerimiz_sd.bilgi?p_donem=27&amp;p_sicil=6906" TargetMode="External"/><Relationship Id="rId190" Type="http://schemas.openxmlformats.org/officeDocument/2006/relationships/hyperlink" Target="https://www.tbmm.gov.tr/develop/owa/milletvekillerimiz_sd.bilgi?p_donem=27&amp;p_sicil=7672" TargetMode="External"/><Relationship Id="rId204" Type="http://schemas.openxmlformats.org/officeDocument/2006/relationships/hyperlink" Target="https://www.tbmm.gov.tr/develop/owa/milletvekillerimiz_sd.bilgi?p_donem=27&amp;p_sicil=6804" TargetMode="External"/><Relationship Id="rId246" Type="http://schemas.openxmlformats.org/officeDocument/2006/relationships/hyperlink" Target="https://www.tbmm.gov.tr/develop/owa/milletvekillerimiz_sd.bilgi?p_donem=27&amp;p_sicil=7505" TargetMode="External"/><Relationship Id="rId288" Type="http://schemas.openxmlformats.org/officeDocument/2006/relationships/hyperlink" Target="https://www.tbmm.gov.tr/develop/owa/milletvekillerimiz_sd.bilgi?p_donem=27&amp;p_sicil=7658" TargetMode="External"/><Relationship Id="rId411" Type="http://schemas.openxmlformats.org/officeDocument/2006/relationships/hyperlink" Target="https://www.tbmm.gov.tr/develop/owa/milletvekillerimiz_sd.bilgi?p_donem=27&amp;p_sicil=6664" TargetMode="External"/><Relationship Id="rId453" Type="http://schemas.openxmlformats.org/officeDocument/2006/relationships/hyperlink" Target="https://www.tbmm.gov.tr/develop/owa/milletvekillerimiz_sd.bilgi?p_donem=27&amp;p_sicil=6913" TargetMode="External"/><Relationship Id="rId509" Type="http://schemas.openxmlformats.org/officeDocument/2006/relationships/hyperlink" Target="https://www.tbmm.gov.tr/develop/owa/milletvekillerimiz_sd.bilgi?p_donem=27&amp;p_sicil=5577" TargetMode="External"/><Relationship Id="rId106" Type="http://schemas.openxmlformats.org/officeDocument/2006/relationships/hyperlink" Target="https://www.tbmm.gov.tr/develop/owa/milletvekillerimiz_sd.bilgi?p_donem=27&amp;p_sicil=7590" TargetMode="External"/><Relationship Id="rId313" Type="http://schemas.openxmlformats.org/officeDocument/2006/relationships/hyperlink" Target="https://www.tbmm.gov.tr/develop/owa/milletvekillerimiz_sd.bilgi?p_donem=27&amp;p_sicil=7284" TargetMode="External"/><Relationship Id="rId495" Type="http://schemas.openxmlformats.org/officeDocument/2006/relationships/hyperlink" Target="https://www.tbmm.gov.tr/develop/owa/milletvekillerimiz_sd.bilgi?p_donem=27&amp;p_sicil=7454" TargetMode="External"/><Relationship Id="rId10" Type="http://schemas.openxmlformats.org/officeDocument/2006/relationships/hyperlink" Target="https://www.tbmm.gov.tr/develop/owa/milletvekillerimiz_sd.bilgi?p_donem=27&amp;p_sicil=7566" TargetMode="External"/><Relationship Id="rId52" Type="http://schemas.openxmlformats.org/officeDocument/2006/relationships/hyperlink" Target="https://www.tbmm.gov.tr/develop/owa/milletvekillerimiz_sd.bilgi?p_donem=27&amp;p_sicil=7273" TargetMode="External"/><Relationship Id="rId94" Type="http://schemas.openxmlformats.org/officeDocument/2006/relationships/hyperlink" Target="https://www.tbmm.gov.tr/develop/owa/milletvekillerimiz_sd.bilgi?p_donem=27&amp;p_sicil=6909" TargetMode="External"/><Relationship Id="rId148" Type="http://schemas.openxmlformats.org/officeDocument/2006/relationships/hyperlink" Target="https://www.tbmm.gov.tr/develop/owa/milletvekillerimiz_sd.bilgi?p_donem=27&amp;p_sicil=7405" TargetMode="External"/><Relationship Id="rId355" Type="http://schemas.openxmlformats.org/officeDocument/2006/relationships/hyperlink" Target="https://www.tbmm.gov.tr/develop/owa/milletvekillerimiz_sd.bilgi?p_donem=27&amp;p_sicil=7370" TargetMode="External"/><Relationship Id="rId397" Type="http://schemas.openxmlformats.org/officeDocument/2006/relationships/hyperlink" Target="https://www.tbmm.gov.tr/develop/owa/milletvekillerimiz_sd.bilgi?p_donem=27&amp;p_sicil=7420" TargetMode="External"/><Relationship Id="rId520" Type="http://schemas.openxmlformats.org/officeDocument/2006/relationships/hyperlink" Target="https://www.tbmm.gov.tr/develop/owa/milletvekillerimiz_sd.bilgi?p_donem=27&amp;p_sicil=7576" TargetMode="External"/><Relationship Id="rId562" Type="http://schemas.openxmlformats.org/officeDocument/2006/relationships/hyperlink" Target="https://www.tbmm.gov.tr/develop/owa/milletvekillerimiz_sd.bilgi?p_donem=27&amp;p_sicil=7047" TargetMode="External"/><Relationship Id="rId215" Type="http://schemas.openxmlformats.org/officeDocument/2006/relationships/hyperlink" Target="https://www.tbmm.gov.tr/develop/owa/milletvekillerimiz_sd.bilgi?p_donem=27&amp;p_sicil=6506" TargetMode="External"/><Relationship Id="rId257" Type="http://schemas.openxmlformats.org/officeDocument/2006/relationships/hyperlink" Target="https://www.tbmm.gov.tr/develop/owa/milletvekillerimiz_sd.bilgi?p_donem=27&amp;p_sicil=6748" TargetMode="External"/><Relationship Id="rId422" Type="http://schemas.openxmlformats.org/officeDocument/2006/relationships/hyperlink" Target="https://www.tbmm.gov.tr/develop/owa/milletvekillerimiz_sd.bilgi?p_donem=27&amp;p_sicil=7414" TargetMode="External"/><Relationship Id="rId464" Type="http://schemas.openxmlformats.org/officeDocument/2006/relationships/hyperlink" Target="https://www.tbmm.gov.tr/develop/owa/milletvekillerimiz_sd.bilgi?p_donem=27&amp;p_sicil=6544" TargetMode="External"/><Relationship Id="rId299" Type="http://schemas.openxmlformats.org/officeDocument/2006/relationships/hyperlink" Target="https://www.tbmm.gov.tr/develop/owa/milletvekillerimiz_sd.bilgi?p_donem=27&amp;p_sicil=6799" TargetMode="External"/><Relationship Id="rId63" Type="http://schemas.openxmlformats.org/officeDocument/2006/relationships/hyperlink" Target="https://www.tbmm.gov.tr/develop/owa/milletvekillerimiz_sd.bilgi?p_donem=27&amp;p_sicil=7449" TargetMode="External"/><Relationship Id="rId159" Type="http://schemas.openxmlformats.org/officeDocument/2006/relationships/hyperlink" Target="https://www.tbmm.gov.tr/develop/owa/milletvekillerimiz_sd.bilgi?p_donem=27&amp;p_sicil=7319" TargetMode="External"/><Relationship Id="rId366" Type="http://schemas.openxmlformats.org/officeDocument/2006/relationships/hyperlink" Target="https://www.tbmm.gov.tr/develop/owa/milletvekillerimiz_sd.bilgi?p_donem=27&amp;p_sicil=7526" TargetMode="External"/><Relationship Id="rId573" Type="http://schemas.openxmlformats.org/officeDocument/2006/relationships/hyperlink" Target="https://www.tbmm.gov.tr/develop/owa/milletvekillerimiz_sd.bilgi?p_donem=27&amp;p_sicil=7521" TargetMode="External"/><Relationship Id="rId226" Type="http://schemas.openxmlformats.org/officeDocument/2006/relationships/hyperlink" Target="https://www.tbmm.gov.tr/develop/owa/milletvekillerimiz_sd.bilgi?p_donem=27&amp;p_sicil=7646" TargetMode="External"/><Relationship Id="rId433" Type="http://schemas.openxmlformats.org/officeDocument/2006/relationships/hyperlink" Target="https://www.tbmm.gov.tr/develop/owa/milletvekillerimiz_sd.bilgi?p_donem=27&amp;p_sicil=7560" TargetMode="External"/><Relationship Id="rId74" Type="http://schemas.openxmlformats.org/officeDocument/2006/relationships/hyperlink" Target="https://www.tbmm.gov.tr/develop/owa/milletvekillerimiz_sd.bilgi?p_donem=27&amp;p_sicil=6375" TargetMode="External"/><Relationship Id="rId377" Type="http://schemas.openxmlformats.org/officeDocument/2006/relationships/hyperlink" Target="https://www.tbmm.gov.tr/develop/owa/milletvekillerimiz_sd.bilgi?p_donem=27&amp;p_sicil=7477" TargetMode="External"/><Relationship Id="rId500" Type="http://schemas.openxmlformats.org/officeDocument/2006/relationships/hyperlink" Target="https://www.tbmm.gov.tr/develop/owa/milletvekillerimiz_sd.bilgi?p_donem=27&amp;p_sicil=7413" TargetMode="External"/><Relationship Id="rId584" Type="http://schemas.openxmlformats.org/officeDocument/2006/relationships/hyperlink" Target="https://www.tbmm.gov.tr/develop/owa/milletvekillerimiz_sd.bilgi?p_donem=27&amp;p_sicil=7570" TargetMode="External"/><Relationship Id="rId5" Type="http://schemas.openxmlformats.org/officeDocument/2006/relationships/hyperlink" Target="https://www.tbmm.gov.tr/develop/owa/milletvekillerimiz_sd.bilgi?p_donem=27&amp;p_sicil=7606" TargetMode="External"/><Relationship Id="rId237" Type="http://schemas.openxmlformats.org/officeDocument/2006/relationships/hyperlink" Target="https://www.tbmm.gov.tr/develop/owa/milletvekillerimiz_sd.bilgi?p_donem=27&amp;p_sicil=7558" TargetMode="External"/><Relationship Id="rId444" Type="http://schemas.openxmlformats.org/officeDocument/2006/relationships/hyperlink" Target="https://www.tbmm.gov.tr/develop/owa/milletvekillerimiz_sd.bilgi?p_donem=27&amp;p_sicil=7626" TargetMode="External"/><Relationship Id="rId290" Type="http://schemas.openxmlformats.org/officeDocument/2006/relationships/hyperlink" Target="https://www.tbmm.gov.tr/develop/owa/milletvekillerimiz_sd.bilgi?p_donem=27&amp;p_sicil=5397" TargetMode="External"/><Relationship Id="rId304" Type="http://schemas.openxmlformats.org/officeDocument/2006/relationships/hyperlink" Target="https://www.tbmm.gov.tr/develop/owa/milletvekillerimiz_sd.bilgi?p_donem=27&amp;p_sicil=7504" TargetMode="External"/><Relationship Id="rId388" Type="http://schemas.openxmlformats.org/officeDocument/2006/relationships/hyperlink" Target="https://www.tbmm.gov.tr/develop/owa/milletvekillerimiz_sd.bilgi?p_donem=27&amp;p_sicil=7339" TargetMode="External"/><Relationship Id="rId511" Type="http://schemas.openxmlformats.org/officeDocument/2006/relationships/hyperlink" Target="https://www.tbmm.gov.tr/develop/owa/milletvekillerimiz_sd.bilgi?p_donem=27&amp;p_sicil=7262" TargetMode="External"/><Relationship Id="rId85" Type="http://schemas.openxmlformats.org/officeDocument/2006/relationships/hyperlink" Target="https://www.tbmm.gov.tr/develop/owa/milletvekillerimiz_sd.bilgi?p_donem=27&amp;p_sicil=7564" TargetMode="External"/><Relationship Id="rId150" Type="http://schemas.openxmlformats.org/officeDocument/2006/relationships/hyperlink" Target="https://www.tbmm.gov.tr/develop/owa/milletvekillerimiz_sd.bilgi?p_donem=27&amp;p_sicil=7551" TargetMode="External"/><Relationship Id="rId248" Type="http://schemas.openxmlformats.org/officeDocument/2006/relationships/hyperlink" Target="https://www.tbmm.gov.tr/develop/owa/milletvekillerimiz_sd.bilgi?p_donem=27&amp;p_sicil=6897" TargetMode="External"/><Relationship Id="rId455" Type="http://schemas.openxmlformats.org/officeDocument/2006/relationships/hyperlink" Target="https://www.tbmm.gov.tr/develop/owa/milletvekillerimiz_sd.bilgi?p_donem=27&amp;p_sicil=7592" TargetMode="External"/><Relationship Id="rId12" Type="http://schemas.openxmlformats.org/officeDocument/2006/relationships/hyperlink" Target="https://www.tbmm.gov.tr/develop/owa/milletvekillerimiz_sd.bilgi?p_donem=27&amp;p_sicil=6852" TargetMode="External"/><Relationship Id="rId108" Type="http://schemas.openxmlformats.org/officeDocument/2006/relationships/hyperlink" Target="https://www.tbmm.gov.tr/develop/owa/milletvekillerimiz_sd.bilgi?p_donem=27&amp;p_sicil=7248" TargetMode="External"/><Relationship Id="rId315" Type="http://schemas.openxmlformats.org/officeDocument/2006/relationships/hyperlink" Target="https://www.tbmm.gov.tr/develop/owa/milletvekillerimiz_sd.bilgi?p_donem=27&amp;p_sicil=7476" TargetMode="External"/><Relationship Id="rId522" Type="http://schemas.openxmlformats.org/officeDocument/2006/relationships/hyperlink" Target="https://www.tbmm.gov.tr/develop/owa/milletvekillerimiz_sd.bilgi?p_donem=27&amp;p_sicil=7361" TargetMode="External"/><Relationship Id="rId96" Type="http://schemas.openxmlformats.org/officeDocument/2006/relationships/hyperlink" Target="https://www.tbmm.gov.tr/develop/owa/milletvekillerimiz_sd.bilgi?p_donem=27&amp;p_sicil=7649" TargetMode="External"/><Relationship Id="rId161" Type="http://schemas.openxmlformats.org/officeDocument/2006/relationships/hyperlink" Target="https://www.tbmm.gov.tr/develop/owa/milletvekillerimiz_sd.bilgi?p_donem=27&amp;p_sicil=7488" TargetMode="External"/><Relationship Id="rId399" Type="http://schemas.openxmlformats.org/officeDocument/2006/relationships/hyperlink" Target="https://www.tbmm.gov.tr/develop/owa/milletvekillerimiz_sd.bilgi?p_donem=27&amp;p_sicil=7396" TargetMode="External"/><Relationship Id="rId259" Type="http://schemas.openxmlformats.org/officeDocument/2006/relationships/hyperlink" Target="https://www.tbmm.gov.tr/develop/owa/milletvekillerimiz_sd.bilgi?p_donem=27&amp;p_sicil=6623" TargetMode="External"/><Relationship Id="rId466" Type="http://schemas.openxmlformats.org/officeDocument/2006/relationships/hyperlink" Target="https://www.tbmm.gov.tr/develop/owa/milletvekillerimiz_sd.bilgi?p_donem=27&amp;p_sicil=6473" TargetMode="External"/><Relationship Id="rId23" Type="http://schemas.openxmlformats.org/officeDocument/2006/relationships/hyperlink" Target="https://www.tbmm.gov.tr/develop/owa/milletvekillerimiz_sd.bilgi?p_donem=27&amp;p_sicil=7010" TargetMode="External"/><Relationship Id="rId119" Type="http://schemas.openxmlformats.org/officeDocument/2006/relationships/hyperlink" Target="https://www.tbmm.gov.tr/develop/owa/milletvekillerimiz_sd.bilgi?p_donem=27&amp;p_sicil=6110" TargetMode="External"/><Relationship Id="rId326" Type="http://schemas.openxmlformats.org/officeDocument/2006/relationships/hyperlink" Target="https://www.tbmm.gov.tr/develop/owa/milletvekillerimiz_sd.bilgi?p_donem=27&amp;p_sicil=7571" TargetMode="External"/><Relationship Id="rId533" Type="http://schemas.openxmlformats.org/officeDocument/2006/relationships/hyperlink" Target="https://www.tbmm.gov.tr/develop/owa/milletvekillerimiz_sd.bilgi?p_donem=27&amp;p_sicil=7578" TargetMode="External"/><Relationship Id="rId172" Type="http://schemas.openxmlformats.org/officeDocument/2006/relationships/hyperlink" Target="https://www.tbmm.gov.tr/develop/owa/milletvekillerimiz_sd.bilgi?p_donem=27&amp;p_sicil=7274" TargetMode="External"/><Relationship Id="rId477" Type="http://schemas.openxmlformats.org/officeDocument/2006/relationships/hyperlink" Target="https://www.tbmm.gov.tr/develop/owa/milletvekillerimiz_sd.bilgi?p_donem=27&amp;p_sicil=7639" TargetMode="External"/><Relationship Id="rId337" Type="http://schemas.openxmlformats.org/officeDocument/2006/relationships/hyperlink" Target="https://www.tbmm.gov.tr/develop/owa/milletvekillerimiz_sd.bilgi?p_donem=27&amp;p_sicil=7585" TargetMode="External"/><Relationship Id="rId34" Type="http://schemas.openxmlformats.org/officeDocument/2006/relationships/hyperlink" Target="https://www.tbmm.gov.tr/develop/owa/milletvekillerimiz_sd.bilgi?p_donem=27&amp;p_sicil=7325" TargetMode="External"/><Relationship Id="rId544" Type="http://schemas.openxmlformats.org/officeDocument/2006/relationships/hyperlink" Target="https://www.tbmm.gov.tr/develop/owa/milletvekillerimiz_sd.bilgi?p_donem=27&amp;p_sicil=7610" TargetMode="External"/><Relationship Id="rId183" Type="http://schemas.openxmlformats.org/officeDocument/2006/relationships/hyperlink" Target="https://www.tbmm.gov.tr/develop/owa/milletvekillerimiz_sd.bilgi?p_donem=27&amp;p_sicil=7536" TargetMode="External"/><Relationship Id="rId390" Type="http://schemas.openxmlformats.org/officeDocument/2006/relationships/hyperlink" Target="https://www.tbmm.gov.tr/develop/owa/milletvekillerimiz_sd.bilgi?p_donem=27&amp;p_sicil=6948" TargetMode="External"/><Relationship Id="rId404" Type="http://schemas.openxmlformats.org/officeDocument/2006/relationships/hyperlink" Target="https://www.tbmm.gov.tr/develop/owa/milletvekillerimiz_sd.bilgi?p_donem=27&amp;p_sicil=6656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bmm.gov.tr/develop/owa/milletvekillerimiz_sd.bilgi?p_donem=27&amp;p_sicil=7409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bmm.gov.tr/develop/owa/milletvekillerimiz_sd.bilgi?p_donem=27&amp;p_sicil=7364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bmm.gov.tr/develop/owa/milletvekillerimiz_sd.bilgi?p_donem=27&amp;p_sicil=7680" TargetMode="External"/><Relationship Id="rId2" Type="http://schemas.openxmlformats.org/officeDocument/2006/relationships/hyperlink" Target="https://www.tbmm.gov.tr/develop/owa/milletvekillerimiz_sd.bilgi?p_donem=27&amp;p_sicil=7642" TargetMode="External"/><Relationship Id="rId1" Type="http://schemas.openxmlformats.org/officeDocument/2006/relationships/hyperlink" Target="https://www.tbmm.gov.tr/develop/owa/milletvekillerimiz_sd.bilgi?p_donem=27&amp;p_sicil=75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CC9-7577-42AC-8CE9-4F9F5A5E4975}">
  <dimension ref="A1:C67"/>
  <sheetViews>
    <sheetView workbookViewId="0">
      <selection activeCell="A22" sqref="A1:C1048576"/>
    </sheetView>
  </sheetViews>
  <sheetFormatPr defaultRowHeight="12.5"/>
  <cols>
    <col min="2" max="3" width="8.7265625" style="56"/>
  </cols>
  <sheetData>
    <row r="1" spans="1:3">
      <c r="A1" t="s">
        <v>868</v>
      </c>
      <c r="B1" s="56" t="s">
        <v>874</v>
      </c>
      <c r="C1" s="56" t="s">
        <v>875</v>
      </c>
    </row>
    <row r="2" spans="1:3">
      <c r="A2" s="20" t="s">
        <v>654</v>
      </c>
      <c r="B2" s="20" t="s">
        <v>654</v>
      </c>
      <c r="C2" s="19" t="s">
        <v>46</v>
      </c>
    </row>
    <row r="3" spans="1:3">
      <c r="A3" s="26" t="s">
        <v>176</v>
      </c>
      <c r="B3" s="26" t="s">
        <v>176</v>
      </c>
      <c r="C3" s="19" t="s">
        <v>46</v>
      </c>
    </row>
    <row r="4" spans="1:3">
      <c r="A4" s="26" t="s">
        <v>172</v>
      </c>
      <c r="B4" s="26" t="s">
        <v>172</v>
      </c>
      <c r="C4" s="19" t="s">
        <v>46</v>
      </c>
    </row>
    <row r="5" spans="1:3">
      <c r="A5" s="26" t="s">
        <v>547</v>
      </c>
      <c r="B5" s="26" t="s">
        <v>547</v>
      </c>
      <c r="C5" s="19" t="s">
        <v>46</v>
      </c>
    </row>
    <row r="6" spans="1:3">
      <c r="A6" s="26" t="s">
        <v>127</v>
      </c>
      <c r="B6" s="26" t="s">
        <v>127</v>
      </c>
      <c r="C6" s="19" t="s">
        <v>46</v>
      </c>
    </row>
    <row r="7" spans="1:3">
      <c r="A7" s="26" t="s">
        <v>109</v>
      </c>
      <c r="B7" s="26" t="s">
        <v>109</v>
      </c>
      <c r="C7" s="19" t="s">
        <v>46</v>
      </c>
    </row>
    <row r="8" spans="1:3">
      <c r="A8" s="26" t="s">
        <v>342</v>
      </c>
      <c r="B8" s="26" t="s">
        <v>342</v>
      </c>
      <c r="C8" s="19" t="s">
        <v>46</v>
      </c>
    </row>
    <row r="9" spans="1:3">
      <c r="A9" s="27" t="s">
        <v>522</v>
      </c>
      <c r="B9" s="27" t="s">
        <v>522</v>
      </c>
      <c r="C9" s="19" t="s">
        <v>46</v>
      </c>
    </row>
    <row r="10" spans="1:3">
      <c r="A10" s="26" t="s">
        <v>472</v>
      </c>
      <c r="B10" s="26" t="s">
        <v>472</v>
      </c>
      <c r="C10" s="19" t="s">
        <v>46</v>
      </c>
    </row>
    <row r="11" spans="1:3">
      <c r="A11" s="26" t="s">
        <v>663</v>
      </c>
      <c r="B11" s="26" t="s">
        <v>663</v>
      </c>
      <c r="C11" s="19" t="s">
        <v>46</v>
      </c>
    </row>
    <row r="12" spans="1:3">
      <c r="A12" s="26" t="s">
        <v>162</v>
      </c>
      <c r="B12" s="26" t="s">
        <v>162</v>
      </c>
      <c r="C12" s="19" t="s">
        <v>46</v>
      </c>
    </row>
    <row r="13" spans="1:3">
      <c r="A13" s="26" t="s">
        <v>506</v>
      </c>
      <c r="B13" s="26" t="s">
        <v>506</v>
      </c>
      <c r="C13" s="19" t="s">
        <v>46</v>
      </c>
    </row>
    <row r="14" spans="1:3">
      <c r="A14" s="26" t="s">
        <v>408</v>
      </c>
      <c r="B14" s="26" t="s">
        <v>408</v>
      </c>
      <c r="C14" s="19" t="s">
        <v>46</v>
      </c>
    </row>
    <row r="15" spans="1:3">
      <c r="A15" s="27" t="s">
        <v>536</v>
      </c>
      <c r="B15" s="27" t="s">
        <v>536</v>
      </c>
      <c r="C15" s="19" t="s">
        <v>46</v>
      </c>
    </row>
    <row r="16" spans="1:3">
      <c r="A16" s="26" t="s">
        <v>369</v>
      </c>
      <c r="B16" s="26" t="s">
        <v>369</v>
      </c>
      <c r="C16" s="19" t="s">
        <v>46</v>
      </c>
    </row>
    <row r="17" spans="1:3">
      <c r="A17" s="26" t="s">
        <v>394</v>
      </c>
      <c r="B17" s="26" t="s">
        <v>394</v>
      </c>
      <c r="C17" s="19" t="s">
        <v>46</v>
      </c>
    </row>
    <row r="18" spans="1:3">
      <c r="A18" s="26" t="s">
        <v>628</v>
      </c>
      <c r="B18" s="26" t="s">
        <v>628</v>
      </c>
      <c r="C18" s="19" t="s">
        <v>46</v>
      </c>
    </row>
    <row r="19" spans="1:3">
      <c r="A19" s="26" t="s">
        <v>277</v>
      </c>
      <c r="B19" s="26" t="s">
        <v>277</v>
      </c>
      <c r="C19" s="19" t="s">
        <v>46</v>
      </c>
    </row>
    <row r="20" spans="1:3">
      <c r="A20" s="26" t="s">
        <v>420</v>
      </c>
      <c r="B20" s="26" t="s">
        <v>420</v>
      </c>
      <c r="C20" s="19" t="s">
        <v>46</v>
      </c>
    </row>
    <row r="21" spans="1:3">
      <c r="A21" s="26" t="s">
        <v>489</v>
      </c>
      <c r="B21" s="26" t="s">
        <v>489</v>
      </c>
      <c r="C21" s="19" t="s">
        <v>46</v>
      </c>
    </row>
    <row r="22" spans="1:3">
      <c r="A22" s="26" t="s">
        <v>520</v>
      </c>
      <c r="B22" s="26" t="s">
        <v>520</v>
      </c>
      <c r="C22" s="19" t="s">
        <v>46</v>
      </c>
    </row>
    <row r="23" spans="1:3">
      <c r="A23" s="26" t="s">
        <v>315</v>
      </c>
      <c r="B23" s="26" t="s">
        <v>315</v>
      </c>
      <c r="C23" s="19" t="s">
        <v>46</v>
      </c>
    </row>
    <row r="24" spans="1:3">
      <c r="A24" s="26" t="s">
        <v>513</v>
      </c>
      <c r="B24" s="26" t="s">
        <v>513</v>
      </c>
      <c r="C24" s="19" t="s">
        <v>46</v>
      </c>
    </row>
    <row r="25" spans="1:3">
      <c r="A25" s="26" t="s">
        <v>149</v>
      </c>
      <c r="B25" s="26" t="s">
        <v>149</v>
      </c>
      <c r="C25" s="19" t="s">
        <v>46</v>
      </c>
    </row>
    <row r="26" spans="1:3">
      <c r="A26" s="26" t="s">
        <v>102</v>
      </c>
      <c r="B26" s="26" t="s">
        <v>102</v>
      </c>
      <c r="C26" s="19" t="s">
        <v>46</v>
      </c>
    </row>
    <row r="27" spans="1:3">
      <c r="A27" s="26" t="s">
        <v>400</v>
      </c>
      <c r="B27" s="26" t="s">
        <v>400</v>
      </c>
      <c r="C27" s="19" t="s">
        <v>46</v>
      </c>
    </row>
    <row r="28" spans="1:3">
      <c r="A28" s="26" t="s">
        <v>419</v>
      </c>
      <c r="B28" s="26" t="s">
        <v>419</v>
      </c>
      <c r="C28" s="19" t="s">
        <v>46</v>
      </c>
    </row>
    <row r="29" spans="1:3">
      <c r="A29" s="26" t="s">
        <v>82</v>
      </c>
      <c r="B29" s="26" t="s">
        <v>82</v>
      </c>
      <c r="C29" s="19" t="s">
        <v>46</v>
      </c>
    </row>
    <row r="30" spans="1:3">
      <c r="A30" s="26" t="s">
        <v>73</v>
      </c>
      <c r="B30" s="26" t="s">
        <v>73</v>
      </c>
      <c r="C30" s="19" t="s">
        <v>46</v>
      </c>
    </row>
    <row r="31" spans="1:3">
      <c r="A31" s="26" t="s">
        <v>59</v>
      </c>
      <c r="B31" s="26" t="s">
        <v>59</v>
      </c>
      <c r="C31" s="19" t="s">
        <v>58</v>
      </c>
    </row>
    <row r="32" spans="1:3">
      <c r="A32" s="26" t="s">
        <v>123</v>
      </c>
      <c r="B32" s="26" t="s">
        <v>123</v>
      </c>
      <c r="C32" s="19" t="s">
        <v>122</v>
      </c>
    </row>
    <row r="33" spans="1:3">
      <c r="A33" s="26" t="s">
        <v>441</v>
      </c>
      <c r="B33" s="26" t="s">
        <v>441</v>
      </c>
      <c r="C33" s="19" t="s">
        <v>53</v>
      </c>
    </row>
    <row r="34" spans="1:3">
      <c r="A34" s="26" t="s">
        <v>227</v>
      </c>
      <c r="B34" s="26" t="s">
        <v>227</v>
      </c>
      <c r="C34" s="19" t="s">
        <v>53</v>
      </c>
    </row>
    <row r="35" spans="1:3">
      <c r="A35" s="26" t="s">
        <v>168</v>
      </c>
      <c r="B35" s="26" t="s">
        <v>168</v>
      </c>
      <c r="C35" s="19" t="s">
        <v>53</v>
      </c>
    </row>
    <row r="36" spans="1:3">
      <c r="A36" s="26" t="s">
        <v>439</v>
      </c>
      <c r="B36" s="26" t="s">
        <v>439</v>
      </c>
      <c r="C36" s="19" t="s">
        <v>53</v>
      </c>
    </row>
    <row r="37" spans="1:3">
      <c r="A37" s="26" t="s">
        <v>174</v>
      </c>
      <c r="B37" s="26" t="s">
        <v>174</v>
      </c>
      <c r="C37" s="19" t="s">
        <v>53</v>
      </c>
    </row>
    <row r="38" spans="1:3">
      <c r="A38" s="26" t="s">
        <v>724</v>
      </c>
      <c r="B38" s="26" t="s">
        <v>724</v>
      </c>
      <c r="C38" s="19" t="s">
        <v>53</v>
      </c>
    </row>
    <row r="39" spans="1:3">
      <c r="A39" s="26" t="s">
        <v>700</v>
      </c>
      <c r="B39" s="26" t="s">
        <v>700</v>
      </c>
      <c r="C39" s="19" t="s">
        <v>53</v>
      </c>
    </row>
    <row r="40" spans="1:3">
      <c r="A40" s="26" t="s">
        <v>519</v>
      </c>
      <c r="B40" s="26" t="s">
        <v>519</v>
      </c>
      <c r="C40" s="19" t="s">
        <v>53</v>
      </c>
    </row>
    <row r="41" spans="1:3">
      <c r="A41" s="26" t="s">
        <v>411</v>
      </c>
      <c r="B41" s="26" t="s">
        <v>411</v>
      </c>
      <c r="C41" s="19" t="s">
        <v>53</v>
      </c>
    </row>
    <row r="42" spans="1:3">
      <c r="A42" s="26" t="s">
        <v>376</v>
      </c>
      <c r="B42" s="26" t="s">
        <v>376</v>
      </c>
      <c r="C42" s="19" t="s">
        <v>53</v>
      </c>
    </row>
    <row r="43" spans="1:3">
      <c r="A43" s="26" t="s">
        <v>131</v>
      </c>
      <c r="B43" s="26" t="s">
        <v>131</v>
      </c>
      <c r="C43" s="19" t="s">
        <v>53</v>
      </c>
    </row>
    <row r="44" spans="1:3">
      <c r="A44" s="26" t="s">
        <v>462</v>
      </c>
      <c r="B44" s="26" t="s">
        <v>462</v>
      </c>
      <c r="C44" s="19" t="s">
        <v>53</v>
      </c>
    </row>
    <row r="45" spans="1:3">
      <c r="A45" s="26" t="s">
        <v>129</v>
      </c>
      <c r="B45" s="26" t="s">
        <v>129</v>
      </c>
      <c r="C45" s="19" t="s">
        <v>53</v>
      </c>
    </row>
    <row r="46" spans="1:3">
      <c r="A46" s="26" t="s">
        <v>678</v>
      </c>
      <c r="B46" s="26" t="s">
        <v>678</v>
      </c>
      <c r="C46" s="19" t="s">
        <v>53</v>
      </c>
    </row>
    <row r="47" spans="1:3">
      <c r="A47" s="26" t="s">
        <v>260</v>
      </c>
      <c r="B47" s="26" t="s">
        <v>260</v>
      </c>
      <c r="C47" s="19" t="s">
        <v>259</v>
      </c>
    </row>
    <row r="48" spans="1:3">
      <c r="A48" s="26" t="s">
        <v>403</v>
      </c>
      <c r="B48" s="26" t="s">
        <v>403</v>
      </c>
      <c r="C48" s="19" t="s">
        <v>402</v>
      </c>
    </row>
    <row r="49" spans="1:3">
      <c r="A49" s="26" t="s">
        <v>81</v>
      </c>
      <c r="B49" s="26" t="s">
        <v>81</v>
      </c>
      <c r="C49" s="19" t="s">
        <v>80</v>
      </c>
    </row>
    <row r="50" spans="1:3">
      <c r="A50" s="26" t="s">
        <v>699</v>
      </c>
      <c r="B50" s="26" t="s">
        <v>699</v>
      </c>
      <c r="C50" s="19" t="s">
        <v>61</v>
      </c>
    </row>
    <row r="51" spans="1:3">
      <c r="A51" s="26" t="s">
        <v>709</v>
      </c>
      <c r="B51" s="26" t="s">
        <v>709</v>
      </c>
      <c r="C51" s="19" t="s">
        <v>61</v>
      </c>
    </row>
    <row r="52" spans="1:3">
      <c r="A52" s="26" t="s">
        <v>647</v>
      </c>
      <c r="B52" s="26" t="s">
        <v>647</v>
      </c>
      <c r="C52" s="19" t="s">
        <v>61</v>
      </c>
    </row>
    <row r="53" spans="1:3">
      <c r="A53" s="26" t="s">
        <v>583</v>
      </c>
      <c r="B53" s="26" t="s">
        <v>583</v>
      </c>
      <c r="C53" s="19" t="s">
        <v>61</v>
      </c>
    </row>
    <row r="54" spans="1:3">
      <c r="A54" s="26" t="s">
        <v>673</v>
      </c>
      <c r="B54" s="26" t="s">
        <v>673</v>
      </c>
      <c r="C54" s="19" t="s">
        <v>61</v>
      </c>
    </row>
    <row r="55" spans="1:3">
      <c r="A55" s="26" t="s">
        <v>261</v>
      </c>
      <c r="B55" s="26" t="s">
        <v>261</v>
      </c>
      <c r="C55" s="19" t="s">
        <v>61</v>
      </c>
    </row>
    <row r="56" spans="1:3">
      <c r="A56" s="26" t="s">
        <v>382</v>
      </c>
      <c r="B56" s="26" t="s">
        <v>382</v>
      </c>
      <c r="C56" s="19" t="s">
        <v>8</v>
      </c>
    </row>
    <row r="57" spans="1:3">
      <c r="A57" s="26" t="s">
        <v>161</v>
      </c>
      <c r="B57" s="26" t="s">
        <v>161</v>
      </c>
      <c r="C57" s="19" t="s">
        <v>8</v>
      </c>
    </row>
    <row r="58" spans="1:3">
      <c r="A58" s="26" t="s">
        <v>592</v>
      </c>
      <c r="B58" s="26" t="s">
        <v>592</v>
      </c>
      <c r="C58" s="19" t="s">
        <v>8</v>
      </c>
    </row>
    <row r="59" spans="1:3">
      <c r="A59" s="26" t="s">
        <v>680</v>
      </c>
      <c r="B59" s="26" t="s">
        <v>680</v>
      </c>
      <c r="C59" s="19" t="s">
        <v>8</v>
      </c>
    </row>
    <row r="60" spans="1:3">
      <c r="A60" s="26" t="s">
        <v>291</v>
      </c>
      <c r="B60" s="26" t="s">
        <v>291</v>
      </c>
      <c r="C60" s="19" t="s">
        <v>55</v>
      </c>
    </row>
    <row r="61" spans="1:3">
      <c r="A61" s="26" t="s">
        <v>388</v>
      </c>
      <c r="B61" s="26" t="s">
        <v>388</v>
      </c>
      <c r="C61" s="19" t="s">
        <v>55</v>
      </c>
    </row>
    <row r="62" spans="1:3">
      <c r="A62" s="26" t="s">
        <v>65</v>
      </c>
      <c r="B62" s="26" t="s">
        <v>65</v>
      </c>
      <c r="C62" s="19" t="s">
        <v>55</v>
      </c>
    </row>
    <row r="63" spans="1:3">
      <c r="A63" s="26" t="s">
        <v>561</v>
      </c>
      <c r="B63" s="26" t="s">
        <v>561</v>
      </c>
      <c r="C63" s="19" t="s">
        <v>55</v>
      </c>
    </row>
    <row r="64" spans="1:3">
      <c r="A64" s="26" t="s">
        <v>334</v>
      </c>
      <c r="B64" s="26" t="s">
        <v>334</v>
      </c>
      <c r="C64" s="19" t="s">
        <v>55</v>
      </c>
    </row>
    <row r="65" spans="1:3">
      <c r="A65" s="34" t="s">
        <v>530</v>
      </c>
      <c r="B65" s="34" t="s">
        <v>530</v>
      </c>
      <c r="C65" s="33" t="s">
        <v>529</v>
      </c>
    </row>
    <row r="66" spans="1:3" ht="13">
      <c r="A66" s="35" t="s">
        <v>857</v>
      </c>
      <c r="B66" s="35" t="s">
        <v>857</v>
      </c>
      <c r="C66" s="19" t="s">
        <v>321</v>
      </c>
    </row>
    <row r="67" spans="1:3">
      <c r="A67" s="26" t="s">
        <v>156</v>
      </c>
      <c r="B67" s="26" t="s">
        <v>156</v>
      </c>
      <c r="C67" s="19" t="s">
        <v>155</v>
      </c>
    </row>
  </sheetData>
  <hyperlinks>
    <hyperlink ref="A3" r:id="rId1" xr:uid="{C991CECE-3EFC-4D7A-8FF3-6A9F074708C6}"/>
    <hyperlink ref="A4" r:id="rId2" xr:uid="{07C17925-4106-4174-8734-67E7A17092BD}"/>
    <hyperlink ref="A5" r:id="rId3" xr:uid="{E1E3FC48-61DA-4C38-BFD1-241785E625F8}"/>
    <hyperlink ref="A6" r:id="rId4" xr:uid="{97BFC2F3-C781-4795-96AF-927187D9AB09}"/>
    <hyperlink ref="A7" r:id="rId5" xr:uid="{AEFE6EE1-D86C-4940-8188-0024FB57F4E1}"/>
    <hyperlink ref="A8" r:id="rId6" xr:uid="{460036C9-84C9-4406-9694-44CB0A62D840}"/>
    <hyperlink ref="A9" r:id="rId7" xr:uid="{309C0C56-2BEE-4C2F-A728-00FB9225F92A}"/>
    <hyperlink ref="A10" r:id="rId8" xr:uid="{633501C2-11D9-4E26-9FD1-3990B15DEBBA}"/>
    <hyperlink ref="A11" r:id="rId9" xr:uid="{60C7529C-8133-477F-AF2E-EB268E067A3B}"/>
    <hyperlink ref="A12" r:id="rId10" xr:uid="{7C931B60-01E9-4EA1-83D8-135AA0A78E68}"/>
    <hyperlink ref="A13" r:id="rId11" xr:uid="{1AAFE59A-2747-46B4-BDAF-0F7798DDA8C5}"/>
    <hyperlink ref="A14" r:id="rId12" xr:uid="{2B0DF3CD-1EAD-4ED1-ABAF-0F028AC275BD}"/>
    <hyperlink ref="A15" r:id="rId13" xr:uid="{3EAC8F8A-C3E5-4D6D-BB5E-0982132A84B7}"/>
    <hyperlink ref="A16" r:id="rId14" xr:uid="{91F7A574-12BB-400C-BE75-3F45FFE549A3}"/>
    <hyperlink ref="A17" r:id="rId15" xr:uid="{6D5C97EB-D5DC-46FC-82C6-14D435077EB2}"/>
    <hyperlink ref="A18" r:id="rId16" xr:uid="{FA8F2DA3-50B5-4B52-AA17-17DD5216159B}"/>
    <hyperlink ref="A19" r:id="rId17" xr:uid="{243DE126-1D24-4A18-99CE-09F47C656D77}"/>
    <hyperlink ref="A20" r:id="rId18" xr:uid="{76DDF0FB-90E9-46E3-B14D-AB0CF911950C}"/>
    <hyperlink ref="A21" r:id="rId19" xr:uid="{B11F8F0C-1196-4ACC-BE65-0D98B305F517}"/>
    <hyperlink ref="A22" r:id="rId20" xr:uid="{FC734F3C-F318-4B79-9F8D-37C7D8095E2B}"/>
    <hyperlink ref="A23" r:id="rId21" xr:uid="{C92B9829-82D4-4E9F-827B-6AFCC96C68B9}"/>
    <hyperlink ref="A24" r:id="rId22" xr:uid="{A5F4E944-6481-46AD-95A6-8348256417C9}"/>
    <hyperlink ref="A25" r:id="rId23" xr:uid="{CBA1D5C2-30AB-46CE-82A4-8723E6C39EF2}"/>
    <hyperlink ref="A26" r:id="rId24" xr:uid="{E5F1B968-29FF-484B-9967-B0AF39FAABB7}"/>
    <hyperlink ref="A27" r:id="rId25" xr:uid="{CE160A15-48C9-495A-A765-FACF26D311D8}"/>
    <hyperlink ref="A28" r:id="rId26" xr:uid="{DEB94901-85C6-40B3-93FB-FC1134374F98}"/>
    <hyperlink ref="A29" r:id="rId27" xr:uid="{2D8654D0-AAA2-4707-974A-D2D8BFBFD9B3}"/>
    <hyperlink ref="A30" r:id="rId28" xr:uid="{B3ED6D2F-2191-4B4F-9F59-7B12BAC8744C}"/>
    <hyperlink ref="A31" r:id="rId29" xr:uid="{1A439CAE-8E38-4EF6-B00D-44E23E06D24F}"/>
    <hyperlink ref="A32" r:id="rId30" xr:uid="{3B55026F-56CD-4E01-B97B-92B2BC2C43F0}"/>
    <hyperlink ref="A33" r:id="rId31" xr:uid="{8CA0AD5D-684B-4E54-B8CA-B60934D5BBAF}"/>
    <hyperlink ref="A34" r:id="rId32" xr:uid="{63A195CD-9370-4F01-AFC3-225F5B6DA26E}"/>
    <hyperlink ref="A35" r:id="rId33" xr:uid="{7707F01C-C657-4104-A469-A8171E3EFF8E}"/>
    <hyperlink ref="A36" r:id="rId34" xr:uid="{007FA547-F0BD-4BD4-9BB0-842188E7215B}"/>
    <hyperlink ref="A37" r:id="rId35" xr:uid="{6C2F33EF-B8C2-453B-94ED-9C690F38F950}"/>
    <hyperlink ref="A38" r:id="rId36" xr:uid="{34217E03-6193-4560-907F-46B2F301B564}"/>
    <hyperlink ref="A39" r:id="rId37" xr:uid="{959FD048-6798-463E-BB3D-92E4843E4891}"/>
    <hyperlink ref="A40" r:id="rId38" xr:uid="{AEB8D0F3-9B94-4C23-B1F8-64E7F9422C4D}"/>
    <hyperlink ref="A41" r:id="rId39" xr:uid="{F7926002-ED56-4C0B-A704-51B5313615C5}"/>
    <hyperlink ref="A42" r:id="rId40" xr:uid="{28978DC3-F937-46A6-A1AE-32811DA68159}"/>
    <hyperlink ref="A43" r:id="rId41" xr:uid="{4AA90C23-FE47-41D6-8354-395C001FFAB8}"/>
    <hyperlink ref="A44" r:id="rId42" xr:uid="{5F5BF3A8-2919-4607-860E-DF87AD4F12F8}"/>
    <hyperlink ref="A45" r:id="rId43" xr:uid="{9D813B02-2666-4FB5-A204-C213A90B470E}"/>
    <hyperlink ref="A46" r:id="rId44" xr:uid="{BE028EAE-CF15-4BA6-9E42-CA3CB8999CE5}"/>
    <hyperlink ref="A47" r:id="rId45" xr:uid="{279B9683-2472-4177-B741-19C270F56E43}"/>
    <hyperlink ref="A48" r:id="rId46" xr:uid="{7101AB88-3BA8-4A2A-AE16-B9D36E15FB4A}"/>
    <hyperlink ref="A49" r:id="rId47" xr:uid="{035F2ED6-6DBC-486E-8F57-1E20B7ACDDB0}"/>
    <hyperlink ref="A50" r:id="rId48" xr:uid="{D3CCCA84-8D6B-4CE5-ACC8-10817FB713B5}"/>
    <hyperlink ref="A51" r:id="rId49" xr:uid="{D4006EAA-8199-49D0-ACE8-5E6F81079185}"/>
    <hyperlink ref="A52" r:id="rId50" xr:uid="{F2A71771-4684-4F95-B20D-4CBB72E7BC16}"/>
    <hyperlink ref="A53" r:id="rId51" xr:uid="{8B4D1939-0213-45E7-B733-7EAF980B2217}"/>
    <hyperlink ref="A54" r:id="rId52" xr:uid="{6128F1DA-A826-4FFA-8743-620FF19B4CDE}"/>
    <hyperlink ref="A55" r:id="rId53" xr:uid="{6C6B7955-BB53-4726-8830-94DAD80D7686}"/>
    <hyperlink ref="A56" r:id="rId54" xr:uid="{72D3FDCE-6264-44D7-A719-71189D821BA6}"/>
    <hyperlink ref="A57" r:id="rId55" xr:uid="{34C41A85-6725-4C29-A187-1D86745FC597}"/>
    <hyperlink ref="A58" r:id="rId56" xr:uid="{5A3BDBB8-4CB5-4043-8F6B-E0145D21D432}"/>
    <hyperlink ref="A59" r:id="rId57" xr:uid="{FBAB7F76-4E39-4C30-AF9E-6BAA18CAD240}"/>
    <hyperlink ref="A60" r:id="rId58" xr:uid="{A42431D6-C68A-465E-A9D4-3AE3C5D397F5}"/>
    <hyperlink ref="A61" r:id="rId59" xr:uid="{CE089DD1-B3DF-4F0D-99A0-EC132D4EDB46}"/>
    <hyperlink ref="A62" r:id="rId60" xr:uid="{115FB467-5D11-48A9-B4A2-756233092F02}"/>
    <hyperlink ref="A63" r:id="rId61" xr:uid="{57B4D2AD-72B0-4811-BF1E-C438A783621F}"/>
    <hyperlink ref="A64" r:id="rId62" xr:uid="{92C0962C-28B7-4F01-8685-1313DAD1387B}"/>
    <hyperlink ref="A65" r:id="rId63" xr:uid="{57938926-1224-4C68-97DC-A3911B6141E4}"/>
    <hyperlink ref="A66" r:id="rId64" xr:uid="{AF73077D-A7DB-4185-B45C-9C4693FD066D}"/>
    <hyperlink ref="A67" r:id="rId65" xr:uid="{443AE35F-9D0E-4ECD-8E12-CF48468F0440}"/>
    <hyperlink ref="B3" r:id="rId66" xr:uid="{7BB83C97-E76B-46AF-8B02-6D64091E9386}"/>
    <hyperlink ref="B4" r:id="rId67" xr:uid="{CCAD420B-DA81-457F-922D-2A66F00B6057}"/>
    <hyperlink ref="B5" r:id="rId68" xr:uid="{8DC16E8D-C823-4823-8E3B-283696823A0D}"/>
    <hyperlink ref="B6" r:id="rId69" xr:uid="{B7976212-9DC3-495B-BDC8-E4E7625736E8}"/>
    <hyperlink ref="B7" r:id="rId70" xr:uid="{73A70B83-A192-422F-A7B3-00AE884198AA}"/>
    <hyperlink ref="B8" r:id="rId71" xr:uid="{0F99745E-2977-4B28-83E1-BDE6CBEFCC51}"/>
    <hyperlink ref="B9" r:id="rId72" xr:uid="{B61D42F4-6887-433B-9EF8-1F0623CF7BCA}"/>
    <hyperlink ref="B10" r:id="rId73" xr:uid="{6AEC85D4-78BD-4B7E-9FDC-1050F5043DD2}"/>
    <hyperlink ref="B11" r:id="rId74" xr:uid="{FAED5D88-0F54-4B3D-BFB4-D0A6DDFA1559}"/>
    <hyperlink ref="B12" r:id="rId75" xr:uid="{4ED86F5D-2D49-4AB4-9B2C-FEDEB0C4745C}"/>
    <hyperlink ref="B13" r:id="rId76" xr:uid="{4893CC89-A8FA-4365-AAEF-7F3774B0107B}"/>
    <hyperlink ref="B14" r:id="rId77" xr:uid="{4C201A97-D4BD-44C6-B98E-FD8224FC1525}"/>
    <hyperlink ref="B15" r:id="rId78" xr:uid="{03D6FBDE-ABF9-402B-809C-052AAF6DF43B}"/>
    <hyperlink ref="B16" r:id="rId79" xr:uid="{FAF93636-5E58-4CD6-A4A3-199065F964EB}"/>
    <hyperlink ref="B17" r:id="rId80" xr:uid="{E2CCD192-2370-40DF-BAEC-725702EC26FF}"/>
    <hyperlink ref="B18" r:id="rId81" xr:uid="{5E806AE2-192B-4665-B5B5-B3322CDE20F1}"/>
    <hyperlink ref="B19" r:id="rId82" xr:uid="{6C3FE45D-105E-40D4-B7BF-6E05D1A54210}"/>
    <hyperlink ref="B20" r:id="rId83" xr:uid="{6155B1CD-5B01-4279-BEB4-449803D3189D}"/>
    <hyperlink ref="B21" r:id="rId84" xr:uid="{B8723F28-2281-4607-B0D3-81E3884FA049}"/>
    <hyperlink ref="B22" r:id="rId85" xr:uid="{BD1ECD5F-51B0-45AF-B507-AE3583488DEC}"/>
    <hyperlink ref="B23" r:id="rId86" xr:uid="{A92B77C9-3842-4A5F-81B9-7DC49D62DFAC}"/>
    <hyperlink ref="B24" r:id="rId87" xr:uid="{B855F620-FFF5-4294-B705-E8C62F902C10}"/>
    <hyperlink ref="B25" r:id="rId88" xr:uid="{1D00EDF4-93EB-44AE-B90D-E39E95C1F4E7}"/>
    <hyperlink ref="B26" r:id="rId89" xr:uid="{3B7642FF-52A6-4AD2-BE56-6DF75BFB965C}"/>
    <hyperlink ref="B27" r:id="rId90" xr:uid="{FA56ED02-70F9-4052-8AC9-69D98AC4D591}"/>
    <hyperlink ref="B28" r:id="rId91" xr:uid="{ECC7E0D7-66AF-4353-ABC6-100E4C1F758F}"/>
    <hyperlink ref="B29" r:id="rId92" xr:uid="{101E8CE0-8B04-4B30-903B-EA556CE3314D}"/>
    <hyperlink ref="B30" r:id="rId93" xr:uid="{792CC6EA-4622-4558-A4ED-4B42BBD61070}"/>
    <hyperlink ref="B31" r:id="rId94" xr:uid="{D4522CB9-9284-4563-82F5-62EAFCA949F9}"/>
    <hyperlink ref="B32" r:id="rId95" xr:uid="{26EAB59A-E8ED-44EF-B2E9-FB2F9E2B4FFC}"/>
    <hyperlink ref="B33" r:id="rId96" xr:uid="{9F114687-2CE2-47C2-B355-8F1D2779A041}"/>
    <hyperlink ref="B34" r:id="rId97" xr:uid="{5EA64911-1975-4058-BFFA-75ABB23F375B}"/>
    <hyperlink ref="B35" r:id="rId98" xr:uid="{26A9CA33-271C-4BF6-AC6A-088CD34D2203}"/>
    <hyperlink ref="B36" r:id="rId99" xr:uid="{E6B61AEE-DE0C-4E2B-A50E-3BD4E40176A5}"/>
    <hyperlink ref="B37" r:id="rId100" xr:uid="{472C5CEE-CECC-415C-8F52-51DB469FAB6E}"/>
    <hyperlink ref="B38" r:id="rId101" xr:uid="{096D114E-E4C7-4DA2-86D4-F85F3444FEED}"/>
    <hyperlink ref="B39" r:id="rId102" xr:uid="{5B96AE94-5AE7-43E0-AE4B-08E41A18222B}"/>
    <hyperlink ref="B40" r:id="rId103" xr:uid="{92D02B46-2496-4E70-B2EF-240F06A94FB0}"/>
    <hyperlink ref="B41" r:id="rId104" xr:uid="{DE8B67E0-3F47-4D9D-982F-5C7F62471FC3}"/>
    <hyperlink ref="B42" r:id="rId105" xr:uid="{4D8744C8-2C98-41D3-8331-4714E0234099}"/>
    <hyperlink ref="B43" r:id="rId106" xr:uid="{754317EB-35B1-4B1E-A2E3-BC938C801B14}"/>
    <hyperlink ref="B44" r:id="rId107" xr:uid="{B05B5A1B-CCDA-4B09-AB23-305E9735030F}"/>
    <hyperlink ref="B45" r:id="rId108" xr:uid="{A02E81F2-E9C9-4685-9F5B-952817D08FFA}"/>
    <hyperlink ref="B46" r:id="rId109" xr:uid="{E573483C-A456-48E5-AEF0-2B7E8B0E437C}"/>
    <hyperlink ref="B47" r:id="rId110" xr:uid="{21020839-BF85-4BA1-85E6-DCC9F6F3A7B3}"/>
    <hyperlink ref="B48" r:id="rId111" xr:uid="{F25AFEBC-24EA-40E8-934C-6CDA3A9DB694}"/>
    <hyperlink ref="B49" r:id="rId112" xr:uid="{84067BB1-DF5C-4E36-B54D-7F41A4C62FDB}"/>
    <hyperlink ref="B50" r:id="rId113" xr:uid="{4948BDCE-B3ED-4B18-B8D2-63DBEF952ABA}"/>
    <hyperlink ref="B51" r:id="rId114" xr:uid="{EE701934-66E4-4D4F-852E-1FE7038079F8}"/>
    <hyperlink ref="B52" r:id="rId115" xr:uid="{D24F6478-7567-4EB8-B5F0-3A4BF3FADC02}"/>
    <hyperlink ref="B53" r:id="rId116" xr:uid="{7EB22AEB-DDD5-44B2-B1E8-990CEAC5F7A9}"/>
    <hyperlink ref="B54" r:id="rId117" xr:uid="{C29FD10A-F0A1-4818-9CDB-FDB4458F7ADD}"/>
    <hyperlink ref="B55" r:id="rId118" xr:uid="{F0D809E6-18BB-44E6-ABD9-513CF9140627}"/>
    <hyperlink ref="B56" r:id="rId119" xr:uid="{8ADEA1B6-C977-467D-B654-0634C02138BA}"/>
    <hyperlink ref="B57" r:id="rId120" xr:uid="{7453956F-4973-414E-92AF-BED32FBDF53C}"/>
    <hyperlink ref="B58" r:id="rId121" xr:uid="{6AB4C181-61DA-41E1-A97A-63DF3F629DFC}"/>
    <hyperlink ref="B59" r:id="rId122" xr:uid="{A4709321-B3E7-4651-A755-63BC78403728}"/>
    <hyperlink ref="B60" r:id="rId123" xr:uid="{699EBC7A-1518-4E96-90CB-128EADA24697}"/>
    <hyperlink ref="B61" r:id="rId124" xr:uid="{D299BFC3-6CD1-45EB-892F-822509F7904F}"/>
    <hyperlink ref="B62" r:id="rId125" xr:uid="{0AADBF21-5B2A-447F-9707-E4EADA9E470C}"/>
    <hyperlink ref="B63" r:id="rId126" xr:uid="{77DB20A1-FEDC-4452-B8EF-25BB895B3186}"/>
    <hyperlink ref="B64" r:id="rId127" xr:uid="{F0B2B5A3-2949-454E-9B75-01D0E16D5D76}"/>
    <hyperlink ref="B65" r:id="rId128" xr:uid="{C293570E-8405-4714-8DDE-7A5C53DF6772}"/>
    <hyperlink ref="B66" r:id="rId129" xr:uid="{7A823F0E-F6FF-4912-AD82-54A94537CCC5}"/>
    <hyperlink ref="B67" r:id="rId130" xr:uid="{2BF85253-7DE6-4AD4-8139-2BB68C72FFF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D49"/>
  <sheetViews>
    <sheetView workbookViewId="0"/>
  </sheetViews>
  <sheetFormatPr defaultColWidth="14.453125" defaultRowHeight="15.75" customHeight="1"/>
  <sheetData>
    <row r="1" spans="1:4" ht="15.75" customHeight="1">
      <c r="A1" s="8" t="s">
        <v>19</v>
      </c>
      <c r="B1" s="8" t="s">
        <v>20</v>
      </c>
      <c r="C1" s="8" t="s">
        <v>21</v>
      </c>
      <c r="D1" s="2" t="s">
        <v>862</v>
      </c>
    </row>
    <row r="2" spans="1:4" ht="15.75" customHeight="1">
      <c r="A2" s="44" t="s">
        <v>55</v>
      </c>
      <c r="B2" s="45" t="s">
        <v>291</v>
      </c>
      <c r="C2" s="46"/>
      <c r="D2" s="42">
        <v>0.99657606736417537</v>
      </c>
    </row>
    <row r="3" spans="1:4" ht="15.75" customHeight="1">
      <c r="A3" s="44" t="s">
        <v>55</v>
      </c>
      <c r="B3" s="45" t="s">
        <v>388</v>
      </c>
      <c r="C3" s="46"/>
      <c r="D3" s="42">
        <v>0.98581222178300421</v>
      </c>
    </row>
    <row r="4" spans="1:4" ht="15.75" customHeight="1">
      <c r="A4" s="44" t="s">
        <v>55</v>
      </c>
      <c r="B4" s="45" t="s">
        <v>65</v>
      </c>
      <c r="C4" s="46"/>
      <c r="D4" s="42">
        <v>0.97724311013450871</v>
      </c>
    </row>
    <row r="5" spans="1:4" ht="15.75" customHeight="1">
      <c r="A5" s="44" t="s">
        <v>55</v>
      </c>
      <c r="B5" s="45" t="s">
        <v>561</v>
      </c>
      <c r="C5" s="46"/>
      <c r="D5" s="42">
        <v>0.96191679073985259</v>
      </c>
    </row>
    <row r="6" spans="1:4" ht="15.75" customHeight="1">
      <c r="A6" s="44" t="s">
        <v>55</v>
      </c>
      <c r="B6" s="45" t="s">
        <v>334</v>
      </c>
      <c r="C6" s="46"/>
      <c r="D6" s="42">
        <v>0.88888615103905477</v>
      </c>
    </row>
    <row r="7" spans="1:4" ht="15.75" customHeight="1">
      <c r="A7" s="12" t="s">
        <v>55</v>
      </c>
      <c r="B7" s="16" t="s">
        <v>360</v>
      </c>
      <c r="C7" s="17"/>
      <c r="D7" s="5">
        <v>0.87304027618714108</v>
      </c>
    </row>
    <row r="8" spans="1:4" ht="15.75" customHeight="1">
      <c r="A8" s="12" t="s">
        <v>55</v>
      </c>
      <c r="B8" s="16" t="s">
        <v>474</v>
      </c>
      <c r="C8" s="17"/>
      <c r="D8" s="5">
        <v>0.85840817111456635</v>
      </c>
    </row>
    <row r="9" spans="1:4" ht="15.75" customHeight="1">
      <c r="A9" s="12" t="s">
        <v>55</v>
      </c>
      <c r="B9" s="16" t="s">
        <v>353</v>
      </c>
      <c r="C9" s="17"/>
      <c r="D9" s="5">
        <v>0.84782003184060295</v>
      </c>
    </row>
    <row r="10" spans="1:4" ht="15.75" customHeight="1">
      <c r="A10" s="12" t="s">
        <v>55</v>
      </c>
      <c r="B10" s="16" t="s">
        <v>449</v>
      </c>
      <c r="C10" s="17"/>
      <c r="D10" s="5">
        <v>0.81591375748087391</v>
      </c>
    </row>
    <row r="11" spans="1:4" ht="15.75" customHeight="1">
      <c r="A11" s="12" t="s">
        <v>55</v>
      </c>
      <c r="B11" s="16" t="s">
        <v>358</v>
      </c>
      <c r="C11" s="17"/>
      <c r="D11" s="5">
        <v>0.80312111539524544</v>
      </c>
    </row>
    <row r="12" spans="1:4" ht="15.75" customHeight="1">
      <c r="A12" s="12" t="s">
        <v>55</v>
      </c>
      <c r="B12" s="16" t="s">
        <v>534</v>
      </c>
      <c r="C12" s="17"/>
      <c r="D12" s="5">
        <v>0.79325293175771661</v>
      </c>
    </row>
    <row r="13" spans="1:4" ht="15.75" customHeight="1">
      <c r="A13" s="12" t="s">
        <v>55</v>
      </c>
      <c r="B13" s="16" t="s">
        <v>217</v>
      </c>
      <c r="C13" s="17"/>
      <c r="D13" s="5">
        <v>0.76287212177879016</v>
      </c>
    </row>
    <row r="14" spans="1:4" ht="15.75" customHeight="1">
      <c r="A14" s="12" t="s">
        <v>55</v>
      </c>
      <c r="B14" s="16" t="s">
        <v>720</v>
      </c>
      <c r="C14" s="17"/>
      <c r="D14" s="5">
        <v>0.72930492231032351</v>
      </c>
    </row>
    <row r="15" spans="1:4" ht="15.75" customHeight="1">
      <c r="A15" s="12" t="s">
        <v>55</v>
      </c>
      <c r="B15" s="16" t="s">
        <v>124</v>
      </c>
      <c r="C15" s="17"/>
      <c r="D15" s="5">
        <v>0.7227306868790343</v>
      </c>
    </row>
    <row r="16" spans="1:4" ht="15.75" customHeight="1">
      <c r="A16" s="12" t="s">
        <v>55</v>
      </c>
      <c r="B16" s="16" t="s">
        <v>138</v>
      </c>
      <c r="C16" s="17"/>
      <c r="D16" s="5">
        <v>0.71727635629790121</v>
      </c>
    </row>
    <row r="17" spans="1:4" ht="15.75" customHeight="1">
      <c r="A17" s="12" t="s">
        <v>55</v>
      </c>
      <c r="B17" s="16" t="s">
        <v>619</v>
      </c>
      <c r="C17" s="17"/>
      <c r="D17" s="5">
        <v>0.6774407487353179</v>
      </c>
    </row>
    <row r="18" spans="1:4" ht="15.75" customHeight="1">
      <c r="A18" s="12" t="s">
        <v>55</v>
      </c>
      <c r="B18" s="16" t="s">
        <v>397</v>
      </c>
      <c r="C18" s="17"/>
      <c r="D18" s="5">
        <v>0.67488599273760441</v>
      </c>
    </row>
    <row r="19" spans="1:4" ht="15.75" customHeight="1">
      <c r="A19" s="12" t="s">
        <v>55</v>
      </c>
      <c r="B19" s="16" t="s">
        <v>94</v>
      </c>
      <c r="C19" s="17"/>
      <c r="D19" s="5">
        <v>0.66518347219229534</v>
      </c>
    </row>
    <row r="20" spans="1:4" ht="15.75" customHeight="1">
      <c r="A20" s="12" t="s">
        <v>55</v>
      </c>
      <c r="B20" s="16" t="s">
        <v>580</v>
      </c>
      <c r="C20" s="17"/>
      <c r="D20" s="5">
        <v>0.56911976263391384</v>
      </c>
    </row>
    <row r="21" spans="1:4" ht="15.75" customHeight="1">
      <c r="A21" s="12" t="s">
        <v>55</v>
      </c>
      <c r="B21" s="16" t="s">
        <v>381</v>
      </c>
      <c r="C21" s="17"/>
      <c r="D21" s="5">
        <v>0.5623636186273776</v>
      </c>
    </row>
    <row r="22" spans="1:4" ht="15.75" customHeight="1">
      <c r="A22" s="12" t="s">
        <v>55</v>
      </c>
      <c r="B22" s="16" t="s">
        <v>128</v>
      </c>
      <c r="C22" s="17"/>
      <c r="D22" s="5">
        <v>0.51224226898242109</v>
      </c>
    </row>
    <row r="23" spans="1:4" ht="12.5">
      <c r="A23" s="12" t="s">
        <v>55</v>
      </c>
      <c r="B23" s="16" t="s">
        <v>652</v>
      </c>
      <c r="C23" s="17"/>
      <c r="D23" s="5">
        <v>0.50580178867569503</v>
      </c>
    </row>
    <row r="24" spans="1:4" ht="12.5">
      <c r="A24" s="12" t="s">
        <v>55</v>
      </c>
      <c r="B24" s="16" t="s">
        <v>374</v>
      </c>
      <c r="C24" s="17"/>
      <c r="D24" s="5">
        <v>0.49245796707714506</v>
      </c>
    </row>
    <row r="25" spans="1:4" ht="12.5">
      <c r="A25" s="12" t="s">
        <v>55</v>
      </c>
      <c r="B25" s="16" t="s">
        <v>555</v>
      </c>
      <c r="C25" s="17"/>
      <c r="D25" s="5">
        <v>0.48241899548715061</v>
      </c>
    </row>
    <row r="26" spans="1:4" ht="12.5">
      <c r="A26" s="12" t="s">
        <v>55</v>
      </c>
      <c r="B26" s="16" t="s">
        <v>298</v>
      </c>
      <c r="C26" s="17"/>
      <c r="D26" s="5">
        <v>0.46469073203374966</v>
      </c>
    </row>
    <row r="27" spans="1:4" ht="12.5">
      <c r="A27" s="12" t="s">
        <v>55</v>
      </c>
      <c r="B27" s="16" t="s">
        <v>110</v>
      </c>
      <c r="C27" s="17"/>
      <c r="D27" s="5">
        <v>0.43400780525982263</v>
      </c>
    </row>
    <row r="28" spans="1:4" ht="12.5">
      <c r="A28" s="12" t="s">
        <v>55</v>
      </c>
      <c r="B28" s="16" t="s">
        <v>56</v>
      </c>
      <c r="C28" s="17"/>
      <c r="D28" s="5">
        <v>0.42469555713738671</v>
      </c>
    </row>
    <row r="29" spans="1:4" ht="12.5">
      <c r="A29" s="12" t="s">
        <v>55</v>
      </c>
      <c r="B29" s="16" t="s">
        <v>631</v>
      </c>
      <c r="C29" s="17"/>
      <c r="D29" s="5">
        <v>0.41478066638957967</v>
      </c>
    </row>
    <row r="30" spans="1:4" ht="12.5">
      <c r="A30" s="12" t="s">
        <v>55</v>
      </c>
      <c r="B30" s="16" t="s">
        <v>307</v>
      </c>
      <c r="C30" s="17"/>
      <c r="D30" s="5">
        <v>0.35511718205385545</v>
      </c>
    </row>
    <row r="31" spans="1:4" ht="12.5">
      <c r="A31" s="12" t="s">
        <v>55</v>
      </c>
      <c r="B31" s="16" t="s">
        <v>546</v>
      </c>
      <c r="C31" s="17"/>
      <c r="D31" s="5">
        <v>0.31795159746236989</v>
      </c>
    </row>
    <row r="32" spans="1:4" ht="12.5">
      <c r="A32" s="12" t="s">
        <v>55</v>
      </c>
      <c r="B32" s="16" t="s">
        <v>281</v>
      </c>
      <c r="C32" s="17"/>
      <c r="D32" s="5">
        <v>0.2839034204123011</v>
      </c>
    </row>
    <row r="33" spans="1:4" ht="12.5">
      <c r="A33" s="12" t="s">
        <v>55</v>
      </c>
      <c r="B33" s="16" t="s">
        <v>120</v>
      </c>
      <c r="C33" s="17"/>
      <c r="D33" s="5">
        <v>0.27022773555553636</v>
      </c>
    </row>
    <row r="34" spans="1:4" ht="12.5">
      <c r="A34" s="12" t="s">
        <v>55</v>
      </c>
      <c r="B34" s="16" t="s">
        <v>540</v>
      </c>
      <c r="C34" s="17"/>
      <c r="D34" s="5">
        <v>0.26556024991304106</v>
      </c>
    </row>
    <row r="35" spans="1:4" ht="12.5">
      <c r="A35" s="12" t="s">
        <v>55</v>
      </c>
      <c r="B35" s="16" t="s">
        <v>664</v>
      </c>
      <c r="C35" s="17"/>
      <c r="D35" s="5">
        <v>0.25526672172674714</v>
      </c>
    </row>
    <row r="36" spans="1:4" ht="12.5">
      <c r="A36" s="12" t="s">
        <v>55</v>
      </c>
      <c r="B36" s="16" t="s">
        <v>503</v>
      </c>
      <c r="C36" s="17"/>
      <c r="D36" s="5">
        <v>0.25434698661991262</v>
      </c>
    </row>
    <row r="37" spans="1:4" ht="12.5">
      <c r="A37" s="12" t="s">
        <v>55</v>
      </c>
      <c r="B37" s="16" t="s">
        <v>494</v>
      </c>
      <c r="C37" s="17"/>
      <c r="D37" s="5">
        <v>0.21136577920532795</v>
      </c>
    </row>
    <row r="38" spans="1:4" ht="12.5">
      <c r="A38" s="12" t="s">
        <v>55</v>
      </c>
      <c r="B38" s="16" t="s">
        <v>221</v>
      </c>
      <c r="C38" s="17"/>
      <c r="D38" s="5">
        <v>0.20940363935750284</v>
      </c>
    </row>
    <row r="39" spans="1:4" ht="12.5">
      <c r="A39" s="12" t="s">
        <v>55</v>
      </c>
      <c r="B39" s="16" t="s">
        <v>525</v>
      </c>
      <c r="C39" s="17"/>
      <c r="D39" s="5">
        <v>0.18695026809446635</v>
      </c>
    </row>
    <row r="40" spans="1:4" ht="12.5">
      <c r="A40" s="12" t="s">
        <v>55</v>
      </c>
      <c r="B40" s="16" t="s">
        <v>327</v>
      </c>
      <c r="C40" s="17"/>
      <c r="D40" s="5">
        <v>0.17384949875519895</v>
      </c>
    </row>
    <row r="41" spans="1:4" ht="12.5">
      <c r="A41" s="12" t="s">
        <v>55</v>
      </c>
      <c r="B41" s="16" t="s">
        <v>585</v>
      </c>
      <c r="C41" s="17"/>
      <c r="D41" s="5">
        <v>0.16306812558772898</v>
      </c>
    </row>
    <row r="42" spans="1:4" ht="12.5">
      <c r="A42" s="12" t="s">
        <v>55</v>
      </c>
      <c r="B42" s="16" t="s">
        <v>690</v>
      </c>
      <c r="C42" s="17"/>
      <c r="D42" s="5">
        <v>0.15564721229194556</v>
      </c>
    </row>
    <row r="43" spans="1:4" ht="12.5">
      <c r="A43" s="12" t="s">
        <v>55</v>
      </c>
      <c r="B43" s="16" t="s">
        <v>83</v>
      </c>
      <c r="C43" s="17"/>
      <c r="D43" s="5">
        <v>0.12535694070264947</v>
      </c>
    </row>
    <row r="44" spans="1:4" ht="12.5">
      <c r="A44" s="12" t="s">
        <v>55</v>
      </c>
      <c r="B44" s="16" t="s">
        <v>357</v>
      </c>
      <c r="C44" s="17"/>
      <c r="D44" s="5">
        <v>9.3865055036938538E-2</v>
      </c>
    </row>
    <row r="45" spans="1:4" ht="12.5">
      <c r="A45" s="12" t="s">
        <v>55</v>
      </c>
      <c r="B45" s="16" t="s">
        <v>499</v>
      </c>
      <c r="C45" s="17"/>
      <c r="D45" s="5">
        <v>7.9838406606396517E-2</v>
      </c>
    </row>
    <row r="46" spans="1:4" ht="12.5">
      <c r="A46" s="12" t="s">
        <v>55</v>
      </c>
      <c r="B46" s="16" t="s">
        <v>265</v>
      </c>
      <c r="C46" s="17"/>
      <c r="D46" s="5">
        <v>4.5605977690147848E-2</v>
      </c>
    </row>
    <row r="47" spans="1:4" ht="12.5">
      <c r="A47" s="12" t="s">
        <v>55</v>
      </c>
      <c r="B47" s="16" t="s">
        <v>133</v>
      </c>
      <c r="C47" s="17"/>
      <c r="D47" s="5">
        <v>3.9434033495343357E-2</v>
      </c>
    </row>
    <row r="48" spans="1:4" ht="12.5">
      <c r="A48" s="12" t="s">
        <v>55</v>
      </c>
      <c r="B48" s="16" t="s">
        <v>464</v>
      </c>
      <c r="C48" s="17"/>
      <c r="D48" s="5">
        <v>2.5463328476587388E-2</v>
      </c>
    </row>
    <row r="49" spans="1:4" ht="12.5">
      <c r="A49" s="12" t="s">
        <v>55</v>
      </c>
      <c r="B49" s="16" t="s">
        <v>390</v>
      </c>
      <c r="C49" s="17"/>
      <c r="D49" s="5">
        <v>2.1183814285293812E-3</v>
      </c>
    </row>
  </sheetData>
  <autoFilter ref="B1:D1000" xr:uid="{00000000-0009-0000-0000-000006000000}"/>
  <hyperlinks>
    <hyperlink ref="B2" r:id="rId1" xr:uid="{00000000-0004-0000-0600-000000000000}"/>
    <hyperlink ref="B3" r:id="rId2" xr:uid="{00000000-0004-0000-0600-000001000000}"/>
    <hyperlink ref="B4" r:id="rId3" xr:uid="{00000000-0004-0000-0600-000002000000}"/>
    <hyperlink ref="B5" r:id="rId4" xr:uid="{00000000-0004-0000-0600-000003000000}"/>
    <hyperlink ref="B6" r:id="rId5" xr:uid="{00000000-0004-0000-0600-000004000000}"/>
    <hyperlink ref="B7" r:id="rId6" xr:uid="{00000000-0004-0000-0600-000005000000}"/>
    <hyperlink ref="B8" r:id="rId7" xr:uid="{00000000-0004-0000-0600-000006000000}"/>
    <hyperlink ref="B9" r:id="rId8" xr:uid="{00000000-0004-0000-0600-000007000000}"/>
    <hyperlink ref="B10" r:id="rId9" xr:uid="{00000000-0004-0000-0600-000008000000}"/>
    <hyperlink ref="B11" r:id="rId10" xr:uid="{00000000-0004-0000-0600-000009000000}"/>
    <hyperlink ref="B12" r:id="rId11" xr:uid="{00000000-0004-0000-0600-00000A000000}"/>
    <hyperlink ref="B13" r:id="rId12" xr:uid="{00000000-0004-0000-0600-00000B000000}"/>
    <hyperlink ref="B14" r:id="rId13" xr:uid="{00000000-0004-0000-0600-00000C000000}"/>
    <hyperlink ref="B15" r:id="rId14" xr:uid="{00000000-0004-0000-0600-00000D000000}"/>
    <hyperlink ref="B16" r:id="rId15" xr:uid="{00000000-0004-0000-0600-00000E000000}"/>
    <hyperlink ref="B17" r:id="rId16" xr:uid="{00000000-0004-0000-0600-00000F000000}"/>
    <hyperlink ref="B18" r:id="rId17" xr:uid="{00000000-0004-0000-0600-000010000000}"/>
    <hyperlink ref="B19" r:id="rId18" xr:uid="{00000000-0004-0000-0600-000011000000}"/>
    <hyperlink ref="B20" r:id="rId19" xr:uid="{00000000-0004-0000-0600-000012000000}"/>
    <hyperlink ref="B21" r:id="rId20" xr:uid="{00000000-0004-0000-0600-000013000000}"/>
    <hyperlink ref="B22" r:id="rId21" xr:uid="{00000000-0004-0000-0600-000014000000}"/>
    <hyperlink ref="B23" r:id="rId22" xr:uid="{00000000-0004-0000-0600-000015000000}"/>
    <hyperlink ref="B24" r:id="rId23" xr:uid="{00000000-0004-0000-0600-000016000000}"/>
    <hyperlink ref="B25" r:id="rId24" xr:uid="{00000000-0004-0000-0600-000017000000}"/>
    <hyperlink ref="B26" r:id="rId25" xr:uid="{00000000-0004-0000-0600-000018000000}"/>
    <hyperlink ref="B27" r:id="rId26" xr:uid="{00000000-0004-0000-0600-000019000000}"/>
    <hyperlink ref="B28" r:id="rId27" xr:uid="{00000000-0004-0000-0600-00001A000000}"/>
    <hyperlink ref="B29" r:id="rId28" xr:uid="{00000000-0004-0000-0600-00001B000000}"/>
    <hyperlink ref="B30" r:id="rId29" xr:uid="{00000000-0004-0000-0600-00001C000000}"/>
    <hyperlink ref="B31" r:id="rId30" xr:uid="{00000000-0004-0000-0600-00001D000000}"/>
    <hyperlink ref="B32" r:id="rId31" xr:uid="{00000000-0004-0000-0600-00001E000000}"/>
    <hyperlink ref="B33" r:id="rId32" xr:uid="{00000000-0004-0000-0600-00001F000000}"/>
    <hyperlink ref="B34" r:id="rId33" xr:uid="{00000000-0004-0000-0600-000020000000}"/>
    <hyperlink ref="B35" r:id="rId34" xr:uid="{00000000-0004-0000-0600-000021000000}"/>
    <hyperlink ref="B36" r:id="rId35" xr:uid="{00000000-0004-0000-0600-000022000000}"/>
    <hyperlink ref="B37" r:id="rId36" xr:uid="{00000000-0004-0000-0600-000023000000}"/>
    <hyperlink ref="B38" r:id="rId37" xr:uid="{00000000-0004-0000-0600-000024000000}"/>
    <hyperlink ref="B39" r:id="rId38" xr:uid="{00000000-0004-0000-0600-000025000000}"/>
    <hyperlink ref="B40" r:id="rId39" xr:uid="{00000000-0004-0000-0600-000026000000}"/>
    <hyperlink ref="B41" r:id="rId40" xr:uid="{00000000-0004-0000-0600-000027000000}"/>
    <hyperlink ref="B42" r:id="rId41" xr:uid="{00000000-0004-0000-0600-000028000000}"/>
    <hyperlink ref="B43" r:id="rId42" xr:uid="{00000000-0004-0000-0600-000029000000}"/>
    <hyperlink ref="B44" r:id="rId43" xr:uid="{00000000-0004-0000-0600-00002A000000}"/>
    <hyperlink ref="B45" r:id="rId44" xr:uid="{00000000-0004-0000-0600-00002B000000}"/>
    <hyperlink ref="B46" r:id="rId45" xr:uid="{00000000-0004-0000-0600-00002C000000}"/>
    <hyperlink ref="B47" r:id="rId46" xr:uid="{00000000-0004-0000-0600-00002D000000}"/>
    <hyperlink ref="B48" r:id="rId47" xr:uid="{00000000-0004-0000-0600-00002E000000}"/>
    <hyperlink ref="B49" r:id="rId48" xr:uid="{00000000-0004-0000-0600-00002F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D38"/>
  <sheetViews>
    <sheetView workbookViewId="0"/>
  </sheetViews>
  <sheetFormatPr defaultColWidth="14.453125" defaultRowHeight="15.75" customHeight="1"/>
  <sheetData>
    <row r="1" spans="1:4" ht="15.75" customHeight="1">
      <c r="A1" s="8" t="s">
        <v>19</v>
      </c>
      <c r="B1" s="8" t="s">
        <v>20</v>
      </c>
      <c r="C1" s="8" t="s">
        <v>21</v>
      </c>
      <c r="D1" s="2" t="s">
        <v>864</v>
      </c>
    </row>
    <row r="2" spans="1:4" ht="15.75" customHeight="1">
      <c r="A2" s="44" t="s">
        <v>8</v>
      </c>
      <c r="B2" s="45" t="s">
        <v>382</v>
      </c>
      <c r="C2" s="46"/>
      <c r="D2" s="42">
        <v>0.95519670238543397</v>
      </c>
    </row>
    <row r="3" spans="1:4" ht="15.75" customHeight="1">
      <c r="A3" s="44" t="s">
        <v>8</v>
      </c>
      <c r="B3" s="45" t="s">
        <v>161</v>
      </c>
      <c r="C3" s="46"/>
      <c r="D3" s="42">
        <v>0.8494079905763372</v>
      </c>
    </row>
    <row r="4" spans="1:4" ht="15.75" customHeight="1">
      <c r="A4" s="44" t="s">
        <v>8</v>
      </c>
      <c r="B4" s="45" t="s">
        <v>592</v>
      </c>
      <c r="C4" s="46"/>
      <c r="D4" s="42">
        <v>0.82784069277457717</v>
      </c>
    </row>
    <row r="5" spans="1:4" ht="15.75" customHeight="1">
      <c r="A5" s="44" t="s">
        <v>8</v>
      </c>
      <c r="B5" s="45" t="s">
        <v>680</v>
      </c>
      <c r="C5" s="46"/>
      <c r="D5" s="42">
        <v>0.82425878254894491</v>
      </c>
    </row>
    <row r="6" spans="1:4" ht="15.75" customHeight="1">
      <c r="A6" s="12" t="s">
        <v>8</v>
      </c>
      <c r="B6" s="16" t="s">
        <v>581</v>
      </c>
      <c r="C6" s="17"/>
      <c r="D6" s="5">
        <v>0.79190969790851951</v>
      </c>
    </row>
    <row r="7" spans="1:4" ht="15.75" customHeight="1">
      <c r="A7" s="12" t="s">
        <v>8</v>
      </c>
      <c r="B7" s="16" t="s">
        <v>116</v>
      </c>
      <c r="C7" s="17"/>
      <c r="D7" s="5">
        <v>0.77845719790070889</v>
      </c>
    </row>
    <row r="8" spans="1:4" ht="15.75" customHeight="1">
      <c r="A8" s="12" t="s">
        <v>8</v>
      </c>
      <c r="B8" s="16" t="s">
        <v>287</v>
      </c>
      <c r="C8" s="17"/>
      <c r="D8" s="5">
        <v>0.71845464719389029</v>
      </c>
    </row>
    <row r="9" spans="1:4" ht="15.75" customHeight="1">
      <c r="A9" s="12" t="s">
        <v>8</v>
      </c>
      <c r="B9" s="16" t="s">
        <v>105</v>
      </c>
      <c r="C9" s="17"/>
      <c r="D9" s="5">
        <v>0.70690029178908775</v>
      </c>
    </row>
    <row r="10" spans="1:4" ht="15.75" customHeight="1">
      <c r="A10" s="12" t="s">
        <v>8</v>
      </c>
      <c r="B10" s="16" t="s">
        <v>210</v>
      </c>
      <c r="C10" s="17"/>
      <c r="D10" s="5">
        <v>0.68890116310128313</v>
      </c>
    </row>
    <row r="11" spans="1:4" ht="15.75" customHeight="1">
      <c r="A11" s="12" t="s">
        <v>8</v>
      </c>
      <c r="B11" s="16" t="s">
        <v>341</v>
      </c>
      <c r="C11" s="17"/>
      <c r="D11" s="5">
        <v>0.68259873543346172</v>
      </c>
    </row>
    <row r="12" spans="1:4" ht="15.75" customHeight="1">
      <c r="A12" s="12" t="s">
        <v>8</v>
      </c>
      <c r="B12" s="16" t="s">
        <v>282</v>
      </c>
      <c r="C12" s="17"/>
      <c r="D12" s="5">
        <v>0.6808627564444234</v>
      </c>
    </row>
    <row r="13" spans="1:4" ht="15.75" customHeight="1">
      <c r="A13" s="12" t="s">
        <v>8</v>
      </c>
      <c r="B13" s="16" t="s">
        <v>144</v>
      </c>
      <c r="C13" s="17"/>
      <c r="D13" s="5">
        <v>0.6716670338828481</v>
      </c>
    </row>
    <row r="14" spans="1:4" ht="15.75" customHeight="1">
      <c r="A14" s="12" t="s">
        <v>8</v>
      </c>
      <c r="B14" s="16" t="s">
        <v>633</v>
      </c>
      <c r="C14" s="17"/>
      <c r="D14" s="5">
        <v>0.65803759001442219</v>
      </c>
    </row>
    <row r="15" spans="1:4" ht="15.75" customHeight="1">
      <c r="A15" s="12" t="s">
        <v>8</v>
      </c>
      <c r="B15" s="16" t="s">
        <v>336</v>
      </c>
      <c r="C15" s="17"/>
      <c r="D15" s="5">
        <v>0.6174716177725067</v>
      </c>
    </row>
    <row r="16" spans="1:4" ht="15.75" customHeight="1">
      <c r="A16" s="12" t="s">
        <v>8</v>
      </c>
      <c r="B16" s="16" t="s">
        <v>492</v>
      </c>
      <c r="C16" s="17"/>
      <c r="D16" s="5">
        <v>0.60913690248858954</v>
      </c>
    </row>
    <row r="17" spans="1:4" ht="15.75" customHeight="1">
      <c r="A17" s="12" t="s">
        <v>8</v>
      </c>
      <c r="B17" s="16" t="s">
        <v>269</v>
      </c>
      <c r="C17" s="17"/>
      <c r="D17" s="5">
        <v>0.58821262318674938</v>
      </c>
    </row>
    <row r="18" spans="1:4" ht="15.75" customHeight="1">
      <c r="A18" s="12" t="s">
        <v>8</v>
      </c>
      <c r="B18" s="16" t="s">
        <v>343</v>
      </c>
      <c r="C18" s="17"/>
      <c r="D18" s="5">
        <v>0.58640484809207616</v>
      </c>
    </row>
    <row r="19" spans="1:4" ht="15.75" customHeight="1">
      <c r="A19" s="12" t="s">
        <v>8</v>
      </c>
      <c r="B19" s="16" t="s">
        <v>521</v>
      </c>
      <c r="C19" s="17"/>
      <c r="D19" s="5">
        <v>0.54878181824638139</v>
      </c>
    </row>
    <row r="20" spans="1:4" ht="15.75" customHeight="1">
      <c r="A20" s="12" t="s">
        <v>8</v>
      </c>
      <c r="B20" s="16" t="s">
        <v>216</v>
      </c>
      <c r="C20" s="17"/>
      <c r="D20" s="5">
        <v>0.54550014823782444</v>
      </c>
    </row>
    <row r="21" spans="1:4" ht="15.75" customHeight="1">
      <c r="A21" s="12" t="s">
        <v>8</v>
      </c>
      <c r="B21" s="16" t="s">
        <v>145</v>
      </c>
      <c r="C21" s="17"/>
      <c r="D21" s="5">
        <v>0.50696321921827214</v>
      </c>
    </row>
    <row r="22" spans="1:4" ht="15.75" customHeight="1">
      <c r="A22" s="12" t="s">
        <v>8</v>
      </c>
      <c r="B22" s="16" t="s">
        <v>108</v>
      </c>
      <c r="C22" s="17"/>
      <c r="D22" s="5">
        <v>0.4334521134888013</v>
      </c>
    </row>
    <row r="23" spans="1:4" ht="12.5">
      <c r="A23" s="12" t="s">
        <v>8</v>
      </c>
      <c r="B23" s="16" t="s">
        <v>587</v>
      </c>
      <c r="C23" s="17"/>
      <c r="D23" s="5">
        <v>0.4159748215298319</v>
      </c>
    </row>
    <row r="24" spans="1:4" ht="12.5">
      <c r="A24" s="12" t="s">
        <v>8</v>
      </c>
      <c r="B24" s="16" t="s">
        <v>301</v>
      </c>
      <c r="C24" s="17"/>
      <c r="D24" s="5">
        <v>0.41328848683524022</v>
      </c>
    </row>
    <row r="25" spans="1:4" ht="12.5">
      <c r="A25" s="12" t="s">
        <v>8</v>
      </c>
      <c r="B25" s="16" t="s">
        <v>91</v>
      </c>
      <c r="C25" s="17"/>
      <c r="D25" s="5">
        <v>0.38849409908469168</v>
      </c>
    </row>
    <row r="26" spans="1:4" ht="12.5">
      <c r="A26" s="12" t="s">
        <v>8</v>
      </c>
      <c r="B26" s="16" t="s">
        <v>445</v>
      </c>
      <c r="C26" s="17"/>
      <c r="D26" s="5">
        <v>0.34832802593307322</v>
      </c>
    </row>
    <row r="27" spans="1:4" ht="12.5">
      <c r="A27" s="12" t="s">
        <v>8</v>
      </c>
      <c r="B27" s="16" t="s">
        <v>636</v>
      </c>
      <c r="C27" s="17"/>
      <c r="D27" s="5">
        <v>0.3432151363866679</v>
      </c>
    </row>
    <row r="28" spans="1:4" ht="12.5">
      <c r="A28" s="12" t="s">
        <v>8</v>
      </c>
      <c r="B28" s="16" t="s">
        <v>249</v>
      </c>
      <c r="C28" s="17"/>
      <c r="D28" s="5">
        <v>0.34140642791792486</v>
      </c>
    </row>
    <row r="29" spans="1:4" ht="12.5">
      <c r="A29" s="12" t="s">
        <v>8</v>
      </c>
      <c r="B29" s="16" t="s">
        <v>427</v>
      </c>
      <c r="C29" s="17"/>
      <c r="D29" s="5">
        <v>0.30736768336362819</v>
      </c>
    </row>
    <row r="30" spans="1:4" ht="12.5">
      <c r="A30" s="12" t="s">
        <v>8</v>
      </c>
      <c r="B30" s="16" t="s">
        <v>430</v>
      </c>
      <c r="C30" s="17"/>
      <c r="D30" s="5">
        <v>0.26619381614837145</v>
      </c>
    </row>
    <row r="31" spans="1:4" ht="12.5">
      <c r="A31" s="12" t="s">
        <v>8</v>
      </c>
      <c r="B31" s="16" t="s">
        <v>130</v>
      </c>
      <c r="C31" s="17"/>
      <c r="D31" s="5">
        <v>0.16961781133072773</v>
      </c>
    </row>
    <row r="32" spans="1:4" ht="12.5">
      <c r="A32" s="12" t="s">
        <v>8</v>
      </c>
      <c r="B32" s="16" t="s">
        <v>440</v>
      </c>
      <c r="C32" s="17"/>
      <c r="D32" s="5">
        <v>0.12628037766946976</v>
      </c>
    </row>
    <row r="33" spans="1:4" ht="12.5">
      <c r="A33" s="12" t="s">
        <v>8</v>
      </c>
      <c r="B33" s="16" t="s">
        <v>638</v>
      </c>
      <c r="C33" s="17"/>
      <c r="D33" s="5">
        <v>0.11852651463309649</v>
      </c>
    </row>
    <row r="34" spans="1:4" ht="12.5">
      <c r="A34" s="12" t="s">
        <v>8</v>
      </c>
      <c r="B34" s="16" t="s">
        <v>535</v>
      </c>
      <c r="C34" s="17"/>
      <c r="D34" s="5">
        <v>9.0540747614033967E-2</v>
      </c>
    </row>
    <row r="35" spans="1:4" ht="12.5">
      <c r="A35" s="12" t="s">
        <v>8</v>
      </c>
      <c r="B35" s="16" t="s">
        <v>115</v>
      </c>
      <c r="C35" s="17"/>
      <c r="D35" s="5">
        <v>5.3984000503603635E-2</v>
      </c>
    </row>
    <row r="36" spans="1:4" ht="12.5">
      <c r="A36" s="12" t="s">
        <v>8</v>
      </c>
      <c r="B36" s="16" t="s">
        <v>63</v>
      </c>
      <c r="C36" s="17"/>
      <c r="D36" s="5">
        <v>4.5553590171153235E-2</v>
      </c>
    </row>
    <row r="37" spans="1:4" ht="12.5">
      <c r="A37" s="12" t="s">
        <v>8</v>
      </c>
      <c r="B37" s="16" t="s">
        <v>695</v>
      </c>
      <c r="C37" s="17"/>
      <c r="D37" s="5">
        <v>2.8471937101665068E-2</v>
      </c>
    </row>
    <row r="38" spans="1:4" ht="12.5">
      <c r="A38" s="12" t="s">
        <v>8</v>
      </c>
      <c r="B38" s="16" t="s">
        <v>426</v>
      </c>
      <c r="C38" s="17"/>
      <c r="D38" s="5">
        <v>1.1286509423227842E-2</v>
      </c>
    </row>
  </sheetData>
  <autoFilter ref="B1:D1000" xr:uid="{00000000-0009-0000-0000-000007000000}"/>
  <hyperlinks>
    <hyperlink ref="B2" r:id="rId1" xr:uid="{00000000-0004-0000-0700-000000000000}"/>
    <hyperlink ref="B3" r:id="rId2" xr:uid="{00000000-0004-0000-0700-000001000000}"/>
    <hyperlink ref="B4" r:id="rId3" xr:uid="{00000000-0004-0000-0700-000002000000}"/>
    <hyperlink ref="B5" r:id="rId4" xr:uid="{00000000-0004-0000-0700-000003000000}"/>
    <hyperlink ref="B6" r:id="rId5" xr:uid="{00000000-0004-0000-0700-000004000000}"/>
    <hyperlink ref="B7" r:id="rId6" xr:uid="{00000000-0004-0000-0700-000005000000}"/>
    <hyperlink ref="B8" r:id="rId7" xr:uid="{00000000-0004-0000-0700-000006000000}"/>
    <hyperlink ref="B9" r:id="rId8" xr:uid="{00000000-0004-0000-0700-000007000000}"/>
    <hyperlink ref="B10" r:id="rId9" xr:uid="{00000000-0004-0000-0700-000008000000}"/>
    <hyperlink ref="B11" r:id="rId10" xr:uid="{00000000-0004-0000-0700-000009000000}"/>
    <hyperlink ref="B12" r:id="rId11" xr:uid="{00000000-0004-0000-0700-00000A000000}"/>
    <hyperlink ref="B13" r:id="rId12" xr:uid="{00000000-0004-0000-0700-00000B000000}"/>
    <hyperlink ref="B14" r:id="rId13" xr:uid="{00000000-0004-0000-0700-00000C000000}"/>
    <hyperlink ref="B15" r:id="rId14" xr:uid="{00000000-0004-0000-0700-00000D000000}"/>
    <hyperlink ref="B16" r:id="rId15" xr:uid="{00000000-0004-0000-0700-00000E000000}"/>
    <hyperlink ref="B17" r:id="rId16" xr:uid="{00000000-0004-0000-0700-00000F000000}"/>
    <hyperlink ref="B18" r:id="rId17" xr:uid="{00000000-0004-0000-0700-000010000000}"/>
    <hyperlink ref="B19" r:id="rId18" xr:uid="{00000000-0004-0000-0700-000011000000}"/>
    <hyperlink ref="B20" r:id="rId19" xr:uid="{00000000-0004-0000-0700-000012000000}"/>
    <hyperlink ref="B21" r:id="rId20" xr:uid="{00000000-0004-0000-0700-000013000000}"/>
    <hyperlink ref="B22" r:id="rId21" xr:uid="{00000000-0004-0000-0700-000014000000}"/>
    <hyperlink ref="B23" r:id="rId22" xr:uid="{00000000-0004-0000-0700-000015000000}"/>
    <hyperlink ref="B24" r:id="rId23" xr:uid="{00000000-0004-0000-0700-000016000000}"/>
    <hyperlink ref="B25" r:id="rId24" xr:uid="{00000000-0004-0000-0700-000017000000}"/>
    <hyperlink ref="B26" r:id="rId25" xr:uid="{00000000-0004-0000-0700-000018000000}"/>
    <hyperlink ref="B27" r:id="rId26" xr:uid="{00000000-0004-0000-0700-000019000000}"/>
    <hyperlink ref="B28" r:id="rId27" xr:uid="{00000000-0004-0000-0700-00001A000000}"/>
    <hyperlink ref="B29" r:id="rId28" xr:uid="{00000000-0004-0000-0700-00001B000000}"/>
    <hyperlink ref="B30" r:id="rId29" xr:uid="{00000000-0004-0000-0700-00001C000000}"/>
    <hyperlink ref="B31" r:id="rId30" xr:uid="{00000000-0004-0000-0700-00001D000000}"/>
    <hyperlink ref="B32" r:id="rId31" xr:uid="{00000000-0004-0000-0700-00001E000000}"/>
    <hyperlink ref="B33" r:id="rId32" xr:uid="{00000000-0004-0000-0700-00001F000000}"/>
    <hyperlink ref="B34" r:id="rId33" xr:uid="{00000000-0004-0000-0700-000020000000}"/>
    <hyperlink ref="B35" r:id="rId34" xr:uid="{00000000-0004-0000-0700-000021000000}"/>
    <hyperlink ref="B36" r:id="rId35" xr:uid="{00000000-0004-0000-0700-000022000000}"/>
    <hyperlink ref="B37" r:id="rId36" xr:uid="{00000000-0004-0000-0700-000023000000}"/>
    <hyperlink ref="B38" r:id="rId37" xr:uid="{00000000-0004-0000-0700-000024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D57"/>
  <sheetViews>
    <sheetView workbookViewId="0"/>
  </sheetViews>
  <sheetFormatPr defaultColWidth="14.453125" defaultRowHeight="15.75" customHeight="1"/>
  <sheetData>
    <row r="1" spans="1:4" ht="15.75" customHeight="1">
      <c r="A1" s="8" t="s">
        <v>19</v>
      </c>
      <c r="B1" s="8" t="s">
        <v>20</v>
      </c>
      <c r="C1" s="8" t="s">
        <v>21</v>
      </c>
      <c r="D1" s="47" t="s">
        <v>864</v>
      </c>
    </row>
    <row r="2" spans="1:4" ht="15.75" customHeight="1">
      <c r="A2" s="44" t="s">
        <v>61</v>
      </c>
      <c r="B2" s="45" t="s">
        <v>699</v>
      </c>
      <c r="C2" s="46"/>
      <c r="D2" s="42">
        <v>0.96622567941460658</v>
      </c>
    </row>
    <row r="3" spans="1:4" ht="15.75" customHeight="1">
      <c r="A3" s="44" t="s">
        <v>61</v>
      </c>
      <c r="B3" s="45" t="s">
        <v>709</v>
      </c>
      <c r="C3" s="46"/>
      <c r="D3" s="42">
        <v>0.95330522967365905</v>
      </c>
    </row>
    <row r="4" spans="1:4" ht="15.75" customHeight="1">
      <c r="A4" s="44" t="s">
        <v>61</v>
      </c>
      <c r="B4" s="45" t="s">
        <v>647</v>
      </c>
      <c r="C4" s="46"/>
      <c r="D4" s="42">
        <v>0.9443065208065603</v>
      </c>
    </row>
    <row r="5" spans="1:4" ht="15.75" customHeight="1">
      <c r="A5" s="44" t="s">
        <v>61</v>
      </c>
      <c r="B5" s="45" t="s">
        <v>583</v>
      </c>
      <c r="C5" s="46"/>
      <c r="D5" s="42">
        <v>0.91882871192155269</v>
      </c>
    </row>
    <row r="6" spans="1:4" ht="15.75" customHeight="1">
      <c r="A6" s="44" t="s">
        <v>61</v>
      </c>
      <c r="B6" s="45" t="s">
        <v>673</v>
      </c>
      <c r="C6" s="46"/>
      <c r="D6" s="42">
        <v>0.88873588724219421</v>
      </c>
    </row>
    <row r="7" spans="1:4" ht="15.75" customHeight="1">
      <c r="A7" s="44" t="s">
        <v>61</v>
      </c>
      <c r="B7" s="45" t="s">
        <v>261</v>
      </c>
      <c r="C7" s="46"/>
      <c r="D7" s="42">
        <v>0.8850546484603401</v>
      </c>
    </row>
    <row r="8" spans="1:4" ht="15.75" customHeight="1">
      <c r="A8" s="12" t="s">
        <v>61</v>
      </c>
      <c r="B8" s="16" t="s">
        <v>711</v>
      </c>
      <c r="C8" s="17"/>
      <c r="D8" s="5">
        <v>0.87919725147177064</v>
      </c>
    </row>
    <row r="9" spans="1:4" ht="15.75" customHeight="1">
      <c r="A9" s="12" t="s">
        <v>61</v>
      </c>
      <c r="B9" s="16" t="s">
        <v>573</v>
      </c>
      <c r="C9" s="17"/>
      <c r="D9" s="5">
        <v>0.87518976562380157</v>
      </c>
    </row>
    <row r="10" spans="1:4" ht="15.75" customHeight="1">
      <c r="A10" s="12" t="s">
        <v>61</v>
      </c>
      <c r="B10" s="16" t="s">
        <v>333</v>
      </c>
      <c r="C10" s="17"/>
      <c r="D10" s="5">
        <v>0.86726805438756616</v>
      </c>
    </row>
    <row r="11" spans="1:4" ht="15.75" customHeight="1">
      <c r="A11" s="12" t="s">
        <v>61</v>
      </c>
      <c r="B11" s="16" t="s">
        <v>112</v>
      </c>
      <c r="C11" s="17"/>
      <c r="D11" s="5">
        <v>0.8492640578477989</v>
      </c>
    </row>
    <row r="12" spans="1:4" ht="15.75" customHeight="1">
      <c r="A12" s="12" t="s">
        <v>61</v>
      </c>
      <c r="B12" s="16" t="s">
        <v>435</v>
      </c>
      <c r="C12" s="17"/>
      <c r="D12" s="5">
        <v>0.82598811479763301</v>
      </c>
    </row>
    <row r="13" spans="1:4" ht="15.75" customHeight="1">
      <c r="A13" s="12" t="s">
        <v>61</v>
      </c>
      <c r="B13" s="16" t="s">
        <v>367</v>
      </c>
      <c r="C13" s="17"/>
      <c r="D13" s="5">
        <v>0.77506465279810333</v>
      </c>
    </row>
    <row r="14" spans="1:4" ht="15.75" customHeight="1">
      <c r="A14" s="12" t="s">
        <v>61</v>
      </c>
      <c r="B14" s="16" t="s">
        <v>415</v>
      </c>
      <c r="C14" s="17"/>
      <c r="D14" s="5">
        <v>0.76091055126524365</v>
      </c>
    </row>
    <row r="15" spans="1:4" ht="15.75" customHeight="1">
      <c r="A15" s="12" t="s">
        <v>61</v>
      </c>
      <c r="B15" s="16" t="s">
        <v>399</v>
      </c>
      <c r="C15" s="17"/>
      <c r="D15" s="5">
        <v>0.75973069274409077</v>
      </c>
    </row>
    <row r="16" spans="1:4" ht="15.75" customHeight="1">
      <c r="A16" s="12" t="s">
        <v>61</v>
      </c>
      <c r="B16" s="16" t="s">
        <v>351</v>
      </c>
      <c r="C16" s="17"/>
      <c r="D16" s="5">
        <v>0.74953554032303515</v>
      </c>
    </row>
    <row r="17" spans="1:4" ht="15.75" customHeight="1">
      <c r="A17" s="12" t="s">
        <v>61</v>
      </c>
      <c r="B17" s="16" t="s">
        <v>572</v>
      </c>
      <c r="C17" s="17"/>
      <c r="D17" s="5">
        <v>0.74951720293521629</v>
      </c>
    </row>
    <row r="18" spans="1:4" ht="15.75" customHeight="1">
      <c r="A18" s="12" t="s">
        <v>61</v>
      </c>
      <c r="B18" s="16" t="s">
        <v>708</v>
      </c>
      <c r="C18" s="17"/>
      <c r="D18" s="5">
        <v>0.72913611244530252</v>
      </c>
    </row>
    <row r="19" spans="1:4" ht="15.75" customHeight="1">
      <c r="A19" s="12" t="s">
        <v>61</v>
      </c>
      <c r="B19" s="16" t="s">
        <v>601</v>
      </c>
      <c r="C19" s="17"/>
      <c r="D19" s="5">
        <v>0.72354060481985094</v>
      </c>
    </row>
    <row r="20" spans="1:4" ht="15.75" customHeight="1">
      <c r="A20" s="12" t="s">
        <v>61</v>
      </c>
      <c r="B20" s="16" t="s">
        <v>586</v>
      </c>
      <c r="C20" s="17"/>
      <c r="D20" s="5">
        <v>0.72088594928715033</v>
      </c>
    </row>
    <row r="21" spans="1:4" ht="15.75" customHeight="1">
      <c r="A21" s="12" t="s">
        <v>61</v>
      </c>
      <c r="B21" s="16" t="s">
        <v>147</v>
      </c>
      <c r="C21" s="17"/>
      <c r="D21" s="5">
        <v>0.70523116255781271</v>
      </c>
    </row>
    <row r="22" spans="1:4" ht="15.75" customHeight="1">
      <c r="A22" s="12" t="s">
        <v>61</v>
      </c>
      <c r="B22" s="16" t="s">
        <v>359</v>
      </c>
      <c r="C22" s="17"/>
      <c r="D22" s="5">
        <v>0.68446267209899758</v>
      </c>
    </row>
    <row r="23" spans="1:4" ht="12.5">
      <c r="A23" s="12" t="s">
        <v>61</v>
      </c>
      <c r="B23" s="16" t="s">
        <v>185</v>
      </c>
      <c r="C23" s="17"/>
      <c r="D23" s="5">
        <v>0.68360163650669348</v>
      </c>
    </row>
    <row r="24" spans="1:4" ht="12.5">
      <c r="A24" s="12" t="s">
        <v>61</v>
      </c>
      <c r="B24" s="16" t="s">
        <v>384</v>
      </c>
      <c r="C24" s="17"/>
      <c r="D24" s="5">
        <v>0.67649905602857607</v>
      </c>
    </row>
    <row r="25" spans="1:4" ht="12.5">
      <c r="A25" s="12" t="s">
        <v>61</v>
      </c>
      <c r="B25" s="16" t="s">
        <v>645</v>
      </c>
      <c r="C25" s="17"/>
      <c r="D25" s="5">
        <v>0.65649921837962266</v>
      </c>
    </row>
    <row r="26" spans="1:4" ht="12.5">
      <c r="A26" s="12" t="s">
        <v>61</v>
      </c>
      <c r="B26" s="16" t="s">
        <v>254</v>
      </c>
      <c r="C26" s="17"/>
      <c r="D26" s="5">
        <v>0.64942403621371447</v>
      </c>
    </row>
    <row r="27" spans="1:4" ht="12.5">
      <c r="A27" s="12" t="s">
        <v>61</v>
      </c>
      <c r="B27" s="16" t="s">
        <v>668</v>
      </c>
      <c r="C27" s="17"/>
      <c r="D27" s="5">
        <v>0.62784180249317489</v>
      </c>
    </row>
    <row r="28" spans="1:4" ht="12.5">
      <c r="A28" s="12" t="s">
        <v>61</v>
      </c>
      <c r="B28" s="16" t="s">
        <v>670</v>
      </c>
      <c r="C28" s="17"/>
      <c r="D28" s="5">
        <v>0.61983101332295909</v>
      </c>
    </row>
    <row r="29" spans="1:4" ht="12.5">
      <c r="A29" s="12" t="s">
        <v>61</v>
      </c>
      <c r="B29" s="16" t="s">
        <v>675</v>
      </c>
      <c r="C29" s="17"/>
      <c r="D29" s="5">
        <v>0.56473833886030855</v>
      </c>
    </row>
    <row r="30" spans="1:4" ht="12.5">
      <c r="A30" s="12" t="s">
        <v>61</v>
      </c>
      <c r="B30" s="16" t="s">
        <v>461</v>
      </c>
      <c r="C30" s="17"/>
      <c r="D30" s="5">
        <v>0.5626666027076791</v>
      </c>
    </row>
    <row r="31" spans="1:4" ht="12.5">
      <c r="A31" s="12" t="s">
        <v>61</v>
      </c>
      <c r="B31" s="16" t="s">
        <v>669</v>
      </c>
      <c r="C31" s="17"/>
      <c r="D31" s="5">
        <v>0.5580076785338719</v>
      </c>
    </row>
    <row r="32" spans="1:4" ht="12.5">
      <c r="A32" s="12" t="s">
        <v>61</v>
      </c>
      <c r="B32" s="16" t="s">
        <v>318</v>
      </c>
      <c r="C32" s="17"/>
      <c r="D32" s="5">
        <v>0.49539282150957042</v>
      </c>
    </row>
    <row r="33" spans="1:4" ht="12.5">
      <c r="A33" s="12" t="s">
        <v>61</v>
      </c>
      <c r="B33" s="16" t="s">
        <v>199</v>
      </c>
      <c r="C33" s="17"/>
      <c r="D33" s="5">
        <v>0.48348646003324458</v>
      </c>
    </row>
    <row r="34" spans="1:4" ht="12.5">
      <c r="A34" s="12" t="s">
        <v>61</v>
      </c>
      <c r="B34" s="16" t="s">
        <v>413</v>
      </c>
      <c r="C34" s="17"/>
      <c r="D34" s="5">
        <v>0.47916034379584682</v>
      </c>
    </row>
    <row r="35" spans="1:4" ht="12.5">
      <c r="A35" s="12" t="s">
        <v>61</v>
      </c>
      <c r="B35" s="16" t="s">
        <v>195</v>
      </c>
      <c r="C35" s="17"/>
      <c r="D35" s="5">
        <v>0.46301959130161796</v>
      </c>
    </row>
    <row r="36" spans="1:4" ht="12.5">
      <c r="A36" s="12" t="s">
        <v>61</v>
      </c>
      <c r="B36" s="16" t="s">
        <v>69</v>
      </c>
      <c r="C36" s="17"/>
      <c r="D36" s="5">
        <v>0.44132735727516759</v>
      </c>
    </row>
    <row r="37" spans="1:4" ht="12.5">
      <c r="A37" s="12" t="s">
        <v>61</v>
      </c>
      <c r="B37" s="16" t="s">
        <v>184</v>
      </c>
      <c r="C37" s="17"/>
      <c r="D37" s="5">
        <v>0.41369649118430141</v>
      </c>
    </row>
    <row r="38" spans="1:4" ht="12.5">
      <c r="A38" s="12" t="s">
        <v>61</v>
      </c>
      <c r="B38" s="16" t="s">
        <v>457</v>
      </c>
      <c r="C38" s="17"/>
      <c r="D38" s="5">
        <v>0.40824129956308974</v>
      </c>
    </row>
    <row r="39" spans="1:4" ht="12.5">
      <c r="A39" s="12" t="s">
        <v>61</v>
      </c>
      <c r="B39" s="16" t="s">
        <v>88</v>
      </c>
      <c r="C39" s="17"/>
      <c r="D39" s="5">
        <v>0.39619315426855939</v>
      </c>
    </row>
    <row r="40" spans="1:4" ht="12.5">
      <c r="A40" s="12" t="s">
        <v>61</v>
      </c>
      <c r="B40" s="16" t="s">
        <v>303</v>
      </c>
      <c r="C40" s="17"/>
      <c r="D40" s="5">
        <v>0.37229338324961414</v>
      </c>
    </row>
    <row r="41" spans="1:4" ht="12.5">
      <c r="A41" s="12" t="s">
        <v>61</v>
      </c>
      <c r="B41" s="16" t="s">
        <v>183</v>
      </c>
      <c r="C41" s="17"/>
      <c r="D41" s="5">
        <v>0.3720022724828268</v>
      </c>
    </row>
    <row r="42" spans="1:4" ht="12.5">
      <c r="A42" s="12" t="s">
        <v>61</v>
      </c>
      <c r="B42" s="16" t="s">
        <v>523</v>
      </c>
      <c r="C42" s="17"/>
      <c r="D42" s="5">
        <v>0.36404654186035512</v>
      </c>
    </row>
    <row r="43" spans="1:4" ht="12.5">
      <c r="A43" s="12" t="s">
        <v>61</v>
      </c>
      <c r="B43" s="16" t="s">
        <v>62</v>
      </c>
      <c r="C43" s="17"/>
      <c r="D43" s="5">
        <v>0.32823302371411189</v>
      </c>
    </row>
    <row r="44" spans="1:4" ht="12.5">
      <c r="A44" s="12" t="s">
        <v>61</v>
      </c>
      <c r="B44" s="16" t="s">
        <v>86</v>
      </c>
      <c r="C44" s="17"/>
      <c r="D44" s="5">
        <v>0.31696232174301864</v>
      </c>
    </row>
    <row r="45" spans="1:4" ht="12.5">
      <c r="A45" s="12" t="s">
        <v>61</v>
      </c>
      <c r="B45" s="16" t="s">
        <v>674</v>
      </c>
      <c r="C45" s="17"/>
      <c r="D45" s="5">
        <v>0.31264305136792314</v>
      </c>
    </row>
    <row r="46" spans="1:4" ht="12.5">
      <c r="A46" s="12" t="s">
        <v>61</v>
      </c>
      <c r="B46" s="16" t="s">
        <v>571</v>
      </c>
      <c r="C46" s="17"/>
      <c r="D46" s="5">
        <v>0.31036195985078219</v>
      </c>
    </row>
    <row r="47" spans="1:4" ht="12.5">
      <c r="A47" s="12" t="s">
        <v>61</v>
      </c>
      <c r="B47" s="16" t="s">
        <v>436</v>
      </c>
      <c r="C47" s="17"/>
      <c r="D47" s="5">
        <v>0.30976708668059605</v>
      </c>
    </row>
    <row r="48" spans="1:4" ht="12.5">
      <c r="A48" s="12" t="s">
        <v>61</v>
      </c>
      <c r="B48" s="16" t="s">
        <v>251</v>
      </c>
      <c r="C48" s="17"/>
      <c r="D48" s="5">
        <v>0.30159704884656857</v>
      </c>
    </row>
    <row r="49" spans="1:4" ht="12.5">
      <c r="A49" s="12" t="s">
        <v>61</v>
      </c>
      <c r="B49" s="16" t="s">
        <v>712</v>
      </c>
      <c r="C49" s="17"/>
      <c r="D49" s="5">
        <v>0.30108420802707891</v>
      </c>
    </row>
    <row r="50" spans="1:4" ht="12.5">
      <c r="A50" s="12" t="s">
        <v>61</v>
      </c>
      <c r="B50" s="16" t="s">
        <v>660</v>
      </c>
      <c r="C50" s="17"/>
      <c r="D50" s="5">
        <v>0.22670051997379259</v>
      </c>
    </row>
    <row r="51" spans="1:4" ht="12.5">
      <c r="A51" s="12" t="s">
        <v>61</v>
      </c>
      <c r="B51" s="16" t="s">
        <v>186</v>
      </c>
      <c r="C51" s="17"/>
      <c r="D51" s="5">
        <v>0.15629252384181402</v>
      </c>
    </row>
    <row r="52" spans="1:4" ht="12.5">
      <c r="A52" s="12" t="s">
        <v>61</v>
      </c>
      <c r="B52" s="16" t="s">
        <v>378</v>
      </c>
      <c r="C52" s="17"/>
      <c r="D52" s="5">
        <v>0.13107140042165444</v>
      </c>
    </row>
    <row r="53" spans="1:4" ht="12.5">
      <c r="A53" s="12" t="s">
        <v>61</v>
      </c>
      <c r="B53" s="16" t="s">
        <v>598</v>
      </c>
      <c r="C53" s="17"/>
      <c r="D53" s="5">
        <v>0.1259889690143553</v>
      </c>
    </row>
    <row r="54" spans="1:4" ht="12.5">
      <c r="A54" s="12" t="s">
        <v>61</v>
      </c>
      <c r="B54" s="16" t="s">
        <v>255</v>
      </c>
      <c r="C54" s="17"/>
      <c r="D54" s="5">
        <v>8.3851021510578883E-2</v>
      </c>
    </row>
    <row r="55" spans="1:4" ht="12.5">
      <c r="A55" s="12" t="s">
        <v>61</v>
      </c>
      <c r="B55" s="16" t="s">
        <v>253</v>
      </c>
      <c r="C55" s="17"/>
      <c r="D55" s="5">
        <v>6.7273941205870713E-2</v>
      </c>
    </row>
    <row r="56" spans="1:4" ht="12.5">
      <c r="A56" s="12" t="s">
        <v>61</v>
      </c>
      <c r="B56" s="16" t="s">
        <v>258</v>
      </c>
      <c r="C56" s="17"/>
      <c r="D56" s="5">
        <v>6.4405055002740408E-2</v>
      </c>
    </row>
    <row r="57" spans="1:4" ht="12.5">
      <c r="A57" s="12" t="s">
        <v>61</v>
      </c>
      <c r="B57" s="16" t="s">
        <v>87</v>
      </c>
      <c r="C57" s="17"/>
      <c r="D57" s="5">
        <v>4.4880183487866043E-2</v>
      </c>
    </row>
  </sheetData>
  <autoFilter ref="B1:D57" xr:uid="{00000000-0009-0000-0000-000008000000}"/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6" r:id="rId5" xr:uid="{00000000-0004-0000-0800-000004000000}"/>
    <hyperlink ref="B7" r:id="rId6" xr:uid="{00000000-0004-0000-0800-000005000000}"/>
    <hyperlink ref="B8" r:id="rId7" xr:uid="{00000000-0004-0000-0800-000006000000}"/>
    <hyperlink ref="B9" r:id="rId8" xr:uid="{00000000-0004-0000-0800-000007000000}"/>
    <hyperlink ref="B10" r:id="rId9" xr:uid="{00000000-0004-0000-0800-000008000000}"/>
    <hyperlink ref="B11" r:id="rId10" xr:uid="{00000000-0004-0000-0800-000009000000}"/>
    <hyperlink ref="B12" r:id="rId11" xr:uid="{00000000-0004-0000-0800-00000A000000}"/>
    <hyperlink ref="B13" r:id="rId12" xr:uid="{00000000-0004-0000-0800-00000B000000}"/>
    <hyperlink ref="B14" r:id="rId13" xr:uid="{00000000-0004-0000-0800-00000C000000}"/>
    <hyperlink ref="B15" r:id="rId14" xr:uid="{00000000-0004-0000-0800-00000D000000}"/>
    <hyperlink ref="B16" r:id="rId15" xr:uid="{00000000-0004-0000-0800-00000E000000}"/>
    <hyperlink ref="B17" r:id="rId16" xr:uid="{00000000-0004-0000-0800-00000F000000}"/>
    <hyperlink ref="B18" r:id="rId17" xr:uid="{00000000-0004-0000-0800-000010000000}"/>
    <hyperlink ref="B19" r:id="rId18" xr:uid="{00000000-0004-0000-0800-000011000000}"/>
    <hyperlink ref="B20" r:id="rId19" xr:uid="{00000000-0004-0000-0800-000012000000}"/>
    <hyperlink ref="B21" r:id="rId20" xr:uid="{00000000-0004-0000-0800-000013000000}"/>
    <hyperlink ref="B22" r:id="rId21" xr:uid="{00000000-0004-0000-0800-000014000000}"/>
    <hyperlink ref="B23" r:id="rId22" xr:uid="{00000000-0004-0000-0800-000015000000}"/>
    <hyperlink ref="B24" r:id="rId23" xr:uid="{00000000-0004-0000-0800-000016000000}"/>
    <hyperlink ref="B25" r:id="rId24" xr:uid="{00000000-0004-0000-0800-000017000000}"/>
    <hyperlink ref="B26" r:id="rId25" xr:uid="{00000000-0004-0000-0800-000018000000}"/>
    <hyperlink ref="B27" r:id="rId26" xr:uid="{00000000-0004-0000-0800-000019000000}"/>
    <hyperlink ref="B28" r:id="rId27" xr:uid="{00000000-0004-0000-0800-00001A000000}"/>
    <hyperlink ref="B29" r:id="rId28" xr:uid="{00000000-0004-0000-0800-00001B000000}"/>
    <hyperlink ref="B30" r:id="rId29" xr:uid="{00000000-0004-0000-0800-00001C000000}"/>
    <hyperlink ref="B31" r:id="rId30" xr:uid="{00000000-0004-0000-0800-00001D000000}"/>
    <hyperlink ref="B32" r:id="rId31" xr:uid="{00000000-0004-0000-0800-00001E000000}"/>
    <hyperlink ref="B33" r:id="rId32" xr:uid="{00000000-0004-0000-0800-00001F000000}"/>
    <hyperlink ref="B34" r:id="rId33" xr:uid="{00000000-0004-0000-0800-000020000000}"/>
    <hyperlink ref="B35" r:id="rId34" xr:uid="{00000000-0004-0000-0800-000021000000}"/>
    <hyperlink ref="B36" r:id="rId35" xr:uid="{00000000-0004-0000-0800-000022000000}"/>
    <hyperlink ref="B37" r:id="rId36" xr:uid="{00000000-0004-0000-0800-000023000000}"/>
    <hyperlink ref="B38" r:id="rId37" xr:uid="{00000000-0004-0000-0800-000024000000}"/>
    <hyperlink ref="B39" r:id="rId38" xr:uid="{00000000-0004-0000-0800-000025000000}"/>
    <hyperlink ref="B40" r:id="rId39" xr:uid="{00000000-0004-0000-0800-000026000000}"/>
    <hyperlink ref="B41" r:id="rId40" xr:uid="{00000000-0004-0000-0800-000027000000}"/>
    <hyperlink ref="B42" r:id="rId41" xr:uid="{00000000-0004-0000-0800-000028000000}"/>
    <hyperlink ref="B43" r:id="rId42" xr:uid="{00000000-0004-0000-0800-000029000000}"/>
    <hyperlink ref="B44" r:id="rId43" xr:uid="{00000000-0004-0000-0800-00002A000000}"/>
    <hyperlink ref="B45" r:id="rId44" xr:uid="{00000000-0004-0000-0800-00002B000000}"/>
    <hyperlink ref="B46" r:id="rId45" xr:uid="{00000000-0004-0000-0800-00002C000000}"/>
    <hyperlink ref="B47" r:id="rId46" xr:uid="{00000000-0004-0000-0800-00002D000000}"/>
    <hyperlink ref="B48" r:id="rId47" xr:uid="{00000000-0004-0000-0800-00002E000000}"/>
    <hyperlink ref="B49" r:id="rId48" xr:uid="{00000000-0004-0000-0800-00002F000000}"/>
    <hyperlink ref="B50" r:id="rId49" xr:uid="{00000000-0004-0000-0800-000030000000}"/>
    <hyperlink ref="B51" r:id="rId50" xr:uid="{00000000-0004-0000-0800-000031000000}"/>
    <hyperlink ref="B52" r:id="rId51" xr:uid="{00000000-0004-0000-0800-000032000000}"/>
    <hyperlink ref="B53" r:id="rId52" xr:uid="{00000000-0004-0000-0800-000033000000}"/>
    <hyperlink ref="B54" r:id="rId53" xr:uid="{00000000-0004-0000-0800-000034000000}"/>
    <hyperlink ref="B55" r:id="rId54" xr:uid="{00000000-0004-0000-0800-000035000000}"/>
    <hyperlink ref="B56" r:id="rId55" xr:uid="{00000000-0004-0000-0800-000036000000}"/>
    <hyperlink ref="B57" r:id="rId56" xr:uid="{00000000-0004-0000-0800-000037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C2"/>
  <sheetViews>
    <sheetView workbookViewId="0"/>
  </sheetViews>
  <sheetFormatPr defaultColWidth="14.453125" defaultRowHeight="15.75" customHeight="1"/>
  <sheetData>
    <row r="1" spans="1:3" ht="15.75" customHeight="1">
      <c r="A1" s="44" t="s">
        <v>80</v>
      </c>
      <c r="B1" s="45" t="s">
        <v>81</v>
      </c>
      <c r="C1" s="46">
        <v>0.49961602616058054</v>
      </c>
    </row>
    <row r="2" spans="1:3" ht="15.75" customHeight="1">
      <c r="A2" s="12" t="s">
        <v>80</v>
      </c>
      <c r="B2" s="16" t="s">
        <v>611</v>
      </c>
      <c r="C2" s="17">
        <v>0.37121538596653003</v>
      </c>
    </row>
  </sheetData>
  <hyperlinks>
    <hyperlink ref="B1" r:id="rId1" xr:uid="{00000000-0004-0000-0900-000000000000}"/>
    <hyperlink ref="B2" r:id="rId2" xr:uid="{00000000-0004-0000-0900-000001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C1"/>
  <sheetViews>
    <sheetView workbookViewId="0"/>
  </sheetViews>
  <sheetFormatPr defaultColWidth="14.453125" defaultRowHeight="15.75" customHeight="1"/>
  <sheetData>
    <row r="1" spans="1:3" ht="15.75" customHeight="1">
      <c r="A1" s="44" t="s">
        <v>402</v>
      </c>
      <c r="B1" s="45" t="s">
        <v>403</v>
      </c>
      <c r="C1" s="46"/>
    </row>
  </sheetData>
  <hyperlinks>
    <hyperlink ref="B1" r:id="rId1" xr:uid="{00000000-0004-0000-0A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D137"/>
  <sheetViews>
    <sheetView workbookViewId="0"/>
  </sheetViews>
  <sheetFormatPr defaultColWidth="14.453125" defaultRowHeight="15.75" customHeight="1"/>
  <sheetData>
    <row r="1" spans="1:4" ht="15.75" customHeight="1">
      <c r="A1" s="8" t="s">
        <v>19</v>
      </c>
      <c r="B1" s="8" t="s">
        <v>20</v>
      </c>
      <c r="C1" s="8" t="s">
        <v>21</v>
      </c>
      <c r="D1" s="48" t="s">
        <v>865</v>
      </c>
    </row>
    <row r="2" spans="1:4" ht="15.75" customHeight="1">
      <c r="A2" s="44" t="s">
        <v>53</v>
      </c>
      <c r="B2" s="45" t="s">
        <v>441</v>
      </c>
      <c r="C2" s="46"/>
      <c r="D2" s="42">
        <v>0.99678434661633575</v>
      </c>
    </row>
    <row r="3" spans="1:4" ht="15.75" customHeight="1">
      <c r="A3" s="44" t="s">
        <v>53</v>
      </c>
      <c r="B3" s="45" t="s">
        <v>227</v>
      </c>
      <c r="C3" s="46"/>
      <c r="D3" s="42">
        <v>0.99634123840239541</v>
      </c>
    </row>
    <row r="4" spans="1:4" ht="15.75" customHeight="1">
      <c r="A4" s="44" t="s">
        <v>53</v>
      </c>
      <c r="B4" s="45" t="s">
        <v>168</v>
      </c>
      <c r="C4" s="46"/>
      <c r="D4" s="42">
        <v>0.99329368025409492</v>
      </c>
    </row>
    <row r="5" spans="1:4" ht="15.75" customHeight="1">
      <c r="A5" s="49" t="s">
        <v>53</v>
      </c>
      <c r="B5" s="50" t="s">
        <v>214</v>
      </c>
      <c r="C5" s="51"/>
      <c r="D5" s="52">
        <v>0.99122398656123645</v>
      </c>
    </row>
    <row r="6" spans="1:4" ht="15.75" customHeight="1">
      <c r="A6" s="44" t="s">
        <v>53</v>
      </c>
      <c r="B6" s="45" t="s">
        <v>174</v>
      </c>
      <c r="C6" s="46"/>
      <c r="D6" s="42">
        <v>0.98722942747166631</v>
      </c>
    </row>
    <row r="7" spans="1:4" ht="15.75" customHeight="1">
      <c r="A7" s="44" t="s">
        <v>53</v>
      </c>
      <c r="B7" s="45" t="s">
        <v>724</v>
      </c>
      <c r="C7" s="46"/>
      <c r="D7" s="42">
        <v>0.97005856347345432</v>
      </c>
    </row>
    <row r="8" spans="1:4" ht="15.75" customHeight="1">
      <c r="A8" s="44" t="s">
        <v>53</v>
      </c>
      <c r="B8" s="45" t="s">
        <v>700</v>
      </c>
      <c r="C8" s="46"/>
      <c r="D8" s="42">
        <v>0.96339992393447604</v>
      </c>
    </row>
    <row r="9" spans="1:4" ht="15.75" customHeight="1">
      <c r="A9" s="44" t="s">
        <v>53</v>
      </c>
      <c r="B9" s="45" t="s">
        <v>519</v>
      </c>
      <c r="C9" s="46"/>
      <c r="D9" s="42">
        <v>0.94964411038118357</v>
      </c>
    </row>
    <row r="10" spans="1:4" ht="15.75" customHeight="1">
      <c r="A10" s="44" t="s">
        <v>53</v>
      </c>
      <c r="B10" s="45" t="s">
        <v>411</v>
      </c>
      <c r="C10" s="46"/>
      <c r="D10" s="42">
        <v>0.94227250985484612</v>
      </c>
    </row>
    <row r="11" spans="1:4" ht="15.75" customHeight="1">
      <c r="A11" s="44" t="s">
        <v>53</v>
      </c>
      <c r="B11" s="45" t="s">
        <v>376</v>
      </c>
      <c r="C11" s="46"/>
      <c r="D11" s="42">
        <v>0.940159117051657</v>
      </c>
    </row>
    <row r="12" spans="1:4" ht="15.75" customHeight="1">
      <c r="A12" s="44" t="s">
        <v>53</v>
      </c>
      <c r="B12" s="45" t="s">
        <v>131</v>
      </c>
      <c r="C12" s="46"/>
      <c r="D12" s="42">
        <v>0.93896170864494755</v>
      </c>
    </row>
    <row r="13" spans="1:4" ht="15.75" customHeight="1">
      <c r="A13" s="44" t="s">
        <v>53</v>
      </c>
      <c r="B13" s="45" t="s">
        <v>462</v>
      </c>
      <c r="C13" s="46"/>
      <c r="D13" s="42">
        <v>0.93539559995784594</v>
      </c>
    </row>
    <row r="14" spans="1:4" ht="15.75" customHeight="1">
      <c r="A14" s="44" t="s">
        <v>53</v>
      </c>
      <c r="B14" s="45" t="s">
        <v>129</v>
      </c>
      <c r="C14" s="46"/>
      <c r="D14" s="42">
        <v>0.92621166787342002</v>
      </c>
    </row>
    <row r="15" spans="1:4" ht="15.75" customHeight="1">
      <c r="A15" s="44" t="s">
        <v>53</v>
      </c>
      <c r="B15" s="45" t="s">
        <v>678</v>
      </c>
      <c r="C15" s="46"/>
      <c r="D15" s="42">
        <v>0.92398453721599572</v>
      </c>
    </row>
    <row r="16" spans="1:4" ht="15.75" customHeight="1">
      <c r="A16" s="44" t="s">
        <v>53</v>
      </c>
      <c r="B16" s="45" t="s">
        <v>439</v>
      </c>
      <c r="C16" s="46"/>
      <c r="D16" s="42">
        <v>0.90942704335471747</v>
      </c>
    </row>
    <row r="17" spans="1:4" ht="15.75" customHeight="1">
      <c r="A17" s="12" t="s">
        <v>53</v>
      </c>
      <c r="B17" s="16" t="s">
        <v>424</v>
      </c>
      <c r="C17" s="17"/>
      <c r="D17" s="5">
        <v>0.90018833926007324</v>
      </c>
    </row>
    <row r="18" spans="1:4" ht="15.75" customHeight="1">
      <c r="A18" s="12" t="s">
        <v>53</v>
      </c>
      <c r="B18" s="16" t="s">
        <v>57</v>
      </c>
      <c r="C18" s="17"/>
      <c r="D18" s="5">
        <v>0.89622563286253409</v>
      </c>
    </row>
    <row r="19" spans="1:4" ht="15.75" customHeight="1">
      <c r="A19" s="12" t="s">
        <v>53</v>
      </c>
      <c r="B19" s="16" t="s">
        <v>578</v>
      </c>
      <c r="C19" s="17"/>
      <c r="D19" s="5">
        <v>0.88576360410769772</v>
      </c>
    </row>
    <row r="20" spans="1:4" ht="15.75" customHeight="1">
      <c r="A20" s="12" t="s">
        <v>53</v>
      </c>
      <c r="B20" s="16" t="s">
        <v>141</v>
      </c>
      <c r="C20" s="17"/>
      <c r="D20" s="5">
        <v>0.87799835024749939</v>
      </c>
    </row>
    <row r="21" spans="1:4" ht="15.75" customHeight="1">
      <c r="A21" s="12" t="s">
        <v>53</v>
      </c>
      <c r="B21" s="16" t="s">
        <v>354</v>
      </c>
      <c r="C21" s="17"/>
      <c r="D21" s="5">
        <v>0.87326121008884638</v>
      </c>
    </row>
    <row r="22" spans="1:4" ht="15.75" customHeight="1">
      <c r="A22" s="12" t="s">
        <v>53</v>
      </c>
      <c r="B22" s="16" t="s">
        <v>150</v>
      </c>
      <c r="C22" s="17"/>
      <c r="D22" s="5">
        <v>0.87207589498325844</v>
      </c>
    </row>
    <row r="23" spans="1:4" ht="12.5">
      <c r="A23" s="12" t="s">
        <v>53</v>
      </c>
      <c r="B23" s="16" t="s">
        <v>460</v>
      </c>
      <c r="C23" s="17"/>
      <c r="D23" s="5">
        <v>0.86850823163972801</v>
      </c>
    </row>
    <row r="24" spans="1:4" ht="12.5">
      <c r="A24" s="12" t="s">
        <v>53</v>
      </c>
      <c r="B24" s="16" t="s">
        <v>117</v>
      </c>
      <c r="C24" s="17"/>
      <c r="D24" s="5">
        <v>0.86813091253928854</v>
      </c>
    </row>
    <row r="25" spans="1:4" ht="12.5">
      <c r="A25" s="12" t="s">
        <v>53</v>
      </c>
      <c r="B25" s="16" t="s">
        <v>681</v>
      </c>
      <c r="C25" s="17"/>
      <c r="D25" s="5">
        <v>0.85820499791221472</v>
      </c>
    </row>
    <row r="26" spans="1:4" ht="12.5">
      <c r="A26" s="12" t="s">
        <v>53</v>
      </c>
      <c r="B26" s="16" t="s">
        <v>222</v>
      </c>
      <c r="C26" s="17"/>
      <c r="D26" s="5">
        <v>0.84461424410886254</v>
      </c>
    </row>
    <row r="27" spans="1:4" ht="12.5">
      <c r="A27" s="12" t="s">
        <v>53</v>
      </c>
      <c r="B27" s="16" t="s">
        <v>245</v>
      </c>
      <c r="C27" s="17"/>
      <c r="D27" s="5">
        <v>0.83685206378199639</v>
      </c>
    </row>
    <row r="28" spans="1:4" ht="12.5">
      <c r="A28" s="12" t="s">
        <v>53</v>
      </c>
      <c r="B28" s="16" t="s">
        <v>79</v>
      </c>
      <c r="C28" s="17"/>
      <c r="D28" s="5">
        <v>0.82646229895591772</v>
      </c>
    </row>
    <row r="29" spans="1:4" ht="12.5">
      <c r="A29" s="12" t="s">
        <v>53</v>
      </c>
      <c r="B29" s="16" t="s">
        <v>143</v>
      </c>
      <c r="C29" s="17"/>
      <c r="D29" s="5">
        <v>0.82281673217514772</v>
      </c>
    </row>
    <row r="30" spans="1:4" ht="12.5">
      <c r="A30" s="12" t="s">
        <v>53</v>
      </c>
      <c r="B30" s="16" t="s">
        <v>218</v>
      </c>
      <c r="C30" s="17"/>
      <c r="D30" s="5">
        <v>0.81967453590817041</v>
      </c>
    </row>
    <row r="31" spans="1:4" ht="12.5">
      <c r="A31" s="12" t="s">
        <v>53</v>
      </c>
      <c r="B31" s="16" t="s">
        <v>404</v>
      </c>
      <c r="C31" s="17"/>
      <c r="D31" s="5">
        <v>0.81812535182215251</v>
      </c>
    </row>
    <row r="32" spans="1:4" ht="12.5">
      <c r="A32" s="12" t="s">
        <v>53</v>
      </c>
      <c r="B32" s="16" t="s">
        <v>452</v>
      </c>
      <c r="C32" s="17"/>
      <c r="D32" s="5">
        <v>0.81607092402996906</v>
      </c>
    </row>
    <row r="33" spans="1:4" ht="12.5">
      <c r="A33" s="12" t="s">
        <v>53</v>
      </c>
      <c r="B33" s="16" t="s">
        <v>456</v>
      </c>
      <c r="C33" s="17"/>
      <c r="D33" s="5">
        <v>0.81287763624604081</v>
      </c>
    </row>
    <row r="34" spans="1:4" ht="12.5">
      <c r="A34" s="12" t="s">
        <v>53</v>
      </c>
      <c r="B34" s="16" t="s">
        <v>410</v>
      </c>
      <c r="C34" s="17"/>
      <c r="D34" s="5">
        <v>0.80246650409417963</v>
      </c>
    </row>
    <row r="35" spans="1:4" ht="12.5">
      <c r="A35" s="12" t="s">
        <v>53</v>
      </c>
      <c r="B35" s="16" t="s">
        <v>395</v>
      </c>
      <c r="C35" s="17"/>
      <c r="D35" s="5">
        <v>0.77482720625741464</v>
      </c>
    </row>
    <row r="36" spans="1:4" ht="12.5">
      <c r="A36" s="12" t="s">
        <v>53</v>
      </c>
      <c r="B36" s="16" t="s">
        <v>414</v>
      </c>
      <c r="C36" s="17"/>
      <c r="D36" s="5">
        <v>0.7586671061198923</v>
      </c>
    </row>
    <row r="37" spans="1:4" ht="12.5">
      <c r="A37" s="12" t="s">
        <v>53</v>
      </c>
      <c r="B37" s="16" t="s">
        <v>590</v>
      </c>
      <c r="C37" s="17"/>
      <c r="D37" s="5">
        <v>0.74366492298697462</v>
      </c>
    </row>
    <row r="38" spans="1:4" ht="12.5">
      <c r="A38" s="12" t="s">
        <v>53</v>
      </c>
      <c r="B38" s="16" t="s">
        <v>375</v>
      </c>
      <c r="C38" s="17"/>
      <c r="D38" s="5">
        <v>0.74343098364794624</v>
      </c>
    </row>
    <row r="39" spans="1:4" ht="12.5">
      <c r="A39" s="12" t="s">
        <v>53</v>
      </c>
      <c r="B39" s="16" t="s">
        <v>299</v>
      </c>
      <c r="C39" s="17"/>
      <c r="D39" s="5">
        <v>0.74226562792112027</v>
      </c>
    </row>
    <row r="40" spans="1:4" ht="12.5">
      <c r="A40" s="12" t="s">
        <v>53</v>
      </c>
      <c r="B40" s="16" t="s">
        <v>453</v>
      </c>
      <c r="C40" s="17"/>
      <c r="D40" s="5">
        <v>0.74138201265867909</v>
      </c>
    </row>
    <row r="41" spans="1:4" ht="12.5">
      <c r="A41" s="12" t="s">
        <v>53</v>
      </c>
      <c r="B41" s="16" t="s">
        <v>418</v>
      </c>
      <c r="C41" s="17"/>
      <c r="D41" s="5">
        <v>0.70035114766796258</v>
      </c>
    </row>
    <row r="42" spans="1:4" ht="12.5">
      <c r="A42" s="12" t="s">
        <v>53</v>
      </c>
      <c r="B42" s="16" t="s">
        <v>641</v>
      </c>
      <c r="C42" s="17"/>
      <c r="D42" s="5">
        <v>0.70008091027210551</v>
      </c>
    </row>
    <row r="43" spans="1:4" ht="12.5">
      <c r="A43" s="12" t="s">
        <v>53</v>
      </c>
      <c r="B43" s="16" t="s">
        <v>656</v>
      </c>
      <c r="C43" s="17"/>
      <c r="D43" s="5">
        <v>0.69026477942690379</v>
      </c>
    </row>
    <row r="44" spans="1:4" ht="12.5">
      <c r="A44" s="12" t="s">
        <v>53</v>
      </c>
      <c r="B44" s="16" t="s">
        <v>438</v>
      </c>
      <c r="C44" s="17"/>
      <c r="D44" s="5">
        <v>0.68734205753165922</v>
      </c>
    </row>
    <row r="45" spans="1:4" ht="12.5">
      <c r="A45" s="12" t="s">
        <v>53</v>
      </c>
      <c r="B45" s="16" t="s">
        <v>595</v>
      </c>
      <c r="C45" s="17"/>
      <c r="D45" s="5">
        <v>0.6819154776170252</v>
      </c>
    </row>
    <row r="46" spans="1:4" ht="12.5">
      <c r="A46" s="12" t="s">
        <v>53</v>
      </c>
      <c r="B46" s="16" t="s">
        <v>603</v>
      </c>
      <c r="C46" s="17"/>
      <c r="D46" s="5">
        <v>0.68119831136543685</v>
      </c>
    </row>
    <row r="47" spans="1:4" ht="12.5">
      <c r="A47" s="12" t="s">
        <v>53</v>
      </c>
      <c r="B47" s="16" t="s">
        <v>704</v>
      </c>
      <c r="C47" s="17"/>
      <c r="D47" s="5">
        <v>0.67830052361962445</v>
      </c>
    </row>
    <row r="48" spans="1:4" ht="12.5">
      <c r="A48" s="12" t="s">
        <v>53</v>
      </c>
      <c r="B48" s="16" t="s">
        <v>507</v>
      </c>
      <c r="C48" s="17"/>
      <c r="D48" s="5">
        <v>0.67567585761255089</v>
      </c>
    </row>
    <row r="49" spans="1:4" ht="12.5">
      <c r="A49" s="12" t="s">
        <v>53</v>
      </c>
      <c r="B49" s="16" t="s">
        <v>431</v>
      </c>
      <c r="C49" s="17"/>
      <c r="D49" s="5">
        <v>0.67550701947525205</v>
      </c>
    </row>
    <row r="50" spans="1:4" ht="12.5">
      <c r="A50" s="12" t="s">
        <v>53</v>
      </c>
      <c r="B50" s="16" t="s">
        <v>163</v>
      </c>
      <c r="C50" s="17"/>
      <c r="D50" s="5">
        <v>0.66710600208392179</v>
      </c>
    </row>
    <row r="51" spans="1:4" ht="12.5">
      <c r="A51" s="12" t="s">
        <v>53</v>
      </c>
      <c r="B51" s="16" t="s">
        <v>491</v>
      </c>
      <c r="C51" s="17"/>
      <c r="D51" s="5">
        <v>0.66279262909249625</v>
      </c>
    </row>
    <row r="52" spans="1:4" ht="12.5">
      <c r="A52" s="12" t="s">
        <v>53</v>
      </c>
      <c r="B52" s="16" t="s">
        <v>579</v>
      </c>
      <c r="C52" s="17"/>
      <c r="D52" s="5">
        <v>0.65335129516080792</v>
      </c>
    </row>
    <row r="53" spans="1:4" ht="12.5">
      <c r="A53" s="12" t="s">
        <v>53</v>
      </c>
      <c r="B53" s="16" t="s">
        <v>508</v>
      </c>
      <c r="C53" s="17"/>
      <c r="D53" s="5">
        <v>0.65199345346213478</v>
      </c>
    </row>
    <row r="54" spans="1:4" ht="12.5">
      <c r="A54" s="12" t="s">
        <v>53</v>
      </c>
      <c r="B54" s="16" t="s">
        <v>364</v>
      </c>
      <c r="C54" s="17"/>
      <c r="D54" s="5">
        <v>0.65156694027010431</v>
      </c>
    </row>
    <row r="55" spans="1:4" ht="12.5">
      <c r="A55" s="12" t="s">
        <v>53</v>
      </c>
      <c r="B55" s="16" t="s">
        <v>290</v>
      </c>
      <c r="C55" s="17"/>
      <c r="D55" s="5">
        <v>0.64797170554720107</v>
      </c>
    </row>
    <row r="56" spans="1:4" ht="12.5">
      <c r="A56" s="12" t="s">
        <v>53</v>
      </c>
      <c r="B56" s="16" t="s">
        <v>593</v>
      </c>
      <c r="C56" s="17"/>
      <c r="D56" s="5">
        <v>0.64508500763495991</v>
      </c>
    </row>
    <row r="57" spans="1:4" ht="12.5">
      <c r="A57" s="12" t="s">
        <v>53</v>
      </c>
      <c r="B57" s="16" t="s">
        <v>101</v>
      </c>
      <c r="C57" s="17"/>
      <c r="D57" s="5">
        <v>0.64018166000170662</v>
      </c>
    </row>
    <row r="58" spans="1:4" ht="12.5">
      <c r="A58" s="12" t="s">
        <v>53</v>
      </c>
      <c r="B58" s="16" t="s">
        <v>640</v>
      </c>
      <c r="C58" s="17"/>
      <c r="D58" s="5">
        <v>0.63359759504772539</v>
      </c>
    </row>
    <row r="59" spans="1:4" ht="12.5">
      <c r="A59" s="12" t="s">
        <v>53</v>
      </c>
      <c r="B59" s="16" t="s">
        <v>693</v>
      </c>
      <c r="C59" s="17"/>
      <c r="D59" s="5">
        <v>0.63133267065061793</v>
      </c>
    </row>
    <row r="60" spans="1:4" ht="12.5">
      <c r="A60" s="12" t="s">
        <v>53</v>
      </c>
      <c r="B60" s="16" t="s">
        <v>686</v>
      </c>
      <c r="C60" s="17"/>
      <c r="D60" s="5">
        <v>0.62806535543159936</v>
      </c>
    </row>
    <row r="61" spans="1:4" ht="12.5">
      <c r="A61" s="12" t="s">
        <v>53</v>
      </c>
      <c r="B61" s="16" t="s">
        <v>293</v>
      </c>
      <c r="C61" s="17"/>
      <c r="D61" s="5">
        <v>0.6182137896110903</v>
      </c>
    </row>
    <row r="62" spans="1:4" ht="12.5">
      <c r="A62" s="12" t="s">
        <v>53</v>
      </c>
      <c r="B62" s="16" t="s">
        <v>446</v>
      </c>
      <c r="C62" s="17"/>
      <c r="D62" s="5">
        <v>0.61444976832201226</v>
      </c>
    </row>
    <row r="63" spans="1:4" ht="12.5">
      <c r="A63" s="12" t="s">
        <v>53</v>
      </c>
      <c r="B63" s="16" t="s">
        <v>361</v>
      </c>
      <c r="C63" s="17"/>
      <c r="D63" s="5">
        <v>0.61278531475980669</v>
      </c>
    </row>
    <row r="64" spans="1:4" ht="12.5">
      <c r="A64" s="12" t="s">
        <v>53</v>
      </c>
      <c r="B64" s="16" t="s">
        <v>510</v>
      </c>
      <c r="C64" s="17"/>
      <c r="D64" s="5">
        <v>0.60649246580201588</v>
      </c>
    </row>
    <row r="65" spans="1:4" ht="12.5">
      <c r="A65" s="12" t="s">
        <v>53</v>
      </c>
      <c r="B65" s="16" t="s">
        <v>387</v>
      </c>
      <c r="C65" s="17"/>
      <c r="D65" s="5">
        <v>0.59433097518516753</v>
      </c>
    </row>
    <row r="66" spans="1:4" ht="12.5">
      <c r="A66" s="12" t="s">
        <v>53</v>
      </c>
      <c r="B66" s="16" t="s">
        <v>607</v>
      </c>
      <c r="C66" s="17"/>
      <c r="D66" s="5">
        <v>0.5877001099151834</v>
      </c>
    </row>
    <row r="67" spans="1:4" ht="12.5">
      <c r="A67" s="12" t="s">
        <v>53</v>
      </c>
      <c r="B67" s="16" t="s">
        <v>502</v>
      </c>
      <c r="C67" s="17"/>
      <c r="D67" s="5">
        <v>0.57783389985855949</v>
      </c>
    </row>
    <row r="68" spans="1:4" ht="12.5">
      <c r="A68" s="12" t="s">
        <v>53</v>
      </c>
      <c r="B68" s="16" t="s">
        <v>392</v>
      </c>
      <c r="C68" s="17"/>
      <c r="D68" s="5">
        <v>0.57081108996158125</v>
      </c>
    </row>
    <row r="69" spans="1:4" ht="12.5">
      <c r="A69" s="12" t="s">
        <v>53</v>
      </c>
      <c r="B69" s="16" t="s">
        <v>107</v>
      </c>
      <c r="C69" s="17"/>
      <c r="D69" s="5">
        <v>0.55116060748858631</v>
      </c>
    </row>
    <row r="70" spans="1:4" ht="12.5">
      <c r="A70" s="12" t="s">
        <v>53</v>
      </c>
      <c r="B70" s="16" t="s">
        <v>615</v>
      </c>
      <c r="C70" s="17"/>
      <c r="D70" s="5">
        <v>0.54567601203546134</v>
      </c>
    </row>
    <row r="71" spans="1:4" ht="12.5">
      <c r="A71" s="12" t="s">
        <v>53</v>
      </c>
      <c r="B71" s="16" t="s">
        <v>582</v>
      </c>
      <c r="C71" s="17"/>
      <c r="D71" s="5">
        <v>0.52970421054041861</v>
      </c>
    </row>
    <row r="72" spans="1:4" ht="12.5">
      <c r="A72" s="12" t="s">
        <v>53</v>
      </c>
      <c r="B72" s="16" t="s">
        <v>548</v>
      </c>
      <c r="C72" s="17"/>
      <c r="D72" s="5">
        <v>0.5179360137137361</v>
      </c>
    </row>
    <row r="73" spans="1:4" ht="12.5">
      <c r="A73" s="12" t="s">
        <v>53</v>
      </c>
      <c r="B73" s="16" t="s">
        <v>565</v>
      </c>
      <c r="C73" s="17"/>
      <c r="D73" s="5">
        <v>0.51156243567824822</v>
      </c>
    </row>
    <row r="74" spans="1:4" ht="12.5">
      <c r="A74" s="12" t="s">
        <v>53</v>
      </c>
      <c r="B74" s="16" t="s">
        <v>385</v>
      </c>
      <c r="C74" s="17"/>
      <c r="D74" s="5">
        <v>0.50535751458548761</v>
      </c>
    </row>
    <row r="75" spans="1:4" ht="12.5">
      <c r="A75" s="12" t="s">
        <v>53</v>
      </c>
      <c r="B75" s="16" t="s">
        <v>180</v>
      </c>
      <c r="C75" s="17"/>
      <c r="D75" s="5">
        <v>0.50109541228886023</v>
      </c>
    </row>
    <row r="76" spans="1:4" ht="12.5">
      <c r="A76" s="12" t="s">
        <v>53</v>
      </c>
      <c r="B76" s="16" t="s">
        <v>363</v>
      </c>
      <c r="C76" s="17"/>
      <c r="D76" s="5">
        <v>0.49482493812862605</v>
      </c>
    </row>
    <row r="77" spans="1:4" ht="12.5">
      <c r="A77" s="12" t="s">
        <v>53</v>
      </c>
      <c r="B77" s="16" t="s">
        <v>451</v>
      </c>
      <c r="C77" s="17"/>
      <c r="D77" s="5">
        <v>0.49167081576017846</v>
      </c>
    </row>
    <row r="78" spans="1:4" ht="12.5">
      <c r="A78" s="12" t="s">
        <v>53</v>
      </c>
      <c r="B78" s="16" t="s">
        <v>393</v>
      </c>
      <c r="C78" s="17"/>
      <c r="D78" s="5">
        <v>0.48987883571594404</v>
      </c>
    </row>
    <row r="79" spans="1:4" ht="12.5">
      <c r="A79" s="12" t="s">
        <v>53</v>
      </c>
      <c r="B79" s="16" t="s">
        <v>100</v>
      </c>
      <c r="C79" s="17"/>
      <c r="D79" s="5">
        <v>0.47631313605578818</v>
      </c>
    </row>
    <row r="80" spans="1:4" ht="12.5">
      <c r="A80" s="12" t="s">
        <v>53</v>
      </c>
      <c r="B80" s="16" t="s">
        <v>241</v>
      </c>
      <c r="C80" s="17"/>
      <c r="D80" s="5">
        <v>0.47200469010061519</v>
      </c>
    </row>
    <row r="81" spans="1:4" ht="12.5">
      <c r="A81" s="12" t="s">
        <v>53</v>
      </c>
      <c r="B81" s="16" t="s">
        <v>173</v>
      </c>
      <c r="C81" s="17"/>
      <c r="D81" s="5">
        <v>0.45403010095007645</v>
      </c>
    </row>
    <row r="82" spans="1:4" ht="12.5">
      <c r="A82" s="12" t="s">
        <v>53</v>
      </c>
      <c r="B82" s="16" t="s">
        <v>113</v>
      </c>
      <c r="C82" s="17"/>
      <c r="D82" s="5">
        <v>0.44705479003550375</v>
      </c>
    </row>
    <row r="83" spans="1:4" ht="12.5">
      <c r="A83" s="12" t="s">
        <v>53</v>
      </c>
      <c r="B83" s="16" t="s">
        <v>134</v>
      </c>
      <c r="C83" s="17"/>
      <c r="D83" s="5">
        <v>0.432605763553642</v>
      </c>
    </row>
    <row r="84" spans="1:4" ht="12.5">
      <c r="A84" s="12" t="s">
        <v>53</v>
      </c>
      <c r="B84" s="16" t="s">
        <v>432</v>
      </c>
      <c r="C84" s="17"/>
      <c r="D84" s="5">
        <v>0.43218671897037342</v>
      </c>
    </row>
    <row r="85" spans="1:4" ht="12.5">
      <c r="A85" s="12" t="s">
        <v>53</v>
      </c>
      <c r="B85" s="16" t="s">
        <v>159</v>
      </c>
      <c r="C85" s="17"/>
      <c r="D85" s="5">
        <v>0.42800602520263897</v>
      </c>
    </row>
    <row r="86" spans="1:4" ht="12.5">
      <c r="A86" s="12" t="s">
        <v>53</v>
      </c>
      <c r="B86" s="16" t="s">
        <v>527</v>
      </c>
      <c r="C86" s="17"/>
      <c r="D86" s="5">
        <v>0.42704236331226286</v>
      </c>
    </row>
    <row r="87" spans="1:4" ht="12.5">
      <c r="A87" s="12" t="s">
        <v>53</v>
      </c>
      <c r="B87" s="16" t="s">
        <v>480</v>
      </c>
      <c r="C87" s="17"/>
      <c r="D87" s="5">
        <v>0.40925213821583417</v>
      </c>
    </row>
    <row r="88" spans="1:4" ht="12.5">
      <c r="A88" s="12" t="s">
        <v>53</v>
      </c>
      <c r="B88" s="16" t="s">
        <v>459</v>
      </c>
      <c r="C88" s="17"/>
      <c r="D88" s="5">
        <v>0.38908084078327598</v>
      </c>
    </row>
    <row r="89" spans="1:4" ht="12.5">
      <c r="A89" s="12" t="s">
        <v>53</v>
      </c>
      <c r="B89" s="16" t="s">
        <v>54</v>
      </c>
      <c r="C89" s="17"/>
      <c r="D89" s="5">
        <v>0.38743878215998362</v>
      </c>
    </row>
    <row r="90" spans="1:4" ht="12.5">
      <c r="A90" s="12" t="s">
        <v>53</v>
      </c>
      <c r="B90" s="16" t="s">
        <v>330</v>
      </c>
      <c r="C90" s="17"/>
      <c r="D90" s="5">
        <v>0.37726669761040277</v>
      </c>
    </row>
    <row r="91" spans="1:4" ht="12.5">
      <c r="A91" s="12" t="s">
        <v>53</v>
      </c>
      <c r="B91" s="16" t="s">
        <v>311</v>
      </c>
      <c r="C91" s="17"/>
      <c r="D91" s="5">
        <v>0.36509345083531197</v>
      </c>
    </row>
    <row r="92" spans="1:4" ht="12.5">
      <c r="A92" s="12" t="s">
        <v>53</v>
      </c>
      <c r="B92" s="16" t="s">
        <v>246</v>
      </c>
      <c r="C92" s="17"/>
      <c r="D92" s="5">
        <v>0.35983212641071272</v>
      </c>
    </row>
    <row r="93" spans="1:4" ht="12.5">
      <c r="A93" s="12" t="s">
        <v>53</v>
      </c>
      <c r="B93" s="16" t="s">
        <v>67</v>
      </c>
      <c r="C93" s="17"/>
      <c r="D93" s="5">
        <v>0.3576654892740927</v>
      </c>
    </row>
    <row r="94" spans="1:4" ht="12.5">
      <c r="A94" s="12" t="s">
        <v>53</v>
      </c>
      <c r="B94" s="16" t="s">
        <v>223</v>
      </c>
      <c r="C94" s="17"/>
      <c r="D94" s="5">
        <v>0.34313175430175824</v>
      </c>
    </row>
    <row r="95" spans="1:4" ht="12.5">
      <c r="A95" s="12" t="s">
        <v>53</v>
      </c>
      <c r="B95" s="16" t="s">
        <v>661</v>
      </c>
      <c r="C95" s="17"/>
      <c r="D95" s="5">
        <v>0.33164167746937301</v>
      </c>
    </row>
    <row r="96" spans="1:4" ht="12.5">
      <c r="A96" s="12" t="s">
        <v>53</v>
      </c>
      <c r="B96" s="16" t="s">
        <v>232</v>
      </c>
      <c r="C96" s="17"/>
      <c r="D96" s="5">
        <v>0.33142179705042385</v>
      </c>
    </row>
    <row r="97" spans="1:4" ht="12.5">
      <c r="A97" s="12" t="s">
        <v>53</v>
      </c>
      <c r="B97" s="16" t="s">
        <v>434</v>
      </c>
      <c r="C97" s="17"/>
      <c r="D97" s="5">
        <v>0.3241264578242562</v>
      </c>
    </row>
    <row r="98" spans="1:4" ht="12.5">
      <c r="A98" s="12" t="s">
        <v>53</v>
      </c>
      <c r="B98" s="16" t="s">
        <v>532</v>
      </c>
      <c r="C98" s="17"/>
      <c r="D98" s="5">
        <v>0.3191945719954743</v>
      </c>
    </row>
    <row r="99" spans="1:4" ht="12.5">
      <c r="A99" s="12" t="s">
        <v>53</v>
      </c>
      <c r="B99" s="16" t="s">
        <v>192</v>
      </c>
      <c r="C99" s="17"/>
      <c r="D99" s="5">
        <v>0.31866455718649422</v>
      </c>
    </row>
    <row r="100" spans="1:4" ht="12.5">
      <c r="A100" s="12" t="s">
        <v>53</v>
      </c>
      <c r="B100" s="16" t="s">
        <v>594</v>
      </c>
      <c r="C100" s="17"/>
      <c r="D100" s="5">
        <v>0.31301893540247183</v>
      </c>
    </row>
    <row r="101" spans="1:4" ht="12.5">
      <c r="A101" s="12" t="s">
        <v>53</v>
      </c>
      <c r="B101" s="16" t="s">
        <v>468</v>
      </c>
      <c r="C101" s="17"/>
      <c r="D101" s="5">
        <v>0.31020830226748208</v>
      </c>
    </row>
    <row r="102" spans="1:4" ht="12.5">
      <c r="A102" s="12" t="s">
        <v>53</v>
      </c>
      <c r="B102" s="16" t="s">
        <v>559</v>
      </c>
      <c r="C102" s="17"/>
      <c r="D102" s="5">
        <v>0.28918201352241812</v>
      </c>
    </row>
    <row r="103" spans="1:4" ht="12.5">
      <c r="A103" s="12" t="s">
        <v>53</v>
      </c>
      <c r="B103" s="16" t="s">
        <v>421</v>
      </c>
      <c r="C103" s="17"/>
      <c r="D103" s="5">
        <v>0.28790569617363626</v>
      </c>
    </row>
    <row r="104" spans="1:4" ht="12.5">
      <c r="A104" s="12" t="s">
        <v>53</v>
      </c>
      <c r="B104" s="16" t="s">
        <v>72</v>
      </c>
      <c r="C104" s="17"/>
      <c r="D104" s="5">
        <v>0.26449699232810775</v>
      </c>
    </row>
    <row r="105" spans="1:4" ht="12.5">
      <c r="A105" s="12" t="s">
        <v>53</v>
      </c>
      <c r="B105" s="16" t="s">
        <v>352</v>
      </c>
      <c r="C105" s="17"/>
      <c r="D105" s="5">
        <v>0.2602555509554948</v>
      </c>
    </row>
    <row r="106" spans="1:4" ht="12.5">
      <c r="A106" s="12" t="s">
        <v>53</v>
      </c>
      <c r="B106" s="16" t="s">
        <v>450</v>
      </c>
      <c r="C106" s="17"/>
      <c r="D106" s="5">
        <v>0.25815151350435395</v>
      </c>
    </row>
    <row r="107" spans="1:4" ht="12.5">
      <c r="A107" s="12" t="s">
        <v>53</v>
      </c>
      <c r="B107" s="16" t="s">
        <v>488</v>
      </c>
      <c r="C107" s="17"/>
      <c r="D107" s="5">
        <v>0.23670441972660383</v>
      </c>
    </row>
    <row r="108" spans="1:4" ht="12.5">
      <c r="A108" s="12" t="s">
        <v>53</v>
      </c>
      <c r="B108" s="16" t="s">
        <v>164</v>
      </c>
      <c r="C108" s="17"/>
      <c r="D108" s="5">
        <v>0.22438526198308628</v>
      </c>
    </row>
    <row r="109" spans="1:4" ht="12.5">
      <c r="A109" s="12" t="s">
        <v>53</v>
      </c>
      <c r="B109" s="16" t="s">
        <v>268</v>
      </c>
      <c r="C109" s="17"/>
      <c r="D109" s="5">
        <v>0.21541541231992645</v>
      </c>
    </row>
    <row r="110" spans="1:4" ht="12.5">
      <c r="A110" s="12" t="s">
        <v>53</v>
      </c>
      <c r="B110" s="16" t="s">
        <v>66</v>
      </c>
      <c r="C110" s="17"/>
      <c r="D110" s="5">
        <v>0.21333167515771634</v>
      </c>
    </row>
    <row r="111" spans="1:4" ht="12.5">
      <c r="A111" s="12" t="s">
        <v>53</v>
      </c>
      <c r="B111" s="16" t="s">
        <v>233</v>
      </c>
      <c r="C111" s="17"/>
      <c r="D111" s="5">
        <v>0.20028611954858577</v>
      </c>
    </row>
    <row r="112" spans="1:4" ht="12.5">
      <c r="A112" s="12" t="s">
        <v>53</v>
      </c>
      <c r="B112" s="16" t="s">
        <v>331</v>
      </c>
      <c r="C112" s="17"/>
      <c r="D112" s="5">
        <v>0.19376055494815903</v>
      </c>
    </row>
    <row r="113" spans="1:4" ht="12.5">
      <c r="A113" s="12" t="s">
        <v>53</v>
      </c>
      <c r="B113" s="16" t="s">
        <v>97</v>
      </c>
      <c r="C113" s="17"/>
      <c r="D113" s="5">
        <v>0.19298660229534781</v>
      </c>
    </row>
    <row r="114" spans="1:4" ht="12.5">
      <c r="A114" s="12" t="s">
        <v>53</v>
      </c>
      <c r="B114" s="16" t="s">
        <v>618</v>
      </c>
      <c r="C114" s="17"/>
      <c r="D114" s="5">
        <v>0.189187160595506</v>
      </c>
    </row>
    <row r="115" spans="1:4" ht="12.5">
      <c r="A115" s="12" t="s">
        <v>53</v>
      </c>
      <c r="B115" s="16" t="s">
        <v>121</v>
      </c>
      <c r="C115" s="17"/>
      <c r="D115" s="5">
        <v>0.18483275308965885</v>
      </c>
    </row>
    <row r="116" spans="1:4" ht="12.5">
      <c r="A116" s="12" t="s">
        <v>53</v>
      </c>
      <c r="B116" s="16" t="s">
        <v>271</v>
      </c>
      <c r="C116" s="17"/>
      <c r="D116" s="5">
        <v>0.1841663821339703</v>
      </c>
    </row>
    <row r="117" spans="1:4" ht="12.5">
      <c r="A117" s="12" t="s">
        <v>53</v>
      </c>
      <c r="B117" s="16" t="s">
        <v>126</v>
      </c>
      <c r="C117" s="17"/>
      <c r="D117" s="5">
        <v>0.15668992227363654</v>
      </c>
    </row>
    <row r="118" spans="1:4" ht="12.5">
      <c r="A118" s="12" t="s">
        <v>53</v>
      </c>
      <c r="B118" s="16" t="s">
        <v>391</v>
      </c>
      <c r="C118" s="17"/>
      <c r="D118" s="5">
        <v>0.15237540621756041</v>
      </c>
    </row>
    <row r="119" spans="1:4" ht="12.5">
      <c r="A119" s="12" t="s">
        <v>53</v>
      </c>
      <c r="B119" s="16" t="s">
        <v>718</v>
      </c>
      <c r="C119" s="17"/>
      <c r="D119" s="5">
        <v>0.13725380245419694</v>
      </c>
    </row>
    <row r="120" spans="1:4" ht="12.5">
      <c r="A120" s="12" t="s">
        <v>53</v>
      </c>
      <c r="B120" s="16" t="s">
        <v>629</v>
      </c>
      <c r="C120" s="17"/>
      <c r="D120" s="5">
        <v>0.13499809229511883</v>
      </c>
    </row>
    <row r="121" spans="1:4" ht="12.5">
      <c r="A121" s="12" t="s">
        <v>53</v>
      </c>
      <c r="B121" s="16" t="s">
        <v>328</v>
      </c>
      <c r="C121" s="17"/>
      <c r="D121" s="5">
        <v>0.12174926631407601</v>
      </c>
    </row>
    <row r="122" spans="1:4" ht="12.5">
      <c r="A122" s="12" t="s">
        <v>53</v>
      </c>
      <c r="B122" s="16" t="s">
        <v>727</v>
      </c>
      <c r="C122" s="17"/>
      <c r="D122" s="5">
        <v>0.12039150784116337</v>
      </c>
    </row>
    <row r="123" spans="1:4" ht="12.5">
      <c r="A123" s="12" t="s">
        <v>53</v>
      </c>
      <c r="B123" s="16" t="s">
        <v>614</v>
      </c>
      <c r="C123" s="17"/>
      <c r="D123" s="5">
        <v>0.11314606712253605</v>
      </c>
    </row>
    <row r="124" spans="1:4" ht="12.5">
      <c r="A124" s="12" t="s">
        <v>53</v>
      </c>
      <c r="B124" s="16" t="s">
        <v>140</v>
      </c>
      <c r="C124" s="17"/>
      <c r="D124" s="5">
        <v>0.108289964742869</v>
      </c>
    </row>
    <row r="125" spans="1:4" ht="12.5">
      <c r="A125" s="12" t="s">
        <v>53</v>
      </c>
      <c r="B125" s="16" t="s">
        <v>326</v>
      </c>
      <c r="C125" s="17"/>
      <c r="D125" s="5">
        <v>0.10482116968929434</v>
      </c>
    </row>
    <row r="126" spans="1:4" ht="12.5">
      <c r="A126" s="12" t="s">
        <v>53</v>
      </c>
      <c r="B126" s="16" t="s">
        <v>302</v>
      </c>
      <c r="C126" s="17"/>
      <c r="D126" s="5">
        <v>0.10217340494029337</v>
      </c>
    </row>
    <row r="127" spans="1:4" ht="12.5">
      <c r="A127" s="12" t="s">
        <v>53</v>
      </c>
      <c r="B127" s="16" t="s">
        <v>682</v>
      </c>
      <c r="C127" s="17"/>
      <c r="D127" s="5">
        <v>7.0445621646596068E-2</v>
      </c>
    </row>
    <row r="128" spans="1:4" ht="12.5">
      <c r="A128" s="12" t="s">
        <v>53</v>
      </c>
      <c r="B128" s="16" t="s">
        <v>171</v>
      </c>
      <c r="C128" s="17"/>
      <c r="D128" s="5">
        <v>6.781849523826633E-2</v>
      </c>
    </row>
    <row r="129" spans="1:4" ht="12.5">
      <c r="A129" s="12" t="s">
        <v>53</v>
      </c>
      <c r="B129" s="16" t="s">
        <v>206</v>
      </c>
      <c r="C129" s="17"/>
      <c r="D129" s="5">
        <v>5.4695197943559037E-2</v>
      </c>
    </row>
    <row r="130" spans="1:4" ht="12.5">
      <c r="A130" s="12" t="s">
        <v>53</v>
      </c>
      <c r="B130" s="16" t="s">
        <v>463</v>
      </c>
      <c r="C130" s="17"/>
      <c r="D130" s="5">
        <v>3.5473894885167945E-2</v>
      </c>
    </row>
    <row r="131" spans="1:4" ht="12.5">
      <c r="A131" s="12" t="s">
        <v>53</v>
      </c>
      <c r="B131" s="16" t="s">
        <v>377</v>
      </c>
      <c r="C131" s="17"/>
      <c r="D131" s="5">
        <v>2.6877597111515161E-2</v>
      </c>
    </row>
    <row r="132" spans="1:4" ht="12.5">
      <c r="A132" s="12" t="s">
        <v>53</v>
      </c>
      <c r="B132" s="16" t="s">
        <v>142</v>
      </c>
      <c r="C132" s="17"/>
      <c r="D132" s="5">
        <v>2.1132111921088104E-2</v>
      </c>
    </row>
    <row r="133" spans="1:4" ht="12.5">
      <c r="A133" s="12" t="s">
        <v>53</v>
      </c>
      <c r="B133" s="16" t="s">
        <v>348</v>
      </c>
      <c r="C133" s="17"/>
      <c r="D133" s="5">
        <v>1.5852471263989365E-2</v>
      </c>
    </row>
    <row r="134" spans="1:4" ht="12.5">
      <c r="A134" s="12" t="s">
        <v>53</v>
      </c>
      <c r="B134" s="16" t="s">
        <v>649</v>
      </c>
      <c r="C134" s="17"/>
      <c r="D134" s="5">
        <v>1.5500670862367949E-2</v>
      </c>
    </row>
    <row r="135" spans="1:4" ht="12.5">
      <c r="A135" s="12" t="s">
        <v>53</v>
      </c>
      <c r="B135" s="16" t="s">
        <v>373</v>
      </c>
      <c r="C135" s="17"/>
      <c r="D135" s="5">
        <v>1.0985442569595882E-2</v>
      </c>
    </row>
    <row r="136" spans="1:4" ht="12.5">
      <c r="A136" s="12" t="s">
        <v>53</v>
      </c>
      <c r="B136" s="16" t="s">
        <v>560</v>
      </c>
      <c r="C136" s="17"/>
      <c r="D136" s="5">
        <v>1.0783303261603039E-2</v>
      </c>
    </row>
    <row r="137" spans="1:4" ht="12.5">
      <c r="A137" s="12" t="s">
        <v>53</v>
      </c>
      <c r="B137" s="16" t="s">
        <v>557</v>
      </c>
      <c r="C137" s="17"/>
      <c r="D137" s="5">
        <v>8.0649719489289673E-3</v>
      </c>
    </row>
  </sheetData>
  <autoFilter ref="B1:D999" xr:uid="{00000000-0009-0000-0000-00000B000000}"/>
  <hyperlinks>
    <hyperlink ref="B2" r:id="rId1" xr:uid="{00000000-0004-0000-0B00-000000000000}"/>
    <hyperlink ref="B3" r:id="rId2" xr:uid="{00000000-0004-0000-0B00-000001000000}"/>
    <hyperlink ref="B4" r:id="rId3" xr:uid="{00000000-0004-0000-0B00-000002000000}"/>
    <hyperlink ref="B5" r:id="rId4" xr:uid="{00000000-0004-0000-0B00-000003000000}"/>
    <hyperlink ref="B6" r:id="rId5" xr:uid="{00000000-0004-0000-0B00-000004000000}"/>
    <hyperlink ref="B7" r:id="rId6" xr:uid="{00000000-0004-0000-0B00-000005000000}"/>
    <hyperlink ref="B8" r:id="rId7" xr:uid="{00000000-0004-0000-0B00-000006000000}"/>
    <hyperlink ref="B9" r:id="rId8" xr:uid="{00000000-0004-0000-0B00-000007000000}"/>
    <hyperlink ref="B10" r:id="rId9" xr:uid="{00000000-0004-0000-0B00-000008000000}"/>
    <hyperlink ref="B11" r:id="rId10" xr:uid="{00000000-0004-0000-0B00-000009000000}"/>
    <hyperlink ref="B12" r:id="rId11" xr:uid="{00000000-0004-0000-0B00-00000A000000}"/>
    <hyperlink ref="B13" r:id="rId12" xr:uid="{00000000-0004-0000-0B00-00000B000000}"/>
    <hyperlink ref="B14" r:id="rId13" xr:uid="{00000000-0004-0000-0B00-00000C000000}"/>
    <hyperlink ref="B15" r:id="rId14" xr:uid="{00000000-0004-0000-0B00-00000D000000}"/>
    <hyperlink ref="B16" r:id="rId15" xr:uid="{00000000-0004-0000-0B00-00000E000000}"/>
    <hyperlink ref="B17" r:id="rId16" xr:uid="{00000000-0004-0000-0B00-00000F000000}"/>
    <hyperlink ref="B18" r:id="rId17" xr:uid="{00000000-0004-0000-0B00-000010000000}"/>
    <hyperlink ref="B19" r:id="rId18" xr:uid="{00000000-0004-0000-0B00-000011000000}"/>
    <hyperlink ref="B20" r:id="rId19" xr:uid="{00000000-0004-0000-0B00-000012000000}"/>
    <hyperlink ref="B21" r:id="rId20" xr:uid="{00000000-0004-0000-0B00-000013000000}"/>
    <hyperlink ref="B22" r:id="rId21" xr:uid="{00000000-0004-0000-0B00-000014000000}"/>
    <hyperlink ref="B23" r:id="rId22" xr:uid="{00000000-0004-0000-0B00-000015000000}"/>
    <hyperlink ref="B24" r:id="rId23" xr:uid="{00000000-0004-0000-0B00-000016000000}"/>
    <hyperlink ref="B25" r:id="rId24" xr:uid="{00000000-0004-0000-0B00-000017000000}"/>
    <hyperlink ref="B26" r:id="rId25" xr:uid="{00000000-0004-0000-0B00-000018000000}"/>
    <hyperlink ref="B27" r:id="rId26" xr:uid="{00000000-0004-0000-0B00-000019000000}"/>
    <hyperlink ref="B28" r:id="rId27" xr:uid="{00000000-0004-0000-0B00-00001A000000}"/>
    <hyperlink ref="B29" r:id="rId28" xr:uid="{00000000-0004-0000-0B00-00001B000000}"/>
    <hyperlink ref="B30" r:id="rId29" xr:uid="{00000000-0004-0000-0B00-00001C000000}"/>
    <hyperlink ref="B31" r:id="rId30" xr:uid="{00000000-0004-0000-0B00-00001D000000}"/>
    <hyperlink ref="B32" r:id="rId31" xr:uid="{00000000-0004-0000-0B00-00001E000000}"/>
    <hyperlink ref="B33" r:id="rId32" xr:uid="{00000000-0004-0000-0B00-00001F000000}"/>
    <hyperlink ref="B34" r:id="rId33" xr:uid="{00000000-0004-0000-0B00-000020000000}"/>
    <hyperlink ref="B35" r:id="rId34" xr:uid="{00000000-0004-0000-0B00-000021000000}"/>
    <hyperlink ref="B36" r:id="rId35" xr:uid="{00000000-0004-0000-0B00-000022000000}"/>
    <hyperlink ref="B37" r:id="rId36" xr:uid="{00000000-0004-0000-0B00-000023000000}"/>
    <hyperlink ref="B38" r:id="rId37" xr:uid="{00000000-0004-0000-0B00-000024000000}"/>
    <hyperlink ref="B39" r:id="rId38" xr:uid="{00000000-0004-0000-0B00-000025000000}"/>
    <hyperlink ref="B40" r:id="rId39" xr:uid="{00000000-0004-0000-0B00-000026000000}"/>
    <hyperlink ref="B41" r:id="rId40" xr:uid="{00000000-0004-0000-0B00-000027000000}"/>
    <hyperlink ref="B42" r:id="rId41" xr:uid="{00000000-0004-0000-0B00-000028000000}"/>
    <hyperlink ref="B43" r:id="rId42" xr:uid="{00000000-0004-0000-0B00-000029000000}"/>
    <hyperlink ref="B44" r:id="rId43" xr:uid="{00000000-0004-0000-0B00-00002A000000}"/>
    <hyperlink ref="B45" r:id="rId44" xr:uid="{00000000-0004-0000-0B00-00002B000000}"/>
    <hyperlink ref="B46" r:id="rId45" xr:uid="{00000000-0004-0000-0B00-00002C000000}"/>
    <hyperlink ref="B47" r:id="rId46" xr:uid="{00000000-0004-0000-0B00-00002D000000}"/>
    <hyperlink ref="B48" r:id="rId47" xr:uid="{00000000-0004-0000-0B00-00002E000000}"/>
    <hyperlink ref="B49" r:id="rId48" xr:uid="{00000000-0004-0000-0B00-00002F000000}"/>
    <hyperlink ref="B50" r:id="rId49" xr:uid="{00000000-0004-0000-0B00-000030000000}"/>
    <hyperlink ref="B51" r:id="rId50" xr:uid="{00000000-0004-0000-0B00-000031000000}"/>
    <hyperlink ref="B52" r:id="rId51" xr:uid="{00000000-0004-0000-0B00-000032000000}"/>
    <hyperlink ref="B53" r:id="rId52" xr:uid="{00000000-0004-0000-0B00-000033000000}"/>
    <hyperlink ref="B54" r:id="rId53" xr:uid="{00000000-0004-0000-0B00-000034000000}"/>
    <hyperlink ref="B55" r:id="rId54" xr:uid="{00000000-0004-0000-0B00-000035000000}"/>
    <hyperlink ref="B56" r:id="rId55" xr:uid="{00000000-0004-0000-0B00-000036000000}"/>
    <hyperlink ref="B57" r:id="rId56" xr:uid="{00000000-0004-0000-0B00-000037000000}"/>
    <hyperlink ref="B58" r:id="rId57" xr:uid="{00000000-0004-0000-0B00-000038000000}"/>
    <hyperlink ref="B59" r:id="rId58" xr:uid="{00000000-0004-0000-0B00-000039000000}"/>
    <hyperlink ref="B60" r:id="rId59" xr:uid="{00000000-0004-0000-0B00-00003A000000}"/>
    <hyperlink ref="B61" r:id="rId60" xr:uid="{00000000-0004-0000-0B00-00003B000000}"/>
    <hyperlink ref="B62" r:id="rId61" xr:uid="{00000000-0004-0000-0B00-00003C000000}"/>
    <hyperlink ref="B63" r:id="rId62" xr:uid="{00000000-0004-0000-0B00-00003D000000}"/>
    <hyperlink ref="B64" r:id="rId63" xr:uid="{00000000-0004-0000-0B00-00003E000000}"/>
    <hyperlink ref="B65" r:id="rId64" xr:uid="{00000000-0004-0000-0B00-00003F000000}"/>
    <hyperlink ref="B66" r:id="rId65" xr:uid="{00000000-0004-0000-0B00-000040000000}"/>
    <hyperlink ref="B67" r:id="rId66" xr:uid="{00000000-0004-0000-0B00-000041000000}"/>
    <hyperlink ref="B68" r:id="rId67" xr:uid="{00000000-0004-0000-0B00-000042000000}"/>
    <hyperlink ref="B69" r:id="rId68" xr:uid="{00000000-0004-0000-0B00-000043000000}"/>
    <hyperlink ref="B70" r:id="rId69" xr:uid="{00000000-0004-0000-0B00-000044000000}"/>
    <hyperlink ref="B71" r:id="rId70" xr:uid="{00000000-0004-0000-0B00-000045000000}"/>
    <hyperlink ref="B72" r:id="rId71" xr:uid="{00000000-0004-0000-0B00-000046000000}"/>
    <hyperlink ref="B73" r:id="rId72" xr:uid="{00000000-0004-0000-0B00-000047000000}"/>
    <hyperlink ref="B74" r:id="rId73" xr:uid="{00000000-0004-0000-0B00-000048000000}"/>
    <hyperlink ref="B75" r:id="rId74" xr:uid="{00000000-0004-0000-0B00-000049000000}"/>
    <hyperlink ref="B76" r:id="rId75" xr:uid="{00000000-0004-0000-0B00-00004A000000}"/>
    <hyperlink ref="B77" r:id="rId76" xr:uid="{00000000-0004-0000-0B00-00004B000000}"/>
    <hyperlink ref="B78" r:id="rId77" xr:uid="{00000000-0004-0000-0B00-00004C000000}"/>
    <hyperlink ref="B79" r:id="rId78" xr:uid="{00000000-0004-0000-0B00-00004D000000}"/>
    <hyperlink ref="B80" r:id="rId79" xr:uid="{00000000-0004-0000-0B00-00004E000000}"/>
    <hyperlink ref="B81" r:id="rId80" xr:uid="{00000000-0004-0000-0B00-00004F000000}"/>
    <hyperlink ref="B82" r:id="rId81" xr:uid="{00000000-0004-0000-0B00-000050000000}"/>
    <hyperlink ref="B83" r:id="rId82" xr:uid="{00000000-0004-0000-0B00-000051000000}"/>
    <hyperlink ref="B84" r:id="rId83" xr:uid="{00000000-0004-0000-0B00-000052000000}"/>
    <hyperlink ref="B85" r:id="rId84" xr:uid="{00000000-0004-0000-0B00-000053000000}"/>
    <hyperlink ref="B86" r:id="rId85" xr:uid="{00000000-0004-0000-0B00-000054000000}"/>
    <hyperlink ref="B87" r:id="rId86" xr:uid="{00000000-0004-0000-0B00-000055000000}"/>
    <hyperlink ref="B88" r:id="rId87" xr:uid="{00000000-0004-0000-0B00-000056000000}"/>
    <hyperlink ref="B89" r:id="rId88" xr:uid="{00000000-0004-0000-0B00-000057000000}"/>
    <hyperlink ref="B90" r:id="rId89" xr:uid="{00000000-0004-0000-0B00-000058000000}"/>
    <hyperlink ref="B91" r:id="rId90" xr:uid="{00000000-0004-0000-0B00-000059000000}"/>
    <hyperlink ref="B92" r:id="rId91" xr:uid="{00000000-0004-0000-0B00-00005A000000}"/>
    <hyperlink ref="B93" r:id="rId92" xr:uid="{00000000-0004-0000-0B00-00005B000000}"/>
    <hyperlink ref="B94" r:id="rId93" xr:uid="{00000000-0004-0000-0B00-00005C000000}"/>
    <hyperlink ref="B95" r:id="rId94" xr:uid="{00000000-0004-0000-0B00-00005D000000}"/>
    <hyperlink ref="B96" r:id="rId95" xr:uid="{00000000-0004-0000-0B00-00005E000000}"/>
    <hyperlink ref="B97" r:id="rId96" xr:uid="{00000000-0004-0000-0B00-00005F000000}"/>
    <hyperlink ref="B98" r:id="rId97" xr:uid="{00000000-0004-0000-0B00-000060000000}"/>
    <hyperlink ref="B99" r:id="rId98" xr:uid="{00000000-0004-0000-0B00-000061000000}"/>
    <hyperlink ref="B100" r:id="rId99" xr:uid="{00000000-0004-0000-0B00-000062000000}"/>
    <hyperlink ref="B101" r:id="rId100" xr:uid="{00000000-0004-0000-0B00-000063000000}"/>
    <hyperlink ref="B102" r:id="rId101" xr:uid="{00000000-0004-0000-0B00-000064000000}"/>
    <hyperlink ref="B103" r:id="rId102" xr:uid="{00000000-0004-0000-0B00-000065000000}"/>
    <hyperlink ref="B104" r:id="rId103" xr:uid="{00000000-0004-0000-0B00-000066000000}"/>
    <hyperlink ref="B105" r:id="rId104" xr:uid="{00000000-0004-0000-0B00-000067000000}"/>
    <hyperlink ref="B106" r:id="rId105" xr:uid="{00000000-0004-0000-0B00-000068000000}"/>
    <hyperlink ref="B107" r:id="rId106" xr:uid="{00000000-0004-0000-0B00-000069000000}"/>
    <hyperlink ref="B108" r:id="rId107" xr:uid="{00000000-0004-0000-0B00-00006A000000}"/>
    <hyperlink ref="B109" r:id="rId108" xr:uid="{00000000-0004-0000-0B00-00006B000000}"/>
    <hyperlink ref="B110" r:id="rId109" xr:uid="{00000000-0004-0000-0B00-00006C000000}"/>
    <hyperlink ref="B111" r:id="rId110" xr:uid="{00000000-0004-0000-0B00-00006D000000}"/>
    <hyperlink ref="B112" r:id="rId111" xr:uid="{00000000-0004-0000-0B00-00006E000000}"/>
    <hyperlink ref="B113" r:id="rId112" xr:uid="{00000000-0004-0000-0B00-00006F000000}"/>
    <hyperlink ref="B114" r:id="rId113" xr:uid="{00000000-0004-0000-0B00-000070000000}"/>
    <hyperlink ref="B115" r:id="rId114" xr:uid="{00000000-0004-0000-0B00-000071000000}"/>
    <hyperlink ref="B116" r:id="rId115" xr:uid="{00000000-0004-0000-0B00-000072000000}"/>
    <hyperlink ref="B117" r:id="rId116" xr:uid="{00000000-0004-0000-0B00-000073000000}"/>
    <hyperlink ref="B118" r:id="rId117" xr:uid="{00000000-0004-0000-0B00-000074000000}"/>
    <hyperlink ref="B119" r:id="rId118" xr:uid="{00000000-0004-0000-0B00-000075000000}"/>
    <hyperlink ref="B120" r:id="rId119" xr:uid="{00000000-0004-0000-0B00-000076000000}"/>
    <hyperlink ref="B121" r:id="rId120" xr:uid="{00000000-0004-0000-0B00-000077000000}"/>
    <hyperlink ref="B122" r:id="rId121" xr:uid="{00000000-0004-0000-0B00-000078000000}"/>
    <hyperlink ref="B123" r:id="rId122" xr:uid="{00000000-0004-0000-0B00-000079000000}"/>
    <hyperlink ref="B124" r:id="rId123" xr:uid="{00000000-0004-0000-0B00-00007A000000}"/>
    <hyperlink ref="B125" r:id="rId124" xr:uid="{00000000-0004-0000-0B00-00007B000000}"/>
    <hyperlink ref="B126" r:id="rId125" xr:uid="{00000000-0004-0000-0B00-00007C000000}"/>
    <hyperlink ref="B127" r:id="rId126" xr:uid="{00000000-0004-0000-0B00-00007D000000}"/>
    <hyperlink ref="B128" r:id="rId127" xr:uid="{00000000-0004-0000-0B00-00007E000000}"/>
    <hyperlink ref="B129" r:id="rId128" xr:uid="{00000000-0004-0000-0B00-00007F000000}"/>
    <hyperlink ref="B130" r:id="rId129" xr:uid="{00000000-0004-0000-0B00-000080000000}"/>
    <hyperlink ref="B131" r:id="rId130" xr:uid="{00000000-0004-0000-0B00-000081000000}"/>
    <hyperlink ref="B132" r:id="rId131" xr:uid="{00000000-0004-0000-0B00-000082000000}"/>
    <hyperlink ref="B133" r:id="rId132" xr:uid="{00000000-0004-0000-0B00-000083000000}"/>
    <hyperlink ref="B134" r:id="rId133" xr:uid="{00000000-0004-0000-0B00-000084000000}"/>
    <hyperlink ref="B135" r:id="rId134" xr:uid="{00000000-0004-0000-0B00-000085000000}"/>
    <hyperlink ref="B136" r:id="rId135" xr:uid="{00000000-0004-0000-0B00-000086000000}"/>
    <hyperlink ref="B137" r:id="rId136" xr:uid="{00000000-0004-0000-0B00-000087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C1"/>
  <sheetViews>
    <sheetView workbookViewId="0"/>
  </sheetViews>
  <sheetFormatPr defaultColWidth="14.453125" defaultRowHeight="15.75" customHeight="1"/>
  <sheetData>
    <row r="1" spans="1:3" ht="15.75" customHeight="1">
      <c r="A1" s="44" t="s">
        <v>259</v>
      </c>
      <c r="B1" s="45" t="s">
        <v>260</v>
      </c>
      <c r="C1" s="46"/>
    </row>
  </sheetData>
  <hyperlinks>
    <hyperlink ref="B1" r:id="rId1" xr:uid="{00000000-0004-0000-0C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C1"/>
  <sheetViews>
    <sheetView workbookViewId="0"/>
  </sheetViews>
  <sheetFormatPr defaultColWidth="14.453125" defaultRowHeight="15.75" customHeight="1"/>
  <sheetData>
    <row r="1" spans="1:3" ht="15.75" customHeight="1">
      <c r="A1" s="44" t="s">
        <v>122</v>
      </c>
      <c r="B1" s="45" t="s">
        <v>123</v>
      </c>
      <c r="C1" s="46"/>
    </row>
  </sheetData>
  <hyperlinks>
    <hyperlink ref="B1" r:id="rId1" xr:uid="{00000000-0004-0000-0D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D290"/>
  <sheetViews>
    <sheetView workbookViewId="0"/>
  </sheetViews>
  <sheetFormatPr defaultColWidth="14.453125" defaultRowHeight="15.75" customHeight="1"/>
  <cols>
    <col min="1" max="1" width="9.7265625" customWidth="1"/>
  </cols>
  <sheetData>
    <row r="1" spans="1:4" ht="15.75" customHeight="1">
      <c r="A1" s="8" t="s">
        <v>19</v>
      </c>
      <c r="B1" s="8" t="s">
        <v>20</v>
      </c>
      <c r="C1" s="11" t="s">
        <v>866</v>
      </c>
      <c r="D1" s="53" t="s">
        <v>865</v>
      </c>
    </row>
    <row r="2" spans="1:4" ht="15.75" customHeight="1">
      <c r="A2" s="49" t="s">
        <v>46</v>
      </c>
      <c r="B2" s="50" t="s">
        <v>292</v>
      </c>
      <c r="C2" s="52"/>
      <c r="D2" s="52">
        <v>0.98435318938947602</v>
      </c>
    </row>
    <row r="3" spans="1:4" ht="15.75" customHeight="1">
      <c r="A3" s="49" t="s">
        <v>46</v>
      </c>
      <c r="B3" s="50" t="s">
        <v>154</v>
      </c>
      <c r="C3" s="52"/>
      <c r="D3" s="52">
        <v>0.98126862064551412</v>
      </c>
    </row>
    <row r="4" spans="1:4" ht="15.75" customHeight="1">
      <c r="A4" s="44" t="s">
        <v>46</v>
      </c>
      <c r="B4" s="45" t="s">
        <v>172</v>
      </c>
      <c r="C4" s="42"/>
      <c r="D4" s="42">
        <v>0.97913826229249235</v>
      </c>
    </row>
    <row r="5" spans="1:4" ht="15.75" customHeight="1">
      <c r="A5" s="49" t="s">
        <v>46</v>
      </c>
      <c r="B5" s="50" t="s">
        <v>524</v>
      </c>
      <c r="C5" s="52"/>
      <c r="D5" s="52">
        <v>0.97559267232895563</v>
      </c>
    </row>
    <row r="6" spans="1:4" ht="15.75" customHeight="1">
      <c r="A6" s="44" t="s">
        <v>46</v>
      </c>
      <c r="B6" s="45" t="s">
        <v>127</v>
      </c>
      <c r="C6" s="42"/>
      <c r="D6" s="42">
        <v>0.97227607047368358</v>
      </c>
    </row>
    <row r="7" spans="1:4" ht="15.75" customHeight="1">
      <c r="A7" s="49" t="s">
        <v>46</v>
      </c>
      <c r="B7" s="50" t="s">
        <v>478</v>
      </c>
      <c r="C7" s="52"/>
      <c r="D7" s="52">
        <v>0.97170757667116647</v>
      </c>
    </row>
    <row r="8" spans="1:4" ht="15.75" customHeight="1">
      <c r="A8" s="44" t="s">
        <v>46</v>
      </c>
      <c r="B8" s="45" t="s">
        <v>342</v>
      </c>
      <c r="C8" s="42"/>
      <c r="D8" s="42">
        <v>0.96836544662001045</v>
      </c>
    </row>
    <row r="9" spans="1:4" ht="15.75" customHeight="1">
      <c r="A9" s="44" t="s">
        <v>46</v>
      </c>
      <c r="B9" s="45" t="s">
        <v>522</v>
      </c>
      <c r="C9" s="42"/>
      <c r="D9" s="42">
        <v>0.96660303882611853</v>
      </c>
    </row>
    <row r="10" spans="1:4" ht="15.75" customHeight="1">
      <c r="A10" s="44" t="s">
        <v>46</v>
      </c>
      <c r="B10" s="45" t="s">
        <v>472</v>
      </c>
      <c r="C10" s="42"/>
      <c r="D10" s="42">
        <v>0.96632431637037464</v>
      </c>
    </row>
    <row r="11" spans="1:4" ht="15.75" customHeight="1">
      <c r="A11" s="44" t="s">
        <v>46</v>
      </c>
      <c r="B11" s="45" t="s">
        <v>663</v>
      </c>
      <c r="C11" s="42"/>
      <c r="D11" s="42">
        <v>0.96189941204386509</v>
      </c>
    </row>
    <row r="12" spans="1:4" ht="15.75" customHeight="1">
      <c r="A12" s="44" t="s">
        <v>46</v>
      </c>
      <c r="B12" s="45" t="s">
        <v>162</v>
      </c>
      <c r="C12" s="42"/>
      <c r="D12" s="42">
        <v>0.95982077907962904</v>
      </c>
    </row>
    <row r="13" spans="1:4" ht="15.75" customHeight="1">
      <c r="A13" s="44" t="s">
        <v>46</v>
      </c>
      <c r="B13" s="45" t="s">
        <v>506</v>
      </c>
      <c r="C13" s="42"/>
      <c r="D13" s="42">
        <v>0.95631607011392183</v>
      </c>
    </row>
    <row r="14" spans="1:4" ht="15.75" customHeight="1">
      <c r="A14" s="44" t="s">
        <v>46</v>
      </c>
      <c r="B14" s="45" t="s">
        <v>408</v>
      </c>
      <c r="C14" s="42"/>
      <c r="D14" s="42">
        <v>0.95541742276924746</v>
      </c>
    </row>
    <row r="15" spans="1:4" ht="15.75" customHeight="1">
      <c r="A15" s="44" t="s">
        <v>46</v>
      </c>
      <c r="B15" s="45" t="s">
        <v>536</v>
      </c>
      <c r="C15" s="42"/>
      <c r="D15" s="42">
        <v>0.95316718284960666</v>
      </c>
    </row>
    <row r="16" spans="1:4" ht="15.75" customHeight="1">
      <c r="A16" s="44" t="s">
        <v>46</v>
      </c>
      <c r="B16" s="45" t="s">
        <v>369</v>
      </c>
      <c r="C16" s="42"/>
      <c r="D16" s="42">
        <v>0.95120498857023938</v>
      </c>
    </row>
    <row r="17" spans="1:4" ht="15.75" customHeight="1">
      <c r="A17" s="44" t="s">
        <v>46</v>
      </c>
      <c r="B17" s="45" t="s">
        <v>394</v>
      </c>
      <c r="C17" s="42"/>
      <c r="D17" s="42">
        <v>0.94843060351530084</v>
      </c>
    </row>
    <row r="18" spans="1:4" ht="15.75" customHeight="1">
      <c r="A18" s="49" t="s">
        <v>46</v>
      </c>
      <c r="B18" s="50" t="s">
        <v>362</v>
      </c>
      <c r="C18" s="52"/>
      <c r="D18" s="52">
        <v>0.94527406554789339</v>
      </c>
    </row>
    <row r="19" spans="1:4" ht="15.75" customHeight="1">
      <c r="A19" s="44" t="s">
        <v>46</v>
      </c>
      <c r="B19" s="45" t="s">
        <v>277</v>
      </c>
      <c r="C19" s="42"/>
      <c r="D19" s="42">
        <v>0.93441897168835597</v>
      </c>
    </row>
    <row r="20" spans="1:4" ht="15.75" customHeight="1">
      <c r="A20" s="44" t="s">
        <v>46</v>
      </c>
      <c r="B20" s="45" t="s">
        <v>420</v>
      </c>
      <c r="C20" s="42"/>
      <c r="D20" s="42">
        <v>0.92671814510154049</v>
      </c>
    </row>
    <row r="21" spans="1:4" ht="15.75" customHeight="1">
      <c r="A21" s="44" t="s">
        <v>46</v>
      </c>
      <c r="B21" s="45" t="s">
        <v>489</v>
      </c>
      <c r="C21" s="42"/>
      <c r="D21" s="42">
        <v>0.92089386900814985</v>
      </c>
    </row>
    <row r="22" spans="1:4" ht="15.75" customHeight="1">
      <c r="A22" s="44" t="s">
        <v>46</v>
      </c>
      <c r="B22" s="45" t="s">
        <v>520</v>
      </c>
      <c r="C22" s="42"/>
      <c r="D22" s="42">
        <v>0.9159638263226122</v>
      </c>
    </row>
    <row r="23" spans="1:4" ht="12.5">
      <c r="A23" s="44" t="s">
        <v>46</v>
      </c>
      <c r="B23" s="45" t="s">
        <v>315</v>
      </c>
      <c r="C23" s="42"/>
      <c r="D23" s="42">
        <v>0.9131856950946533</v>
      </c>
    </row>
    <row r="24" spans="1:4" ht="12.5">
      <c r="A24" s="44" t="s">
        <v>46</v>
      </c>
      <c r="B24" s="45" t="s">
        <v>513</v>
      </c>
      <c r="C24" s="42"/>
      <c r="D24" s="42">
        <v>0.91183065962803622</v>
      </c>
    </row>
    <row r="25" spans="1:4" ht="12.5">
      <c r="A25" s="44" t="s">
        <v>46</v>
      </c>
      <c r="B25" s="45" t="s">
        <v>149</v>
      </c>
      <c r="C25" s="42"/>
      <c r="D25" s="42">
        <v>0.90991485290365526</v>
      </c>
    </row>
    <row r="26" spans="1:4" ht="12.5">
      <c r="A26" s="44" t="s">
        <v>46</v>
      </c>
      <c r="B26" s="45" t="s">
        <v>102</v>
      </c>
      <c r="C26" s="42"/>
      <c r="D26" s="42">
        <v>0.90676441276090325</v>
      </c>
    </row>
    <row r="27" spans="1:4" ht="12.5">
      <c r="A27" s="44" t="s">
        <v>46</v>
      </c>
      <c r="B27" s="45" t="s">
        <v>400</v>
      </c>
      <c r="C27" s="42"/>
      <c r="D27" s="42">
        <v>0.90623948490717021</v>
      </c>
    </row>
    <row r="28" spans="1:4" ht="12.5">
      <c r="A28" s="44" t="s">
        <v>46</v>
      </c>
      <c r="B28" s="45" t="s">
        <v>419</v>
      </c>
      <c r="C28" s="42"/>
      <c r="D28" s="42">
        <v>0.90428653422766447</v>
      </c>
    </row>
    <row r="29" spans="1:4" ht="12.5">
      <c r="A29" s="44" t="s">
        <v>46</v>
      </c>
      <c r="B29" s="45" t="s">
        <v>82</v>
      </c>
      <c r="C29" s="42"/>
      <c r="D29" s="42">
        <v>0.90183540662474015</v>
      </c>
    </row>
    <row r="30" spans="1:4" ht="12.5">
      <c r="A30" s="44" t="s">
        <v>46</v>
      </c>
      <c r="B30" s="45" t="s">
        <v>73</v>
      </c>
      <c r="C30" s="42"/>
      <c r="D30" s="42">
        <v>0.90157351766644378</v>
      </c>
    </row>
    <row r="31" spans="1:4" ht="12.5">
      <c r="A31" s="44" t="s">
        <v>46</v>
      </c>
      <c r="B31" s="54" t="s">
        <v>654</v>
      </c>
      <c r="C31" s="42"/>
      <c r="D31" s="42">
        <v>0.89710420722149886</v>
      </c>
    </row>
    <row r="32" spans="1:4" ht="12.5">
      <c r="A32" s="44" t="s">
        <v>46</v>
      </c>
      <c r="B32" s="45" t="s">
        <v>176</v>
      </c>
      <c r="C32" s="42"/>
      <c r="D32" s="42">
        <v>0.89598098343192223</v>
      </c>
    </row>
    <row r="33" spans="1:4" ht="12.5">
      <c r="A33" s="44" t="s">
        <v>46</v>
      </c>
      <c r="B33" s="45" t="s">
        <v>547</v>
      </c>
      <c r="C33" s="42"/>
      <c r="D33" s="42">
        <v>0.89382279790917452</v>
      </c>
    </row>
    <row r="34" spans="1:4" ht="12.5">
      <c r="A34" s="44" t="s">
        <v>46</v>
      </c>
      <c r="B34" s="45" t="s">
        <v>109</v>
      </c>
      <c r="C34" s="42"/>
      <c r="D34" s="42">
        <v>0.89253561959280969</v>
      </c>
    </row>
    <row r="35" spans="1:4" ht="12.5">
      <c r="A35" s="44" t="s">
        <v>46</v>
      </c>
      <c r="B35" s="45" t="s">
        <v>628</v>
      </c>
      <c r="C35" s="42"/>
      <c r="D35" s="42">
        <v>0.89118709025506626</v>
      </c>
    </row>
    <row r="36" spans="1:4" ht="12.5">
      <c r="A36" s="12" t="s">
        <v>46</v>
      </c>
      <c r="B36" s="16" t="s">
        <v>697</v>
      </c>
      <c r="D36" s="5">
        <v>0.88396282574881202</v>
      </c>
    </row>
    <row r="37" spans="1:4" ht="12.5">
      <c r="A37" s="12" t="s">
        <v>46</v>
      </c>
      <c r="B37" s="16" t="s">
        <v>284</v>
      </c>
      <c r="D37" s="5">
        <v>0.88122597666129199</v>
      </c>
    </row>
    <row r="38" spans="1:4" ht="12.5">
      <c r="A38" s="12" t="s">
        <v>46</v>
      </c>
      <c r="B38" s="16" t="s">
        <v>278</v>
      </c>
      <c r="D38" s="5">
        <v>0.87841860631561497</v>
      </c>
    </row>
    <row r="39" spans="1:4" ht="12.5">
      <c r="A39" s="12" t="s">
        <v>46</v>
      </c>
      <c r="B39" s="16" t="s">
        <v>366</v>
      </c>
      <c r="D39" s="5">
        <v>0.87776335322416266</v>
      </c>
    </row>
    <row r="40" spans="1:4" ht="12.5">
      <c r="A40" s="12" t="s">
        <v>46</v>
      </c>
      <c r="B40" s="16" t="s">
        <v>297</v>
      </c>
      <c r="D40" s="5">
        <v>0.87653791266601389</v>
      </c>
    </row>
    <row r="41" spans="1:4" ht="12.5">
      <c r="A41" s="12" t="s">
        <v>46</v>
      </c>
      <c r="B41" s="16" t="s">
        <v>487</v>
      </c>
      <c r="D41" s="5">
        <v>0.87527882174506688</v>
      </c>
    </row>
    <row r="42" spans="1:4" ht="12.5">
      <c r="A42" s="12" t="s">
        <v>46</v>
      </c>
      <c r="B42" s="16" t="s">
        <v>514</v>
      </c>
      <c r="D42" s="5">
        <v>0.87349247960492882</v>
      </c>
    </row>
    <row r="43" spans="1:4" ht="12.5">
      <c r="A43" s="12" t="s">
        <v>46</v>
      </c>
      <c r="B43" s="16" t="s">
        <v>707</v>
      </c>
      <c r="D43" s="5">
        <v>0.86208307677411355</v>
      </c>
    </row>
    <row r="44" spans="1:4" ht="12.5">
      <c r="A44" s="12" t="s">
        <v>46</v>
      </c>
      <c r="B44" s="16" t="s">
        <v>454</v>
      </c>
      <c r="D44" s="5">
        <v>0.85845266819399113</v>
      </c>
    </row>
    <row r="45" spans="1:4" ht="12.5">
      <c r="A45" s="12" t="s">
        <v>46</v>
      </c>
      <c r="B45" s="16" t="s">
        <v>146</v>
      </c>
      <c r="D45" s="5">
        <v>0.85536026820462496</v>
      </c>
    </row>
    <row r="46" spans="1:4" ht="12.5">
      <c r="A46" s="12" t="s">
        <v>46</v>
      </c>
      <c r="B46" s="16" t="s">
        <v>719</v>
      </c>
      <c r="D46" s="5">
        <v>0.85042569864367212</v>
      </c>
    </row>
    <row r="47" spans="1:4" ht="12.5">
      <c r="A47" s="12" t="s">
        <v>46</v>
      </c>
      <c r="B47" s="16" t="s">
        <v>396</v>
      </c>
      <c r="D47" s="5">
        <v>0.8482636022136455</v>
      </c>
    </row>
    <row r="48" spans="1:4" ht="12.5">
      <c r="A48" s="12" t="s">
        <v>46</v>
      </c>
      <c r="B48" s="16" t="s">
        <v>429</v>
      </c>
      <c r="D48" s="5">
        <v>0.83778552188818911</v>
      </c>
    </row>
    <row r="49" spans="1:4" ht="12.5">
      <c r="A49" s="12" t="s">
        <v>46</v>
      </c>
      <c r="B49" s="16" t="s">
        <v>605</v>
      </c>
      <c r="D49" s="5">
        <v>0.83127789154056198</v>
      </c>
    </row>
    <row r="50" spans="1:4" ht="12.5">
      <c r="A50" s="12" t="s">
        <v>46</v>
      </c>
      <c r="B50" s="16" t="s">
        <v>689</v>
      </c>
      <c r="D50" s="5">
        <v>0.83066859485512146</v>
      </c>
    </row>
    <row r="51" spans="1:4" ht="12.5">
      <c r="A51" s="12" t="s">
        <v>46</v>
      </c>
      <c r="B51" s="16" t="s">
        <v>202</v>
      </c>
      <c r="D51" s="5">
        <v>0.82603708085746252</v>
      </c>
    </row>
    <row r="52" spans="1:4" ht="12.5">
      <c r="A52" s="12" t="s">
        <v>46</v>
      </c>
      <c r="B52" s="16" t="s">
        <v>329</v>
      </c>
      <c r="D52" s="5">
        <v>0.82363493133298005</v>
      </c>
    </row>
    <row r="53" spans="1:4" ht="12.5">
      <c r="A53" s="12" t="s">
        <v>46</v>
      </c>
      <c r="B53" s="16" t="s">
        <v>725</v>
      </c>
      <c r="D53" s="5">
        <v>0.8207734060196249</v>
      </c>
    </row>
    <row r="54" spans="1:4" ht="12.5">
      <c r="A54" s="12" t="s">
        <v>46</v>
      </c>
      <c r="B54" s="16" t="s">
        <v>621</v>
      </c>
      <c r="D54" s="5">
        <v>0.81487710667672086</v>
      </c>
    </row>
    <row r="55" spans="1:4" ht="12.5">
      <c r="A55" s="12" t="s">
        <v>46</v>
      </c>
      <c r="B55" s="16" t="s">
        <v>338</v>
      </c>
      <c r="D55" s="5">
        <v>0.81396998228413697</v>
      </c>
    </row>
    <row r="56" spans="1:4" ht="12.5">
      <c r="A56" s="12" t="s">
        <v>46</v>
      </c>
      <c r="B56" s="16" t="s">
        <v>225</v>
      </c>
      <c r="D56" s="5">
        <v>0.80634432697851732</v>
      </c>
    </row>
    <row r="57" spans="1:4" ht="12.5">
      <c r="A57" s="12" t="s">
        <v>46</v>
      </c>
      <c r="B57" s="16" t="s">
        <v>213</v>
      </c>
      <c r="D57" s="5">
        <v>0.80582692822519031</v>
      </c>
    </row>
    <row r="58" spans="1:4" ht="12.5">
      <c r="A58" s="12" t="s">
        <v>46</v>
      </c>
      <c r="B58" s="16" t="s">
        <v>111</v>
      </c>
      <c r="D58" s="5">
        <v>0.80444457182611795</v>
      </c>
    </row>
    <row r="59" spans="1:4" ht="12.5">
      <c r="A59" s="12" t="s">
        <v>46</v>
      </c>
      <c r="B59" s="16" t="s">
        <v>136</v>
      </c>
      <c r="D59" s="5">
        <v>0.80329695203996843</v>
      </c>
    </row>
    <row r="60" spans="1:4" ht="12.5">
      <c r="A60" s="12" t="s">
        <v>46</v>
      </c>
      <c r="B60" s="16" t="s">
        <v>350</v>
      </c>
      <c r="D60" s="5">
        <v>0.803019302934882</v>
      </c>
    </row>
    <row r="61" spans="1:4" ht="12.5">
      <c r="A61" s="12" t="s">
        <v>46</v>
      </c>
      <c r="B61" s="16" t="s">
        <v>247</v>
      </c>
      <c r="D61" s="5">
        <v>0.80013117973107506</v>
      </c>
    </row>
    <row r="62" spans="1:4" ht="12.5">
      <c r="A62" s="12" t="s">
        <v>46</v>
      </c>
      <c r="B62" s="16" t="s">
        <v>516</v>
      </c>
      <c r="D62" s="5">
        <v>0.79939290128647966</v>
      </c>
    </row>
    <row r="63" spans="1:4" ht="12.5">
      <c r="A63" s="12" t="s">
        <v>46</v>
      </c>
      <c r="B63" s="16" t="s">
        <v>493</v>
      </c>
      <c r="D63" s="5">
        <v>0.78721949997282326</v>
      </c>
    </row>
    <row r="64" spans="1:4" ht="12.5">
      <c r="A64" s="12" t="s">
        <v>46</v>
      </c>
      <c r="B64" s="16" t="s">
        <v>599</v>
      </c>
      <c r="D64" s="5">
        <v>0.78192029877023683</v>
      </c>
    </row>
    <row r="65" spans="1:4" ht="12.5">
      <c r="A65" s="12" t="s">
        <v>46</v>
      </c>
      <c r="B65" s="16" t="s">
        <v>349</v>
      </c>
      <c r="D65" s="5">
        <v>0.77928850382550496</v>
      </c>
    </row>
    <row r="66" spans="1:4" ht="12.5">
      <c r="A66" s="12" t="s">
        <v>46</v>
      </c>
      <c r="B66" s="16" t="s">
        <v>616</v>
      </c>
      <c r="D66" s="5">
        <v>0.7776633091274161</v>
      </c>
    </row>
    <row r="67" spans="1:4" ht="12.5">
      <c r="A67" s="12" t="s">
        <v>46</v>
      </c>
      <c r="B67" s="16" t="s">
        <v>158</v>
      </c>
      <c r="D67" s="5">
        <v>0.77512807216717194</v>
      </c>
    </row>
    <row r="68" spans="1:4" ht="12.5">
      <c r="A68" s="12" t="s">
        <v>46</v>
      </c>
      <c r="B68" s="16" t="s">
        <v>659</v>
      </c>
      <c r="D68" s="5">
        <v>0.76849149935945971</v>
      </c>
    </row>
    <row r="69" spans="1:4" ht="12.5">
      <c r="A69" s="12" t="s">
        <v>46</v>
      </c>
      <c r="B69" s="16" t="s">
        <v>84</v>
      </c>
      <c r="D69" s="5">
        <v>0.76443887076208628</v>
      </c>
    </row>
    <row r="70" spans="1:4" ht="12.5">
      <c r="A70" s="12" t="s">
        <v>46</v>
      </c>
      <c r="B70" s="16" t="s">
        <v>228</v>
      </c>
      <c r="D70" s="5">
        <v>0.76424279924507277</v>
      </c>
    </row>
    <row r="71" spans="1:4" ht="12.5">
      <c r="A71" s="12" t="s">
        <v>46</v>
      </c>
      <c r="B71" s="16" t="s">
        <v>553</v>
      </c>
      <c r="D71" s="5">
        <v>0.7633720681813011</v>
      </c>
    </row>
    <row r="72" spans="1:4" ht="12.5">
      <c r="A72" s="12" t="s">
        <v>46</v>
      </c>
      <c r="B72" s="16" t="s">
        <v>212</v>
      </c>
      <c r="D72" s="5">
        <v>0.75348025004017094</v>
      </c>
    </row>
    <row r="73" spans="1:4" ht="12.5">
      <c r="A73" s="12" t="s">
        <v>46</v>
      </c>
      <c r="B73" s="16" t="s">
        <v>428</v>
      </c>
      <c r="D73" s="5">
        <v>0.74781492601893207</v>
      </c>
    </row>
    <row r="74" spans="1:4" ht="12.5">
      <c r="A74" s="12" t="s">
        <v>46</v>
      </c>
      <c r="B74" s="16" t="s">
        <v>703</v>
      </c>
      <c r="D74" s="5">
        <v>0.73929704640761695</v>
      </c>
    </row>
    <row r="75" spans="1:4" ht="12.5">
      <c r="A75" s="12" t="s">
        <v>46</v>
      </c>
      <c r="B75" s="16" t="s">
        <v>230</v>
      </c>
      <c r="D75" s="5">
        <v>0.73865603709744321</v>
      </c>
    </row>
    <row r="76" spans="1:4" ht="12.5">
      <c r="A76" s="12" t="s">
        <v>46</v>
      </c>
      <c r="B76" s="16" t="s">
        <v>539</v>
      </c>
      <c r="D76" s="5">
        <v>0.72994263795179026</v>
      </c>
    </row>
    <row r="77" spans="1:4" ht="12.5">
      <c r="A77" s="12" t="s">
        <v>46</v>
      </c>
      <c r="B77" s="16" t="s">
        <v>383</v>
      </c>
      <c r="D77" s="5">
        <v>0.72957088107364299</v>
      </c>
    </row>
    <row r="78" spans="1:4" ht="12.5">
      <c r="A78" s="12" t="s">
        <v>46</v>
      </c>
      <c r="B78" s="16" t="s">
        <v>495</v>
      </c>
      <c r="D78" s="5">
        <v>0.72299280107988728</v>
      </c>
    </row>
    <row r="79" spans="1:4" ht="12.5">
      <c r="A79" s="12" t="s">
        <v>46</v>
      </c>
      <c r="B79" s="16" t="s">
        <v>567</v>
      </c>
      <c r="D79" s="5">
        <v>0.71570840469011154</v>
      </c>
    </row>
    <row r="80" spans="1:4" ht="12.5">
      <c r="A80" s="12" t="s">
        <v>46</v>
      </c>
      <c r="B80" s="16" t="s">
        <v>630</v>
      </c>
      <c r="D80" s="5">
        <v>0.7109323736183869</v>
      </c>
    </row>
    <row r="81" spans="1:4" ht="12.5">
      <c r="A81" s="12" t="s">
        <v>46</v>
      </c>
      <c r="B81" s="16" t="s">
        <v>76</v>
      </c>
      <c r="D81" s="5">
        <v>0.70911914206106863</v>
      </c>
    </row>
    <row r="82" spans="1:4" ht="12.5">
      <c r="A82" s="12" t="s">
        <v>46</v>
      </c>
      <c r="B82" s="16" t="s">
        <v>422</v>
      </c>
      <c r="D82" s="5">
        <v>0.70652302501331277</v>
      </c>
    </row>
    <row r="83" spans="1:4" ht="12.5">
      <c r="A83" s="12" t="s">
        <v>46</v>
      </c>
      <c r="B83" s="16" t="s">
        <v>288</v>
      </c>
      <c r="D83" s="5">
        <v>0.70176719158757306</v>
      </c>
    </row>
    <row r="84" spans="1:4" ht="12.5">
      <c r="A84" s="12" t="s">
        <v>46</v>
      </c>
      <c r="B84" s="16" t="s">
        <v>496</v>
      </c>
      <c r="D84" s="5">
        <v>0.70028479554742873</v>
      </c>
    </row>
    <row r="85" spans="1:4" ht="12.5">
      <c r="A85" s="12" t="s">
        <v>46</v>
      </c>
      <c r="B85" s="16" t="s">
        <v>405</v>
      </c>
      <c r="D85" s="5">
        <v>0.6992723551871296</v>
      </c>
    </row>
    <row r="86" spans="1:4" ht="12.5">
      <c r="A86" s="12" t="s">
        <v>46</v>
      </c>
      <c r="B86" s="16" t="s">
        <v>235</v>
      </c>
      <c r="D86" s="5">
        <v>0.69739996177731944</v>
      </c>
    </row>
    <row r="87" spans="1:4" ht="12.5">
      <c r="A87" s="12" t="s">
        <v>46</v>
      </c>
      <c r="B87" s="16" t="s">
        <v>165</v>
      </c>
      <c r="D87" s="5">
        <v>0.66934751029755835</v>
      </c>
    </row>
    <row r="88" spans="1:4" ht="12.5">
      <c r="A88" s="12" t="s">
        <v>46</v>
      </c>
      <c r="B88" s="16" t="s">
        <v>68</v>
      </c>
      <c r="D88" s="5">
        <v>0.66369378166886173</v>
      </c>
    </row>
    <row r="89" spans="1:4" ht="12.5">
      <c r="A89" s="12" t="s">
        <v>46</v>
      </c>
      <c r="B89" s="16" t="s">
        <v>444</v>
      </c>
      <c r="D89" s="5">
        <v>0.66230444089586082</v>
      </c>
    </row>
    <row r="90" spans="1:4" ht="12.5">
      <c r="A90" s="12" t="s">
        <v>46</v>
      </c>
      <c r="B90" s="16" t="s">
        <v>604</v>
      </c>
      <c r="D90" s="5">
        <v>0.65852987539744057</v>
      </c>
    </row>
    <row r="91" spans="1:4" ht="12.5">
      <c r="A91" s="12" t="s">
        <v>46</v>
      </c>
      <c r="B91" s="16" t="s">
        <v>205</v>
      </c>
      <c r="D91" s="5">
        <v>0.65645977365659192</v>
      </c>
    </row>
    <row r="92" spans="1:4" ht="12.5">
      <c r="A92" s="12" t="s">
        <v>46</v>
      </c>
      <c r="B92" s="16" t="s">
        <v>283</v>
      </c>
      <c r="D92" s="5">
        <v>0.64836961175787267</v>
      </c>
    </row>
    <row r="93" spans="1:4" ht="12.5">
      <c r="A93" s="12" t="s">
        <v>46</v>
      </c>
      <c r="B93" s="16" t="s">
        <v>203</v>
      </c>
      <c r="D93" s="5">
        <v>0.64532723109288059</v>
      </c>
    </row>
    <row r="94" spans="1:4" ht="12.5">
      <c r="A94" s="12" t="s">
        <v>46</v>
      </c>
      <c r="B94" s="16" t="s">
        <v>78</v>
      </c>
      <c r="D94" s="5">
        <v>0.6429392654148125</v>
      </c>
    </row>
    <row r="95" spans="1:4" ht="12.5">
      <c r="A95" s="12" t="s">
        <v>46</v>
      </c>
      <c r="B95" s="16" t="s">
        <v>386</v>
      </c>
      <c r="D95" s="5">
        <v>0.64271850709445177</v>
      </c>
    </row>
    <row r="96" spans="1:4" ht="12.5">
      <c r="A96" s="12" t="s">
        <v>46</v>
      </c>
      <c r="B96" s="16" t="s">
        <v>442</v>
      </c>
      <c r="D96" s="5">
        <v>0.63900823787617245</v>
      </c>
    </row>
    <row r="97" spans="1:4" ht="12.5">
      <c r="A97" s="12" t="s">
        <v>46</v>
      </c>
      <c r="B97" s="16" t="s">
        <v>469</v>
      </c>
      <c r="D97" s="5">
        <v>0.6369838194331704</v>
      </c>
    </row>
    <row r="98" spans="1:4" ht="12.5">
      <c r="A98" s="12" t="s">
        <v>46</v>
      </c>
      <c r="B98" s="16" t="s">
        <v>702</v>
      </c>
      <c r="D98" s="5">
        <v>0.63499114652860666</v>
      </c>
    </row>
    <row r="99" spans="1:4" ht="12.5">
      <c r="A99" s="12" t="s">
        <v>46</v>
      </c>
      <c r="B99" s="16" t="s">
        <v>280</v>
      </c>
      <c r="D99" s="5">
        <v>0.62388793383104169</v>
      </c>
    </row>
    <row r="100" spans="1:4" ht="12.5">
      <c r="A100" s="12" t="s">
        <v>46</v>
      </c>
      <c r="B100" s="16" t="s">
        <v>178</v>
      </c>
      <c r="D100" s="5">
        <v>0.62214609613457295</v>
      </c>
    </row>
    <row r="101" spans="1:4" ht="12.5">
      <c r="A101" s="12" t="s">
        <v>46</v>
      </c>
      <c r="B101" s="16" t="s">
        <v>473</v>
      </c>
      <c r="D101" s="5">
        <v>0.61200340581919677</v>
      </c>
    </row>
    <row r="102" spans="1:4" ht="12.5">
      <c r="A102" s="12" t="s">
        <v>46</v>
      </c>
      <c r="B102" s="16" t="s">
        <v>642</v>
      </c>
      <c r="D102" s="5">
        <v>0.60618540674630961</v>
      </c>
    </row>
    <row r="103" spans="1:4" ht="12.5">
      <c r="A103" s="12" t="s">
        <v>46</v>
      </c>
      <c r="B103" s="16" t="s">
        <v>484</v>
      </c>
      <c r="D103" s="5">
        <v>0.60097824429235913</v>
      </c>
    </row>
    <row r="104" spans="1:4" ht="12.5">
      <c r="A104" s="12" t="s">
        <v>46</v>
      </c>
      <c r="B104" s="16" t="s">
        <v>323</v>
      </c>
      <c r="D104" s="5">
        <v>0.59878543787560523</v>
      </c>
    </row>
    <row r="105" spans="1:4" ht="12.5">
      <c r="A105" s="12" t="s">
        <v>46</v>
      </c>
      <c r="B105" s="16" t="s">
        <v>498</v>
      </c>
      <c r="D105" s="5">
        <v>0.5964608449236396</v>
      </c>
    </row>
    <row r="106" spans="1:4" ht="12.5">
      <c r="A106" s="12" t="s">
        <v>46</v>
      </c>
      <c r="B106" s="16" t="s">
        <v>220</v>
      </c>
      <c r="D106" s="5">
        <v>0.59167477626172915</v>
      </c>
    </row>
    <row r="107" spans="1:4" ht="12.5">
      <c r="A107" s="12" t="s">
        <v>46</v>
      </c>
      <c r="B107" s="16" t="s">
        <v>314</v>
      </c>
      <c r="D107" s="5">
        <v>0.584852999874242</v>
      </c>
    </row>
    <row r="108" spans="1:4" ht="12.5">
      <c r="A108" s="12" t="s">
        <v>46</v>
      </c>
      <c r="B108" s="16" t="s">
        <v>312</v>
      </c>
      <c r="D108" s="5">
        <v>0.58363447635091448</v>
      </c>
    </row>
    <row r="109" spans="1:4" ht="12.5">
      <c r="A109" s="12" t="s">
        <v>46</v>
      </c>
      <c r="B109" s="16" t="s">
        <v>345</v>
      </c>
      <c r="D109" s="5">
        <v>0.58201169143423859</v>
      </c>
    </row>
    <row r="110" spans="1:4" ht="12.5">
      <c r="A110" s="12" t="s">
        <v>46</v>
      </c>
      <c r="B110" s="16" t="s">
        <v>309</v>
      </c>
      <c r="D110" s="5">
        <v>0.57911215886657608</v>
      </c>
    </row>
    <row r="111" spans="1:4" ht="12.5">
      <c r="A111" s="12" t="s">
        <v>46</v>
      </c>
      <c r="B111" s="16" t="s">
        <v>167</v>
      </c>
      <c r="D111" s="5">
        <v>0.57708087642929262</v>
      </c>
    </row>
    <row r="112" spans="1:4" ht="12.5">
      <c r="A112" s="12" t="s">
        <v>46</v>
      </c>
      <c r="B112" s="16" t="s">
        <v>243</v>
      </c>
      <c r="D112" s="5">
        <v>0.57316907111409199</v>
      </c>
    </row>
    <row r="113" spans="1:4" ht="12.5">
      <c r="A113" s="12" t="s">
        <v>46</v>
      </c>
      <c r="B113" s="16" t="s">
        <v>632</v>
      </c>
      <c r="D113" s="5">
        <v>0.57157763849276322</v>
      </c>
    </row>
    <row r="114" spans="1:4" ht="12.5">
      <c r="A114" s="12" t="s">
        <v>46</v>
      </c>
      <c r="B114" s="16" t="s">
        <v>240</v>
      </c>
      <c r="D114" s="5">
        <v>0.57049207337297014</v>
      </c>
    </row>
    <row r="115" spans="1:4" ht="12.5">
      <c r="A115" s="12" t="s">
        <v>46</v>
      </c>
      <c r="B115" s="16" t="s">
        <v>219</v>
      </c>
      <c r="D115" s="5">
        <v>0.56991944428199914</v>
      </c>
    </row>
    <row r="116" spans="1:4" ht="12.5">
      <c r="A116" s="12" t="s">
        <v>46</v>
      </c>
      <c r="B116" s="16" t="s">
        <v>715</v>
      </c>
      <c r="D116" s="5">
        <v>0.55900789850451049</v>
      </c>
    </row>
    <row r="117" spans="1:4" ht="12.5">
      <c r="A117" s="12" t="s">
        <v>46</v>
      </c>
      <c r="B117" s="16" t="s">
        <v>317</v>
      </c>
      <c r="D117" s="5">
        <v>0.55843258623280478</v>
      </c>
    </row>
    <row r="118" spans="1:4" ht="12.5">
      <c r="A118" s="12" t="s">
        <v>46</v>
      </c>
      <c r="B118" s="16" t="s">
        <v>639</v>
      </c>
      <c r="D118" s="5">
        <v>0.55435979955446779</v>
      </c>
    </row>
    <row r="119" spans="1:4" ht="12.5">
      <c r="A119" s="12" t="s">
        <v>46</v>
      </c>
      <c r="B119" s="16" t="s">
        <v>170</v>
      </c>
      <c r="D119" s="5">
        <v>0.5539080675163448</v>
      </c>
    </row>
    <row r="120" spans="1:4" ht="12.5">
      <c r="A120" s="12" t="s">
        <v>46</v>
      </c>
      <c r="B120" s="16" t="s">
        <v>655</v>
      </c>
      <c r="D120" s="5">
        <v>0.55323426762486649</v>
      </c>
    </row>
    <row r="121" spans="1:4" ht="12.5">
      <c r="A121" s="12" t="s">
        <v>46</v>
      </c>
      <c r="B121" s="16" t="s">
        <v>612</v>
      </c>
      <c r="D121" s="5">
        <v>0.54739100067246471</v>
      </c>
    </row>
    <row r="122" spans="1:4" ht="12.5">
      <c r="A122" s="12" t="s">
        <v>46</v>
      </c>
      <c r="B122" s="16" t="s">
        <v>75</v>
      </c>
      <c r="D122" s="5">
        <v>0.545988703377013</v>
      </c>
    </row>
    <row r="123" spans="1:4" ht="12.5">
      <c r="A123" s="12" t="s">
        <v>46</v>
      </c>
      <c r="B123" s="16" t="s">
        <v>574</v>
      </c>
      <c r="D123" s="5">
        <v>0.54541838303185652</v>
      </c>
    </row>
    <row r="124" spans="1:4" ht="12.5">
      <c r="A124" s="12" t="s">
        <v>46</v>
      </c>
      <c r="B124" s="16" t="s">
        <v>74</v>
      </c>
      <c r="D124" s="5">
        <v>0.54416455332334246</v>
      </c>
    </row>
    <row r="125" spans="1:4" ht="12.5">
      <c r="A125" s="12" t="s">
        <v>46</v>
      </c>
      <c r="B125" s="16" t="s">
        <v>119</v>
      </c>
      <c r="D125" s="5">
        <v>0.54275928116680783</v>
      </c>
    </row>
    <row r="126" spans="1:4" ht="12.5">
      <c r="A126" s="12" t="s">
        <v>46</v>
      </c>
      <c r="B126" s="16" t="s">
        <v>563</v>
      </c>
      <c r="D126" s="5">
        <v>0.54165883018795125</v>
      </c>
    </row>
    <row r="127" spans="1:4" ht="12.5">
      <c r="A127" s="12" t="s">
        <v>46</v>
      </c>
      <c r="B127" s="16" t="s">
        <v>98</v>
      </c>
      <c r="D127" s="5">
        <v>0.53785441385113286</v>
      </c>
    </row>
    <row r="128" spans="1:4" ht="12.5">
      <c r="A128" s="12" t="s">
        <v>46</v>
      </c>
      <c r="B128" s="16" t="s">
        <v>476</v>
      </c>
      <c r="D128" s="5">
        <v>0.53524985149004756</v>
      </c>
    </row>
    <row r="129" spans="1:4" ht="12.5">
      <c r="A129" s="12" t="s">
        <v>46</v>
      </c>
      <c r="B129" s="16" t="s">
        <v>198</v>
      </c>
      <c r="D129" s="5">
        <v>0.53481324312434564</v>
      </c>
    </row>
    <row r="130" spans="1:4" ht="12.5">
      <c r="A130" s="12" t="s">
        <v>46</v>
      </c>
      <c r="B130" s="16" t="s">
        <v>637</v>
      </c>
      <c r="D130" s="5">
        <v>0.53340466103118056</v>
      </c>
    </row>
    <row r="131" spans="1:4" ht="12.5">
      <c r="A131" s="12" t="s">
        <v>46</v>
      </c>
      <c r="B131" s="16" t="s">
        <v>517</v>
      </c>
      <c r="D131" s="5">
        <v>0.53098595293360995</v>
      </c>
    </row>
    <row r="132" spans="1:4" ht="12.5">
      <c r="A132" s="12" t="s">
        <v>46</v>
      </c>
      <c r="B132" s="16" t="s">
        <v>191</v>
      </c>
      <c r="D132" s="5">
        <v>0.52779708264511138</v>
      </c>
    </row>
    <row r="133" spans="1:4" ht="12.5">
      <c r="A133" s="12" t="s">
        <v>46</v>
      </c>
      <c r="B133" s="16" t="s">
        <v>620</v>
      </c>
      <c r="D133" s="5">
        <v>0.52769713405931629</v>
      </c>
    </row>
    <row r="134" spans="1:4" ht="12.5">
      <c r="A134" s="12" t="s">
        <v>46</v>
      </c>
      <c r="B134" s="16" t="s">
        <v>337</v>
      </c>
      <c r="D134" s="5">
        <v>0.51578434359813297</v>
      </c>
    </row>
    <row r="135" spans="1:4" ht="12.5">
      <c r="A135" s="12" t="s">
        <v>46</v>
      </c>
      <c r="B135" s="16" t="s">
        <v>564</v>
      </c>
      <c r="D135" s="5">
        <v>0.51455206637153594</v>
      </c>
    </row>
    <row r="136" spans="1:4" ht="12.5">
      <c r="A136" s="12" t="s">
        <v>46</v>
      </c>
      <c r="B136" s="16" t="s">
        <v>239</v>
      </c>
      <c r="D136" s="5">
        <v>0.51420464994541226</v>
      </c>
    </row>
    <row r="137" spans="1:4" ht="12.5">
      <c r="A137" s="12" t="s">
        <v>46</v>
      </c>
      <c r="B137" s="16" t="s">
        <v>543</v>
      </c>
      <c r="D137" s="5">
        <v>0.51205536824703313</v>
      </c>
    </row>
    <row r="138" spans="1:4" ht="12.5">
      <c r="A138" s="12" t="s">
        <v>46</v>
      </c>
      <c r="B138" s="16" t="s">
        <v>518</v>
      </c>
      <c r="D138" s="5">
        <v>0.51071092481112812</v>
      </c>
    </row>
    <row r="139" spans="1:4" ht="12.5">
      <c r="A139" s="12" t="s">
        <v>46</v>
      </c>
      <c r="B139" s="16" t="s">
        <v>207</v>
      </c>
      <c r="D139" s="5">
        <v>0.50712324740094428</v>
      </c>
    </row>
    <row r="140" spans="1:4" ht="12.5">
      <c r="A140" s="12" t="s">
        <v>46</v>
      </c>
      <c r="B140" s="16" t="s">
        <v>224</v>
      </c>
      <c r="D140" s="5">
        <v>0.50517650340027143</v>
      </c>
    </row>
    <row r="141" spans="1:4" ht="12.5">
      <c r="A141" s="12" t="s">
        <v>46</v>
      </c>
      <c r="B141" s="16" t="s">
        <v>613</v>
      </c>
      <c r="D141" s="5">
        <v>0.50261245739280547</v>
      </c>
    </row>
    <row r="142" spans="1:4" ht="12.5">
      <c r="A142" s="12" t="s">
        <v>46</v>
      </c>
      <c r="B142" s="16" t="s">
        <v>624</v>
      </c>
      <c r="D142" s="5">
        <v>0.50170128335663933</v>
      </c>
    </row>
    <row r="143" spans="1:4" ht="12.5">
      <c r="A143" s="12" t="s">
        <v>46</v>
      </c>
      <c r="B143" s="16" t="s">
        <v>688</v>
      </c>
      <c r="D143" s="5">
        <v>0.49801637935055876</v>
      </c>
    </row>
    <row r="144" spans="1:4" ht="12.5">
      <c r="A144" s="12" t="s">
        <v>46</v>
      </c>
      <c r="B144" s="16" t="s">
        <v>425</v>
      </c>
      <c r="D144" s="5">
        <v>0.49593076191297414</v>
      </c>
    </row>
    <row r="145" spans="1:4" ht="12.5">
      <c r="A145" s="12" t="s">
        <v>46</v>
      </c>
      <c r="B145" s="16" t="s">
        <v>256</v>
      </c>
      <c r="D145" s="5">
        <v>0.48961561348968319</v>
      </c>
    </row>
    <row r="146" spans="1:4" ht="12.5">
      <c r="A146" s="12" t="s">
        <v>46</v>
      </c>
      <c r="B146" s="16" t="s">
        <v>285</v>
      </c>
      <c r="D146" s="5">
        <v>0.48917616102957207</v>
      </c>
    </row>
    <row r="147" spans="1:4" ht="12.5">
      <c r="A147" s="12" t="s">
        <v>46</v>
      </c>
      <c r="B147" s="16" t="s">
        <v>526</v>
      </c>
      <c r="D147" s="5">
        <v>0.47674176552246039</v>
      </c>
    </row>
    <row r="148" spans="1:4" ht="12.5">
      <c r="A148" s="12" t="s">
        <v>46</v>
      </c>
      <c r="B148" s="16" t="s">
        <v>679</v>
      </c>
      <c r="D148" s="5">
        <v>0.47476430768522371</v>
      </c>
    </row>
    <row r="149" spans="1:4" ht="12.5">
      <c r="A149" s="12" t="s">
        <v>46</v>
      </c>
      <c r="B149" s="16" t="s">
        <v>93</v>
      </c>
      <c r="D149" s="5">
        <v>0.47354091290885081</v>
      </c>
    </row>
    <row r="150" spans="1:4" ht="12.5">
      <c r="A150" s="12" t="s">
        <v>46</v>
      </c>
      <c r="B150" s="16" t="s">
        <v>132</v>
      </c>
      <c r="D150" s="5">
        <v>0.4728550372365995</v>
      </c>
    </row>
    <row r="151" spans="1:4" ht="12.5">
      <c r="A151" s="12" t="s">
        <v>46</v>
      </c>
      <c r="B151" s="16" t="s">
        <v>114</v>
      </c>
      <c r="D151" s="5">
        <v>0.47212422587746028</v>
      </c>
    </row>
    <row r="152" spans="1:4" ht="12.5">
      <c r="A152" s="12" t="s">
        <v>46</v>
      </c>
      <c r="B152" s="16" t="s">
        <v>458</v>
      </c>
      <c r="D152" s="5">
        <v>0.46143294510870292</v>
      </c>
    </row>
    <row r="153" spans="1:4" ht="12.5">
      <c r="A153" s="12" t="s">
        <v>46</v>
      </c>
      <c r="B153" s="16" t="s">
        <v>231</v>
      </c>
      <c r="D153" s="5">
        <v>0.45710177396244811</v>
      </c>
    </row>
    <row r="154" spans="1:4" ht="12.5">
      <c r="A154" s="12" t="s">
        <v>46</v>
      </c>
      <c r="B154" s="16" t="s">
        <v>650</v>
      </c>
      <c r="D154" s="5">
        <v>0.45632741297721569</v>
      </c>
    </row>
    <row r="155" spans="1:4" ht="12.5">
      <c r="A155" s="12" t="s">
        <v>46</v>
      </c>
      <c r="B155" s="16" t="s">
        <v>252</v>
      </c>
      <c r="D155" s="5">
        <v>0.44850092041102663</v>
      </c>
    </row>
    <row r="156" spans="1:4" ht="12.5">
      <c r="A156" s="12" t="s">
        <v>46</v>
      </c>
      <c r="B156" s="16" t="s">
        <v>104</v>
      </c>
      <c r="D156" s="5">
        <v>0.44009486616902305</v>
      </c>
    </row>
    <row r="157" spans="1:4" ht="12.5">
      <c r="A157" s="12" t="s">
        <v>46</v>
      </c>
      <c r="B157" s="16" t="s">
        <v>248</v>
      </c>
      <c r="D157" s="5">
        <v>0.43960174685859421</v>
      </c>
    </row>
    <row r="158" spans="1:4" ht="12.5">
      <c r="A158" s="12" t="s">
        <v>46</v>
      </c>
      <c r="B158" s="16" t="s">
        <v>596</v>
      </c>
      <c r="D158" s="5">
        <v>0.42707289207815402</v>
      </c>
    </row>
    <row r="159" spans="1:4" ht="12.5">
      <c r="A159" s="12" t="s">
        <v>46</v>
      </c>
      <c r="B159" s="16" t="s">
        <v>263</v>
      </c>
      <c r="D159" s="5">
        <v>0.42536856507518184</v>
      </c>
    </row>
    <row r="160" spans="1:4" ht="12.5">
      <c r="A160" s="12" t="s">
        <v>46</v>
      </c>
      <c r="B160" s="13" t="s">
        <v>47</v>
      </c>
      <c r="D160" s="5">
        <v>0.42129694878275981</v>
      </c>
    </row>
    <row r="161" spans="1:4" ht="12.5">
      <c r="A161" s="12" t="s">
        <v>46</v>
      </c>
      <c r="B161" s="16" t="s">
        <v>273</v>
      </c>
      <c r="D161" s="5">
        <v>0.41956323458280609</v>
      </c>
    </row>
    <row r="162" spans="1:4" ht="12.5">
      <c r="A162" s="12" t="s">
        <v>46</v>
      </c>
      <c r="B162" s="16" t="s">
        <v>500</v>
      </c>
      <c r="D162" s="5">
        <v>0.4125994572358932</v>
      </c>
    </row>
    <row r="163" spans="1:4" ht="12.5">
      <c r="A163" s="12" t="s">
        <v>46</v>
      </c>
      <c r="B163" s="16" t="s">
        <v>687</v>
      </c>
      <c r="D163" s="5">
        <v>0.41159236799983656</v>
      </c>
    </row>
    <row r="164" spans="1:4" ht="12.5">
      <c r="A164" s="12" t="s">
        <v>46</v>
      </c>
      <c r="B164" s="16" t="s">
        <v>60</v>
      </c>
      <c r="D164" s="5">
        <v>0.41079038284871083</v>
      </c>
    </row>
    <row r="165" spans="1:4" ht="12.5">
      <c r="A165" s="12" t="s">
        <v>46</v>
      </c>
      <c r="B165" s="16" t="s">
        <v>274</v>
      </c>
      <c r="D165" s="5">
        <v>0.406914670648583</v>
      </c>
    </row>
    <row r="166" spans="1:4" ht="12.5">
      <c r="A166" s="12" t="s">
        <v>46</v>
      </c>
      <c r="B166" s="16" t="s">
        <v>684</v>
      </c>
      <c r="D166" s="5">
        <v>0.40507610678092043</v>
      </c>
    </row>
    <row r="167" spans="1:4" ht="12.5">
      <c r="A167" s="12" t="s">
        <v>46</v>
      </c>
      <c r="B167" s="16" t="s">
        <v>89</v>
      </c>
      <c r="D167" s="5">
        <v>0.40226796050657043</v>
      </c>
    </row>
    <row r="168" spans="1:4" ht="12.5">
      <c r="A168" s="12" t="s">
        <v>46</v>
      </c>
      <c r="B168" s="16" t="s">
        <v>511</v>
      </c>
      <c r="D168" s="5">
        <v>0.39874554057830591</v>
      </c>
    </row>
    <row r="169" spans="1:4" ht="12.5">
      <c r="A169" s="12" t="s">
        <v>46</v>
      </c>
      <c r="B169" s="16" t="s">
        <v>416</v>
      </c>
      <c r="D169" s="5">
        <v>0.39542771109482511</v>
      </c>
    </row>
    <row r="170" spans="1:4" ht="12.5">
      <c r="A170" s="12" t="s">
        <v>46</v>
      </c>
      <c r="B170" s="16" t="s">
        <v>151</v>
      </c>
      <c r="D170" s="5">
        <v>0.38884166687608568</v>
      </c>
    </row>
    <row r="171" spans="1:4" ht="12.5">
      <c r="A171" s="12" t="s">
        <v>46</v>
      </c>
      <c r="B171" s="16" t="s">
        <v>423</v>
      </c>
      <c r="D171" s="5">
        <v>0.387940812701149</v>
      </c>
    </row>
    <row r="172" spans="1:4" ht="12.5">
      <c r="A172" s="12" t="s">
        <v>46</v>
      </c>
      <c r="B172" s="16" t="s">
        <v>209</v>
      </c>
      <c r="D172" s="5">
        <v>0.38263616745790052</v>
      </c>
    </row>
    <row r="173" spans="1:4" ht="12.5">
      <c r="A173" s="12" t="s">
        <v>46</v>
      </c>
      <c r="B173" s="16" t="s">
        <v>380</v>
      </c>
      <c r="D173" s="5">
        <v>0.38133419782627365</v>
      </c>
    </row>
    <row r="174" spans="1:4" ht="12.5">
      <c r="A174" s="12" t="s">
        <v>46</v>
      </c>
      <c r="B174" s="16" t="s">
        <v>623</v>
      </c>
      <c r="D174" s="5">
        <v>0.374286436271561</v>
      </c>
    </row>
    <row r="175" spans="1:4" ht="12.5">
      <c r="A175" s="12" t="s">
        <v>46</v>
      </c>
      <c r="B175" s="16" t="s">
        <v>696</v>
      </c>
      <c r="D175" s="5">
        <v>0.36505037975505528</v>
      </c>
    </row>
    <row r="176" spans="1:4" ht="12.5">
      <c r="A176" s="12" t="s">
        <v>46</v>
      </c>
      <c r="B176" s="16" t="s">
        <v>658</v>
      </c>
      <c r="D176" s="5">
        <v>0.36324469128587422</v>
      </c>
    </row>
    <row r="177" spans="1:4" ht="12.5">
      <c r="A177" s="12" t="s">
        <v>46</v>
      </c>
      <c r="B177" s="16" t="s">
        <v>584</v>
      </c>
      <c r="D177" s="5">
        <v>0.36237237137110301</v>
      </c>
    </row>
    <row r="178" spans="1:4" ht="12.5">
      <c r="A178" s="12" t="s">
        <v>46</v>
      </c>
      <c r="B178" s="16" t="s">
        <v>106</v>
      </c>
      <c r="D178" s="5">
        <v>0.35977536619374284</v>
      </c>
    </row>
    <row r="179" spans="1:4" ht="12.5">
      <c r="A179" s="12" t="s">
        <v>46</v>
      </c>
      <c r="B179" s="16" t="s">
        <v>471</v>
      </c>
      <c r="D179" s="5">
        <v>0.35662567764003039</v>
      </c>
    </row>
    <row r="180" spans="1:4" ht="12.5">
      <c r="A180" s="12" t="s">
        <v>46</v>
      </c>
      <c r="B180" s="16" t="s">
        <v>407</v>
      </c>
      <c r="D180" s="5">
        <v>0.35468058446878714</v>
      </c>
    </row>
    <row r="181" spans="1:4" ht="12.5">
      <c r="A181" s="12" t="s">
        <v>46</v>
      </c>
      <c r="B181" s="16" t="s">
        <v>646</v>
      </c>
      <c r="D181" s="5">
        <v>0.35007971545112515</v>
      </c>
    </row>
    <row r="182" spans="1:4" ht="12.5">
      <c r="A182" s="12" t="s">
        <v>46</v>
      </c>
      <c r="B182" s="16" t="s">
        <v>666</v>
      </c>
      <c r="D182" s="5">
        <v>0.35000327816900267</v>
      </c>
    </row>
    <row r="183" spans="1:4" ht="12.5">
      <c r="A183" s="12" t="s">
        <v>46</v>
      </c>
      <c r="B183" s="16" t="s">
        <v>244</v>
      </c>
      <c r="D183" s="5">
        <v>0.3471801080855158</v>
      </c>
    </row>
    <row r="184" spans="1:4" ht="12.5">
      <c r="A184" s="12" t="s">
        <v>46</v>
      </c>
      <c r="B184" s="16" t="s">
        <v>215</v>
      </c>
      <c r="D184" s="5">
        <v>0.34508307423487672</v>
      </c>
    </row>
    <row r="185" spans="1:4" ht="12.5">
      <c r="A185" s="12" t="s">
        <v>46</v>
      </c>
      <c r="B185" s="16" t="s">
        <v>236</v>
      </c>
      <c r="D185" s="5">
        <v>0.34228816144792917</v>
      </c>
    </row>
    <row r="186" spans="1:4" ht="12.5">
      <c r="A186" s="12" t="s">
        <v>46</v>
      </c>
      <c r="B186" s="16" t="s">
        <v>295</v>
      </c>
      <c r="D186" s="5">
        <v>0.33609965608869907</v>
      </c>
    </row>
    <row r="187" spans="1:4" ht="12.5">
      <c r="A187" s="12" t="s">
        <v>46</v>
      </c>
      <c r="B187" s="16" t="s">
        <v>356</v>
      </c>
      <c r="D187" s="5">
        <v>0.33414604583352248</v>
      </c>
    </row>
    <row r="188" spans="1:4" ht="12.5">
      <c r="A188" s="12" t="s">
        <v>46</v>
      </c>
      <c r="B188" s="16" t="s">
        <v>347</v>
      </c>
      <c r="D188" s="5">
        <v>0.33260770002091222</v>
      </c>
    </row>
    <row r="189" spans="1:4" ht="12.5">
      <c r="A189" s="12" t="s">
        <v>46</v>
      </c>
      <c r="B189" s="16" t="s">
        <v>504</v>
      </c>
      <c r="D189" s="5">
        <v>0.33202123852573473</v>
      </c>
    </row>
    <row r="190" spans="1:4" ht="12.5">
      <c r="A190" s="12" t="s">
        <v>46</v>
      </c>
      <c r="B190" s="16" t="s">
        <v>211</v>
      </c>
      <c r="D190" s="5">
        <v>0.32879149408469188</v>
      </c>
    </row>
    <row r="191" spans="1:4" ht="12.5">
      <c r="A191" s="12" t="s">
        <v>46</v>
      </c>
      <c r="B191" s="16" t="s">
        <v>96</v>
      </c>
      <c r="D191" s="5">
        <v>0.32712927642762279</v>
      </c>
    </row>
    <row r="192" spans="1:4" ht="12.5">
      <c r="A192" s="12" t="s">
        <v>46</v>
      </c>
      <c r="B192" s="16" t="s">
        <v>118</v>
      </c>
      <c r="D192" s="5">
        <v>0.32511349486698748</v>
      </c>
    </row>
    <row r="193" spans="1:4" ht="12.5">
      <c r="A193" s="12" t="s">
        <v>46</v>
      </c>
      <c r="B193" s="16" t="s">
        <v>542</v>
      </c>
      <c r="D193" s="5">
        <v>0.32187575827259463</v>
      </c>
    </row>
    <row r="194" spans="1:4" ht="12.5">
      <c r="A194" s="12" t="s">
        <v>46</v>
      </c>
      <c r="B194" s="16" t="s">
        <v>177</v>
      </c>
      <c r="D194" s="5">
        <v>0.32171059680163572</v>
      </c>
    </row>
    <row r="195" spans="1:4" ht="12.5">
      <c r="A195" s="12" t="s">
        <v>46</v>
      </c>
      <c r="B195" s="16" t="s">
        <v>412</v>
      </c>
      <c r="D195" s="5">
        <v>0.31348540739525954</v>
      </c>
    </row>
    <row r="196" spans="1:4" ht="12.5">
      <c r="A196" s="12" t="s">
        <v>46</v>
      </c>
      <c r="B196" s="16" t="s">
        <v>726</v>
      </c>
      <c r="D196" s="5">
        <v>0.3121428849283161</v>
      </c>
    </row>
    <row r="197" spans="1:4" ht="12.5">
      <c r="A197" s="12" t="s">
        <v>46</v>
      </c>
      <c r="B197" s="16" t="s">
        <v>257</v>
      </c>
      <c r="D197" s="5">
        <v>0.31138091795952394</v>
      </c>
    </row>
    <row r="198" spans="1:4" ht="12.5">
      <c r="A198" s="12" t="s">
        <v>46</v>
      </c>
      <c r="B198" s="16" t="s">
        <v>320</v>
      </c>
      <c r="D198" s="5">
        <v>0.30956307071247635</v>
      </c>
    </row>
    <row r="199" spans="1:4" ht="12.5">
      <c r="A199" s="12" t="s">
        <v>46</v>
      </c>
      <c r="B199" s="16" t="s">
        <v>671</v>
      </c>
      <c r="D199" s="5">
        <v>0.30658042545424058</v>
      </c>
    </row>
    <row r="200" spans="1:4" ht="12.5">
      <c r="A200" s="12" t="s">
        <v>46</v>
      </c>
      <c r="B200" s="16" t="s">
        <v>544</v>
      </c>
      <c r="D200" s="5">
        <v>0.29792018770657147</v>
      </c>
    </row>
    <row r="201" spans="1:4" ht="12.5">
      <c r="A201" s="12" t="s">
        <v>46</v>
      </c>
      <c r="B201" s="16" t="s">
        <v>485</v>
      </c>
      <c r="D201" s="5">
        <v>0.29617260589467154</v>
      </c>
    </row>
    <row r="202" spans="1:4" ht="12.5">
      <c r="A202" s="12" t="s">
        <v>46</v>
      </c>
      <c r="B202" s="16" t="s">
        <v>289</v>
      </c>
      <c r="D202" s="5">
        <v>0.28909739937426382</v>
      </c>
    </row>
    <row r="203" spans="1:4" ht="12.5">
      <c r="A203" s="12" t="s">
        <v>46</v>
      </c>
      <c r="B203" s="16" t="s">
        <v>643</v>
      </c>
      <c r="D203" s="5">
        <v>0.27997195762100657</v>
      </c>
    </row>
    <row r="204" spans="1:4" ht="12.5">
      <c r="A204" s="12" t="s">
        <v>46</v>
      </c>
      <c r="B204" s="16" t="s">
        <v>608</v>
      </c>
      <c r="D204" s="5">
        <v>0.27380117107653734</v>
      </c>
    </row>
    <row r="205" spans="1:4" ht="12.5">
      <c r="A205" s="12" t="s">
        <v>46</v>
      </c>
      <c r="B205" s="16" t="s">
        <v>187</v>
      </c>
      <c r="D205" s="5">
        <v>0.2727919526087782</v>
      </c>
    </row>
    <row r="206" spans="1:4" ht="12.5">
      <c r="A206" s="12" t="s">
        <v>46</v>
      </c>
      <c r="B206" s="16" t="s">
        <v>497</v>
      </c>
      <c r="D206" s="5">
        <v>0.27037893362386689</v>
      </c>
    </row>
    <row r="207" spans="1:4" ht="12.5">
      <c r="A207" s="12" t="s">
        <v>46</v>
      </c>
      <c r="B207" s="16" t="s">
        <v>537</v>
      </c>
      <c r="D207" s="5">
        <v>0.2682964633041679</v>
      </c>
    </row>
    <row r="208" spans="1:4" ht="12.5">
      <c r="A208" s="12" t="s">
        <v>46</v>
      </c>
      <c r="B208" s="16" t="s">
        <v>577</v>
      </c>
      <c r="D208" s="5">
        <v>0.26650745101813766</v>
      </c>
    </row>
    <row r="209" spans="1:4" ht="12.5">
      <c r="A209" s="12" t="s">
        <v>46</v>
      </c>
      <c r="B209" s="16" t="s">
        <v>627</v>
      </c>
      <c r="D209" s="5">
        <v>0.26488537652933153</v>
      </c>
    </row>
    <row r="210" spans="1:4" ht="12.5">
      <c r="A210" s="12" t="s">
        <v>46</v>
      </c>
      <c r="B210" s="16" t="s">
        <v>296</v>
      </c>
      <c r="D210" s="5">
        <v>0.25781282689094864</v>
      </c>
    </row>
    <row r="211" spans="1:4" ht="12.5">
      <c r="A211" s="12" t="s">
        <v>46</v>
      </c>
      <c r="B211" s="16" t="s">
        <v>694</v>
      </c>
      <c r="D211" s="5">
        <v>0.25701777241870549</v>
      </c>
    </row>
    <row r="212" spans="1:4" ht="12.5">
      <c r="A212" s="12" t="s">
        <v>46</v>
      </c>
      <c r="B212" s="16" t="s">
        <v>443</v>
      </c>
      <c r="D212" s="5">
        <v>0.25326381149564681</v>
      </c>
    </row>
    <row r="213" spans="1:4" ht="12.5">
      <c r="A213" s="12" t="s">
        <v>46</v>
      </c>
      <c r="B213" s="16" t="s">
        <v>355</v>
      </c>
      <c r="D213" s="5">
        <v>0.25322889678977589</v>
      </c>
    </row>
    <row r="214" spans="1:4" ht="12.5">
      <c r="A214" s="12" t="s">
        <v>46</v>
      </c>
      <c r="B214" s="16" t="s">
        <v>481</v>
      </c>
      <c r="D214" s="5">
        <v>0.23711221266455806</v>
      </c>
    </row>
    <row r="215" spans="1:4" ht="12.5">
      <c r="A215" s="12" t="s">
        <v>46</v>
      </c>
      <c r="B215" s="16" t="s">
        <v>465</v>
      </c>
      <c r="D215" s="5">
        <v>0.23528381750905702</v>
      </c>
    </row>
    <row r="216" spans="1:4" ht="12.5">
      <c r="A216" s="12" t="s">
        <v>46</v>
      </c>
      <c r="B216" s="16" t="s">
        <v>200</v>
      </c>
      <c r="D216" s="5">
        <v>0.23500851722325722</v>
      </c>
    </row>
    <row r="217" spans="1:4" ht="12.5">
      <c r="A217" s="12" t="s">
        <v>46</v>
      </c>
      <c r="B217" s="16" t="s">
        <v>379</v>
      </c>
      <c r="D217" s="5">
        <v>0.23171690241990972</v>
      </c>
    </row>
    <row r="218" spans="1:4" ht="12.5">
      <c r="A218" s="12" t="s">
        <v>46</v>
      </c>
      <c r="B218" s="16" t="s">
        <v>135</v>
      </c>
      <c r="D218" s="5">
        <v>0.21692671402706132</v>
      </c>
    </row>
    <row r="219" spans="1:4" ht="12.5">
      <c r="A219" s="12" t="s">
        <v>46</v>
      </c>
      <c r="B219" s="16" t="s">
        <v>371</v>
      </c>
      <c r="D219" s="5">
        <v>0.21555541195788475</v>
      </c>
    </row>
    <row r="220" spans="1:4" ht="12.5">
      <c r="A220" s="12" t="s">
        <v>46</v>
      </c>
      <c r="B220" s="16" t="s">
        <v>723</v>
      </c>
      <c r="D220" s="5">
        <v>0.2132793401789016</v>
      </c>
    </row>
    <row r="221" spans="1:4" ht="12.5">
      <c r="A221" s="12" t="s">
        <v>46</v>
      </c>
      <c r="B221" s="16" t="s">
        <v>339</v>
      </c>
      <c r="D221" s="5">
        <v>0.21229425826872872</v>
      </c>
    </row>
    <row r="222" spans="1:4" ht="12.5">
      <c r="A222" s="12" t="s">
        <v>46</v>
      </c>
      <c r="B222" s="16" t="s">
        <v>710</v>
      </c>
      <c r="D222" s="5">
        <v>0.21025933741080438</v>
      </c>
    </row>
    <row r="223" spans="1:4" ht="12.5">
      <c r="A223" s="12" t="s">
        <v>46</v>
      </c>
      <c r="B223" s="16" t="s">
        <v>196</v>
      </c>
      <c r="D223" s="5">
        <v>0.20258889750342768</v>
      </c>
    </row>
    <row r="224" spans="1:4" ht="12.5">
      <c r="A224" s="12" t="s">
        <v>46</v>
      </c>
      <c r="B224" s="16" t="s">
        <v>588</v>
      </c>
      <c r="D224" s="5">
        <v>0.20145572732100592</v>
      </c>
    </row>
    <row r="225" spans="1:4" ht="12.5">
      <c r="A225" s="12" t="s">
        <v>46</v>
      </c>
      <c r="B225" s="16" t="s">
        <v>306</v>
      </c>
      <c r="D225" s="5">
        <v>0.20060114436378851</v>
      </c>
    </row>
    <row r="226" spans="1:4" ht="12.5">
      <c r="A226" s="12" t="s">
        <v>46</v>
      </c>
      <c r="B226" s="16" t="s">
        <v>447</v>
      </c>
      <c r="D226" s="5">
        <v>0.1984537339656639</v>
      </c>
    </row>
    <row r="227" spans="1:4" ht="12.5">
      <c r="A227" s="12" t="s">
        <v>46</v>
      </c>
      <c r="B227" s="16" t="s">
        <v>346</v>
      </c>
      <c r="D227" s="5">
        <v>0.19006952599470039</v>
      </c>
    </row>
    <row r="228" spans="1:4" ht="12.5">
      <c r="A228" s="12" t="s">
        <v>46</v>
      </c>
      <c r="B228" s="13" t="s">
        <v>50</v>
      </c>
      <c r="D228" s="5">
        <v>0.18434820587222434</v>
      </c>
    </row>
    <row r="229" spans="1:4" ht="12.5">
      <c r="A229" s="12" t="s">
        <v>46</v>
      </c>
      <c r="B229" s="16" t="s">
        <v>238</v>
      </c>
      <c r="D229" s="5">
        <v>0.18275667448946042</v>
      </c>
    </row>
    <row r="230" spans="1:4" ht="12.5">
      <c r="A230" s="12" t="s">
        <v>46</v>
      </c>
      <c r="B230" s="16" t="s">
        <v>568</v>
      </c>
      <c r="D230" s="5">
        <v>0.17195851009396457</v>
      </c>
    </row>
    <row r="231" spans="1:4" ht="12.5">
      <c r="A231" s="12" t="s">
        <v>46</v>
      </c>
      <c r="B231" s="16" t="s">
        <v>272</v>
      </c>
      <c r="D231" s="5">
        <v>0.16938286179063178</v>
      </c>
    </row>
    <row r="232" spans="1:4" ht="12.5">
      <c r="A232" s="12" t="s">
        <v>46</v>
      </c>
      <c r="B232" s="16" t="s">
        <v>556</v>
      </c>
      <c r="D232" s="5">
        <v>0.16905126229811396</v>
      </c>
    </row>
    <row r="233" spans="1:4" ht="12.5">
      <c r="A233" s="12" t="s">
        <v>46</v>
      </c>
      <c r="B233" s="16" t="s">
        <v>662</v>
      </c>
      <c r="D233" s="5">
        <v>0.16846982139780431</v>
      </c>
    </row>
    <row r="234" spans="1:4" ht="12.5">
      <c r="A234" s="12" t="s">
        <v>46</v>
      </c>
      <c r="B234" s="16" t="s">
        <v>304</v>
      </c>
      <c r="D234" s="5">
        <v>0.16193325684555737</v>
      </c>
    </row>
    <row r="235" spans="1:4" ht="12.5">
      <c r="A235" s="12" t="s">
        <v>46</v>
      </c>
      <c r="B235" s="16" t="s">
        <v>189</v>
      </c>
      <c r="D235" s="5">
        <v>0.15946091086056036</v>
      </c>
    </row>
    <row r="236" spans="1:4" ht="12.5">
      <c r="A236" s="12" t="s">
        <v>46</v>
      </c>
      <c r="B236" s="16" t="s">
        <v>467</v>
      </c>
      <c r="D236" s="5">
        <v>0.15897838031844125</v>
      </c>
    </row>
    <row r="237" spans="1:4" ht="12.5">
      <c r="A237" s="12" t="s">
        <v>46</v>
      </c>
      <c r="B237" s="16" t="s">
        <v>448</v>
      </c>
      <c r="D237" s="5">
        <v>0.15331902802056885</v>
      </c>
    </row>
    <row r="238" spans="1:4" ht="12.5">
      <c r="A238" s="12" t="s">
        <v>46</v>
      </c>
      <c r="B238" s="16" t="s">
        <v>721</v>
      </c>
      <c r="D238" s="5">
        <v>0.14622330182630094</v>
      </c>
    </row>
    <row r="239" spans="1:4" ht="12.5">
      <c r="A239" s="12" t="s">
        <v>46</v>
      </c>
      <c r="B239" s="16" t="s">
        <v>152</v>
      </c>
      <c r="D239" s="5">
        <v>0.14003894466902311</v>
      </c>
    </row>
    <row r="240" spans="1:4" ht="12.5">
      <c r="A240" s="12" t="s">
        <v>46</v>
      </c>
      <c r="B240" s="16" t="s">
        <v>683</v>
      </c>
      <c r="D240" s="5">
        <v>0.13968843050495816</v>
      </c>
    </row>
    <row r="241" spans="1:4" ht="12.5">
      <c r="A241" s="12" t="s">
        <v>46</v>
      </c>
      <c r="B241" s="16" t="s">
        <v>635</v>
      </c>
      <c r="D241" s="5">
        <v>0.13572251215808651</v>
      </c>
    </row>
    <row r="242" spans="1:4" ht="12.5">
      <c r="A242" s="12" t="s">
        <v>46</v>
      </c>
      <c r="B242" s="16" t="s">
        <v>264</v>
      </c>
      <c r="D242" s="5">
        <v>0.12865862364798053</v>
      </c>
    </row>
    <row r="243" spans="1:4" ht="12.5">
      <c r="A243" s="12" t="s">
        <v>46</v>
      </c>
      <c r="B243" s="16" t="s">
        <v>148</v>
      </c>
      <c r="D243" s="5">
        <v>0.12520842492483097</v>
      </c>
    </row>
    <row r="244" spans="1:4" ht="12.5">
      <c r="A244" s="12" t="s">
        <v>46</v>
      </c>
      <c r="B244" s="16" t="s">
        <v>591</v>
      </c>
      <c r="D244" s="5">
        <v>0.12489672287291875</v>
      </c>
    </row>
    <row r="245" spans="1:4" ht="12.5">
      <c r="A245" s="12" t="s">
        <v>46</v>
      </c>
      <c r="B245" s="16" t="s">
        <v>625</v>
      </c>
      <c r="D245" s="5">
        <v>0.11998986123076238</v>
      </c>
    </row>
    <row r="246" spans="1:4" ht="12.5">
      <c r="A246" s="12" t="s">
        <v>46</v>
      </c>
      <c r="B246" s="16" t="s">
        <v>676</v>
      </c>
      <c r="D246" s="5">
        <v>0.11565336983251051</v>
      </c>
    </row>
    <row r="247" spans="1:4" ht="12.5">
      <c r="A247" s="12" t="s">
        <v>46</v>
      </c>
      <c r="B247" s="16" t="s">
        <v>372</v>
      </c>
      <c r="D247" s="5">
        <v>0.11379057601370801</v>
      </c>
    </row>
    <row r="248" spans="1:4" ht="12.5">
      <c r="A248" s="12" t="s">
        <v>46</v>
      </c>
      <c r="B248" s="16" t="s">
        <v>533</v>
      </c>
      <c r="D248" s="5">
        <v>0.11323663091856473</v>
      </c>
    </row>
    <row r="249" spans="1:4" ht="12.5">
      <c r="A249" s="12" t="s">
        <v>46</v>
      </c>
      <c r="B249" s="16" t="s">
        <v>226</v>
      </c>
      <c r="D249" s="5">
        <v>0.11292711306276737</v>
      </c>
    </row>
    <row r="250" spans="1:4" ht="12.5">
      <c r="A250" s="12" t="s">
        <v>46</v>
      </c>
      <c r="B250" s="16" t="s">
        <v>531</v>
      </c>
      <c r="D250" s="5">
        <v>0.11098941766629711</v>
      </c>
    </row>
    <row r="251" spans="1:4" ht="12.5">
      <c r="A251" s="12" t="s">
        <v>46</v>
      </c>
      <c r="B251" s="16" t="s">
        <v>267</v>
      </c>
      <c r="D251" s="5">
        <v>0.10214285994493355</v>
      </c>
    </row>
    <row r="252" spans="1:4" ht="12.5">
      <c r="A252" s="12" t="s">
        <v>46</v>
      </c>
      <c r="B252" s="16" t="s">
        <v>554</v>
      </c>
      <c r="D252" s="5">
        <v>0.10134446991496071</v>
      </c>
    </row>
    <row r="253" spans="1:4" ht="12.5">
      <c r="A253" s="12" t="s">
        <v>46</v>
      </c>
      <c r="B253" s="16" t="s">
        <v>653</v>
      </c>
      <c r="D253" s="5">
        <v>9.5379457566635462E-2</v>
      </c>
    </row>
    <row r="254" spans="1:4" ht="12.5">
      <c r="A254" s="12" t="s">
        <v>46</v>
      </c>
      <c r="B254" s="16" t="s">
        <v>562</v>
      </c>
      <c r="D254" s="5">
        <v>9.435577420747443E-2</v>
      </c>
    </row>
    <row r="255" spans="1:4" ht="12.5">
      <c r="A255" s="12" t="s">
        <v>46</v>
      </c>
      <c r="B255" s="16" t="s">
        <v>194</v>
      </c>
      <c r="D255" s="5">
        <v>8.9085103922680542E-2</v>
      </c>
    </row>
    <row r="256" spans="1:4" ht="12.5">
      <c r="A256" s="12" t="s">
        <v>46</v>
      </c>
      <c r="B256" s="16" t="s">
        <v>470</v>
      </c>
      <c r="D256" s="5">
        <v>8.571041106168098E-2</v>
      </c>
    </row>
    <row r="257" spans="1:4" ht="12.5">
      <c r="A257" s="12" t="s">
        <v>46</v>
      </c>
      <c r="B257" s="16" t="s">
        <v>166</v>
      </c>
      <c r="D257" s="5">
        <v>8.2067594196825522E-2</v>
      </c>
    </row>
    <row r="258" spans="1:4" ht="12.5">
      <c r="A258" s="12" t="s">
        <v>46</v>
      </c>
      <c r="B258" s="16" t="s">
        <v>409</v>
      </c>
      <c r="D258" s="5">
        <v>8.1164005121045379E-2</v>
      </c>
    </row>
    <row r="259" spans="1:4" ht="12.5">
      <c r="A259" s="12" t="s">
        <v>46</v>
      </c>
      <c r="B259" s="16" t="s">
        <v>125</v>
      </c>
      <c r="D259" s="5">
        <v>7.9493273657055052E-2</v>
      </c>
    </row>
    <row r="260" spans="1:4" ht="12.5">
      <c r="A260" s="12" t="s">
        <v>46</v>
      </c>
      <c r="B260" s="16" t="s">
        <v>305</v>
      </c>
      <c r="D260" s="5">
        <v>7.7928470352992552E-2</v>
      </c>
    </row>
    <row r="261" spans="1:4" ht="12.5">
      <c r="A261" s="12" t="s">
        <v>46</v>
      </c>
      <c r="B261" s="16" t="s">
        <v>667</v>
      </c>
      <c r="D261" s="5">
        <v>7.497943105532745E-2</v>
      </c>
    </row>
    <row r="262" spans="1:4" ht="12.5">
      <c r="A262" s="12" t="s">
        <v>46</v>
      </c>
      <c r="B262" s="16" t="s">
        <v>139</v>
      </c>
      <c r="D262" s="5">
        <v>7.3535464767146008E-2</v>
      </c>
    </row>
    <row r="263" spans="1:4" ht="12.5">
      <c r="A263" s="12" t="s">
        <v>46</v>
      </c>
      <c r="B263" s="16" t="s">
        <v>550</v>
      </c>
      <c r="D263" s="5">
        <v>7.1896236353293452E-2</v>
      </c>
    </row>
    <row r="264" spans="1:4" ht="12.5">
      <c r="A264" s="12" t="s">
        <v>46</v>
      </c>
      <c r="B264" s="16" t="s">
        <v>310</v>
      </c>
      <c r="D264" s="5">
        <v>7.1758714235409249E-2</v>
      </c>
    </row>
    <row r="265" spans="1:4" ht="12.5">
      <c r="A265" s="12" t="s">
        <v>46</v>
      </c>
      <c r="B265" s="16" t="s">
        <v>609</v>
      </c>
      <c r="D265" s="5">
        <v>7.1331846046857827E-2</v>
      </c>
    </row>
    <row r="266" spans="1:4" ht="12.5">
      <c r="A266" s="12" t="s">
        <v>46</v>
      </c>
      <c r="B266" s="16" t="s">
        <v>714</v>
      </c>
      <c r="D266" s="5">
        <v>7.090708039588256E-2</v>
      </c>
    </row>
    <row r="267" spans="1:4" ht="12.5">
      <c r="A267" s="12" t="s">
        <v>46</v>
      </c>
      <c r="B267" s="16" t="s">
        <v>64</v>
      </c>
      <c r="D267" s="5">
        <v>6.3740880245608644E-2</v>
      </c>
    </row>
    <row r="268" spans="1:4" ht="12.5">
      <c r="A268" s="12" t="s">
        <v>46</v>
      </c>
      <c r="B268" s="16" t="s">
        <v>417</v>
      </c>
      <c r="D268" s="5">
        <v>5.7091871946201689E-2</v>
      </c>
    </row>
    <row r="269" spans="1:4" ht="12.5">
      <c r="A269" s="12" t="s">
        <v>46</v>
      </c>
      <c r="B269" s="16" t="s">
        <v>538</v>
      </c>
      <c r="D269" s="5">
        <v>5.4712422442328323E-2</v>
      </c>
    </row>
    <row r="270" spans="1:4" ht="12.5">
      <c r="A270" s="12" t="s">
        <v>46</v>
      </c>
      <c r="B270" s="16" t="s">
        <v>433</v>
      </c>
      <c r="D270" s="5">
        <v>5.0187683684585482E-2</v>
      </c>
    </row>
    <row r="271" spans="1:4" ht="12.5">
      <c r="A271" s="12" t="s">
        <v>46</v>
      </c>
      <c r="B271" s="16" t="s">
        <v>103</v>
      </c>
      <c r="D271" s="5">
        <v>4.7253711302967516E-2</v>
      </c>
    </row>
    <row r="272" spans="1:4" ht="12.5">
      <c r="A272" s="12" t="s">
        <v>46</v>
      </c>
      <c r="B272" s="16" t="s">
        <v>368</v>
      </c>
      <c r="D272" s="5">
        <v>4.6563354117988509E-2</v>
      </c>
    </row>
    <row r="273" spans="1:4" ht="12.5">
      <c r="A273" s="12" t="s">
        <v>46</v>
      </c>
      <c r="B273" s="16" t="s">
        <v>325</v>
      </c>
      <c r="D273" s="5">
        <v>4.2260715659533599E-2</v>
      </c>
    </row>
    <row r="274" spans="1:4" ht="12.5">
      <c r="A274" s="12" t="s">
        <v>46</v>
      </c>
      <c r="B274" s="16" t="s">
        <v>300</v>
      </c>
      <c r="D274" s="5">
        <v>4.2017667548740811E-2</v>
      </c>
    </row>
    <row r="275" spans="1:4" ht="12.5">
      <c r="A275" s="12" t="s">
        <v>46</v>
      </c>
      <c r="B275" s="16" t="s">
        <v>324</v>
      </c>
      <c r="D275" s="5">
        <v>4.1630008750309422E-2</v>
      </c>
    </row>
    <row r="276" spans="1:4" ht="12.5">
      <c r="A276" s="12" t="s">
        <v>46</v>
      </c>
      <c r="B276" s="16" t="s">
        <v>566</v>
      </c>
      <c r="D276" s="5">
        <v>3.4863072943230322E-2</v>
      </c>
    </row>
    <row r="277" spans="1:4" ht="12.5">
      <c r="A277" s="12" t="s">
        <v>46</v>
      </c>
      <c r="B277" s="16" t="s">
        <v>706</v>
      </c>
      <c r="D277" s="5">
        <v>3.4422436047271354E-2</v>
      </c>
    </row>
    <row r="278" spans="1:4" ht="12.5">
      <c r="A278" s="12" t="s">
        <v>46</v>
      </c>
      <c r="B278" s="16" t="s">
        <v>549</v>
      </c>
      <c r="D278" s="5">
        <v>3.2395960510277488E-2</v>
      </c>
    </row>
    <row r="279" spans="1:4" ht="12.5">
      <c r="A279" s="12" t="s">
        <v>46</v>
      </c>
      <c r="B279" s="16" t="s">
        <v>665</v>
      </c>
      <c r="D279" s="5">
        <v>3.1748105513445757E-2</v>
      </c>
    </row>
    <row r="280" spans="1:4" ht="12.5">
      <c r="A280" s="12" t="s">
        <v>46</v>
      </c>
      <c r="B280" s="16" t="s">
        <v>401</v>
      </c>
      <c r="D280" s="5">
        <v>3.101539134966691E-2</v>
      </c>
    </row>
    <row r="281" spans="1:4" ht="12.5">
      <c r="A281" s="12" t="s">
        <v>46</v>
      </c>
      <c r="B281" s="16" t="s">
        <v>389</v>
      </c>
      <c r="D281" s="5">
        <v>3.0879510837412472E-2</v>
      </c>
    </row>
    <row r="282" spans="1:4" ht="12.5">
      <c r="A282" s="12" t="s">
        <v>46</v>
      </c>
      <c r="B282" s="16" t="s">
        <v>541</v>
      </c>
      <c r="D282" s="5">
        <v>3.060688333778061E-2</v>
      </c>
    </row>
    <row r="283" spans="1:4" ht="12.5">
      <c r="A283" s="12" t="s">
        <v>46</v>
      </c>
      <c r="B283" s="16" t="s">
        <v>570</v>
      </c>
      <c r="D283" s="5">
        <v>2.9495169305500002E-2</v>
      </c>
    </row>
    <row r="284" spans="1:4" ht="12.5">
      <c r="A284" s="12" t="s">
        <v>46</v>
      </c>
      <c r="B284" s="16" t="s">
        <v>482</v>
      </c>
      <c r="D284" s="5">
        <v>2.7291032424531014E-2</v>
      </c>
    </row>
    <row r="285" spans="1:4" ht="12.5">
      <c r="A285" s="12" t="s">
        <v>46</v>
      </c>
      <c r="B285" s="16" t="s">
        <v>275</v>
      </c>
      <c r="D285" s="5">
        <v>2.6663883967189994E-2</v>
      </c>
    </row>
    <row r="286" spans="1:4" ht="12.5">
      <c r="A286" s="12" t="s">
        <v>46</v>
      </c>
      <c r="B286" s="16" t="s">
        <v>398</v>
      </c>
      <c r="D286" s="5">
        <v>2.1733222536225782E-2</v>
      </c>
    </row>
    <row r="287" spans="1:4" ht="12.5">
      <c r="A287" s="12" t="s">
        <v>46</v>
      </c>
      <c r="B287" s="16" t="s">
        <v>92</v>
      </c>
      <c r="D287" s="5">
        <v>2.0453600887830548E-2</v>
      </c>
    </row>
    <row r="288" spans="1:4" ht="12.5">
      <c r="A288" s="12" t="s">
        <v>46</v>
      </c>
      <c r="B288" s="16" t="s">
        <v>552</v>
      </c>
      <c r="D288" s="5">
        <v>2.0336295507466517E-2</v>
      </c>
    </row>
    <row r="289" spans="1:4" ht="12.5">
      <c r="A289" s="12" t="s">
        <v>46</v>
      </c>
      <c r="B289" s="16" t="s">
        <v>181</v>
      </c>
      <c r="D289" s="5">
        <v>1.8555161627858086E-2</v>
      </c>
    </row>
    <row r="290" spans="1:4" ht="12.5">
      <c r="A290" s="12" t="s">
        <v>46</v>
      </c>
      <c r="B290" s="16" t="s">
        <v>692</v>
      </c>
      <c r="D290" s="5">
        <v>2.8952810358723324E-3</v>
      </c>
    </row>
  </sheetData>
  <autoFilter ref="B1:D290" xr:uid="{00000000-0009-0000-0000-00000E000000}"/>
  <hyperlinks>
    <hyperlink ref="B2" r:id="rId1" xr:uid="{00000000-0004-0000-0E00-000000000000}"/>
    <hyperlink ref="B3" r:id="rId2" xr:uid="{00000000-0004-0000-0E00-000001000000}"/>
    <hyperlink ref="B4" r:id="rId3" xr:uid="{00000000-0004-0000-0E00-000002000000}"/>
    <hyperlink ref="B5" r:id="rId4" xr:uid="{00000000-0004-0000-0E00-000003000000}"/>
    <hyperlink ref="B6" r:id="rId5" xr:uid="{00000000-0004-0000-0E00-000004000000}"/>
    <hyperlink ref="B7" r:id="rId6" xr:uid="{00000000-0004-0000-0E00-000005000000}"/>
    <hyperlink ref="B8" r:id="rId7" xr:uid="{00000000-0004-0000-0E00-000006000000}"/>
    <hyperlink ref="B9" r:id="rId8" xr:uid="{00000000-0004-0000-0E00-000007000000}"/>
    <hyperlink ref="B10" r:id="rId9" xr:uid="{00000000-0004-0000-0E00-000008000000}"/>
    <hyperlink ref="B11" r:id="rId10" xr:uid="{00000000-0004-0000-0E00-000009000000}"/>
    <hyperlink ref="B12" r:id="rId11" xr:uid="{00000000-0004-0000-0E00-00000A000000}"/>
    <hyperlink ref="B13" r:id="rId12" xr:uid="{00000000-0004-0000-0E00-00000B000000}"/>
    <hyperlink ref="B14" r:id="rId13" xr:uid="{00000000-0004-0000-0E00-00000C000000}"/>
    <hyperlink ref="B15" r:id="rId14" xr:uid="{00000000-0004-0000-0E00-00000D000000}"/>
    <hyperlink ref="B16" r:id="rId15" xr:uid="{00000000-0004-0000-0E00-00000E000000}"/>
    <hyperlink ref="B17" r:id="rId16" xr:uid="{00000000-0004-0000-0E00-00000F000000}"/>
    <hyperlink ref="B18" r:id="rId17" xr:uid="{00000000-0004-0000-0E00-000010000000}"/>
    <hyperlink ref="B19" r:id="rId18" xr:uid="{00000000-0004-0000-0E00-000011000000}"/>
    <hyperlink ref="B20" r:id="rId19" xr:uid="{00000000-0004-0000-0E00-000012000000}"/>
    <hyperlink ref="B21" r:id="rId20" xr:uid="{00000000-0004-0000-0E00-000013000000}"/>
    <hyperlink ref="B22" r:id="rId21" xr:uid="{00000000-0004-0000-0E00-000014000000}"/>
    <hyperlink ref="B23" r:id="rId22" xr:uid="{00000000-0004-0000-0E00-000015000000}"/>
    <hyperlink ref="B24" r:id="rId23" xr:uid="{00000000-0004-0000-0E00-000016000000}"/>
    <hyperlink ref="B25" r:id="rId24" xr:uid="{00000000-0004-0000-0E00-000017000000}"/>
    <hyperlink ref="B26" r:id="rId25" xr:uid="{00000000-0004-0000-0E00-000018000000}"/>
    <hyperlink ref="B27" r:id="rId26" xr:uid="{00000000-0004-0000-0E00-000019000000}"/>
    <hyperlink ref="B28" r:id="rId27" xr:uid="{00000000-0004-0000-0E00-00001A000000}"/>
    <hyperlink ref="B29" r:id="rId28" xr:uid="{00000000-0004-0000-0E00-00001B000000}"/>
    <hyperlink ref="B30" r:id="rId29" xr:uid="{00000000-0004-0000-0E00-00001C000000}"/>
    <hyperlink ref="B31" r:id="rId30" xr:uid="{00000000-0004-0000-0E00-00001D000000}"/>
    <hyperlink ref="B32" r:id="rId31" xr:uid="{00000000-0004-0000-0E00-00001E000000}"/>
    <hyperlink ref="B33" r:id="rId32" xr:uid="{00000000-0004-0000-0E00-00001F000000}"/>
    <hyperlink ref="B34" r:id="rId33" xr:uid="{00000000-0004-0000-0E00-000020000000}"/>
    <hyperlink ref="B35" r:id="rId34" xr:uid="{00000000-0004-0000-0E00-000021000000}"/>
    <hyperlink ref="B36" r:id="rId35" xr:uid="{00000000-0004-0000-0E00-000022000000}"/>
    <hyperlink ref="B37" r:id="rId36" xr:uid="{00000000-0004-0000-0E00-000023000000}"/>
    <hyperlink ref="B38" r:id="rId37" xr:uid="{00000000-0004-0000-0E00-000024000000}"/>
    <hyperlink ref="B39" r:id="rId38" xr:uid="{00000000-0004-0000-0E00-000025000000}"/>
    <hyperlink ref="B40" r:id="rId39" xr:uid="{00000000-0004-0000-0E00-000026000000}"/>
    <hyperlink ref="B41" r:id="rId40" xr:uid="{00000000-0004-0000-0E00-000027000000}"/>
    <hyperlink ref="B42" r:id="rId41" xr:uid="{00000000-0004-0000-0E00-000028000000}"/>
    <hyperlink ref="B43" r:id="rId42" xr:uid="{00000000-0004-0000-0E00-000029000000}"/>
    <hyperlink ref="B44" r:id="rId43" xr:uid="{00000000-0004-0000-0E00-00002A000000}"/>
    <hyperlink ref="B45" r:id="rId44" xr:uid="{00000000-0004-0000-0E00-00002B000000}"/>
    <hyperlink ref="B46" r:id="rId45" xr:uid="{00000000-0004-0000-0E00-00002C000000}"/>
    <hyperlink ref="B47" r:id="rId46" xr:uid="{00000000-0004-0000-0E00-00002D000000}"/>
    <hyperlink ref="B48" r:id="rId47" xr:uid="{00000000-0004-0000-0E00-00002E000000}"/>
    <hyperlink ref="B49" r:id="rId48" xr:uid="{00000000-0004-0000-0E00-00002F000000}"/>
    <hyperlink ref="B50" r:id="rId49" xr:uid="{00000000-0004-0000-0E00-000030000000}"/>
    <hyperlink ref="B51" r:id="rId50" xr:uid="{00000000-0004-0000-0E00-000031000000}"/>
    <hyperlink ref="B52" r:id="rId51" xr:uid="{00000000-0004-0000-0E00-000032000000}"/>
    <hyperlink ref="B53" r:id="rId52" xr:uid="{00000000-0004-0000-0E00-000033000000}"/>
    <hyperlink ref="B54" r:id="rId53" xr:uid="{00000000-0004-0000-0E00-000034000000}"/>
    <hyperlink ref="B55" r:id="rId54" xr:uid="{00000000-0004-0000-0E00-000035000000}"/>
    <hyperlink ref="B56" r:id="rId55" xr:uid="{00000000-0004-0000-0E00-000036000000}"/>
    <hyperlink ref="B57" r:id="rId56" xr:uid="{00000000-0004-0000-0E00-000037000000}"/>
    <hyperlink ref="B58" r:id="rId57" xr:uid="{00000000-0004-0000-0E00-000038000000}"/>
    <hyperlink ref="B59" r:id="rId58" xr:uid="{00000000-0004-0000-0E00-000039000000}"/>
    <hyperlink ref="B60" r:id="rId59" xr:uid="{00000000-0004-0000-0E00-00003A000000}"/>
    <hyperlink ref="B61" r:id="rId60" xr:uid="{00000000-0004-0000-0E00-00003B000000}"/>
    <hyperlink ref="B62" r:id="rId61" xr:uid="{00000000-0004-0000-0E00-00003C000000}"/>
    <hyperlink ref="B63" r:id="rId62" xr:uid="{00000000-0004-0000-0E00-00003D000000}"/>
    <hyperlink ref="B64" r:id="rId63" xr:uid="{00000000-0004-0000-0E00-00003E000000}"/>
    <hyperlink ref="B65" r:id="rId64" xr:uid="{00000000-0004-0000-0E00-00003F000000}"/>
    <hyperlink ref="B66" r:id="rId65" xr:uid="{00000000-0004-0000-0E00-000040000000}"/>
    <hyperlink ref="B67" r:id="rId66" xr:uid="{00000000-0004-0000-0E00-000041000000}"/>
    <hyperlink ref="B68" r:id="rId67" xr:uid="{00000000-0004-0000-0E00-000042000000}"/>
    <hyperlink ref="B69" r:id="rId68" xr:uid="{00000000-0004-0000-0E00-000043000000}"/>
    <hyperlink ref="B70" r:id="rId69" xr:uid="{00000000-0004-0000-0E00-000044000000}"/>
    <hyperlink ref="B71" r:id="rId70" xr:uid="{00000000-0004-0000-0E00-000045000000}"/>
    <hyperlink ref="B72" r:id="rId71" xr:uid="{00000000-0004-0000-0E00-000046000000}"/>
    <hyperlink ref="B73" r:id="rId72" xr:uid="{00000000-0004-0000-0E00-000047000000}"/>
    <hyperlink ref="B74" r:id="rId73" xr:uid="{00000000-0004-0000-0E00-000048000000}"/>
    <hyperlink ref="B75" r:id="rId74" xr:uid="{00000000-0004-0000-0E00-000049000000}"/>
    <hyperlink ref="B76" r:id="rId75" xr:uid="{00000000-0004-0000-0E00-00004A000000}"/>
    <hyperlink ref="B77" r:id="rId76" xr:uid="{00000000-0004-0000-0E00-00004B000000}"/>
    <hyperlink ref="B78" r:id="rId77" xr:uid="{00000000-0004-0000-0E00-00004C000000}"/>
    <hyperlink ref="B79" r:id="rId78" xr:uid="{00000000-0004-0000-0E00-00004D000000}"/>
    <hyperlink ref="B80" r:id="rId79" xr:uid="{00000000-0004-0000-0E00-00004E000000}"/>
    <hyperlink ref="B81" r:id="rId80" xr:uid="{00000000-0004-0000-0E00-00004F000000}"/>
    <hyperlink ref="B82" r:id="rId81" xr:uid="{00000000-0004-0000-0E00-000050000000}"/>
    <hyperlink ref="B83" r:id="rId82" xr:uid="{00000000-0004-0000-0E00-000051000000}"/>
    <hyperlink ref="B84" r:id="rId83" xr:uid="{00000000-0004-0000-0E00-000052000000}"/>
    <hyperlink ref="B85" r:id="rId84" xr:uid="{00000000-0004-0000-0E00-000053000000}"/>
    <hyperlink ref="B86" r:id="rId85" xr:uid="{00000000-0004-0000-0E00-000054000000}"/>
    <hyperlink ref="B87" r:id="rId86" xr:uid="{00000000-0004-0000-0E00-000055000000}"/>
    <hyperlink ref="B88" r:id="rId87" xr:uid="{00000000-0004-0000-0E00-000056000000}"/>
    <hyperlink ref="B89" r:id="rId88" xr:uid="{00000000-0004-0000-0E00-000057000000}"/>
    <hyperlink ref="B90" r:id="rId89" xr:uid="{00000000-0004-0000-0E00-000058000000}"/>
    <hyperlink ref="B91" r:id="rId90" xr:uid="{00000000-0004-0000-0E00-000059000000}"/>
    <hyperlink ref="B92" r:id="rId91" xr:uid="{00000000-0004-0000-0E00-00005A000000}"/>
    <hyperlink ref="B93" r:id="rId92" xr:uid="{00000000-0004-0000-0E00-00005B000000}"/>
    <hyperlink ref="B94" r:id="rId93" xr:uid="{00000000-0004-0000-0E00-00005C000000}"/>
    <hyperlink ref="B95" r:id="rId94" xr:uid="{00000000-0004-0000-0E00-00005D000000}"/>
    <hyperlink ref="B96" r:id="rId95" xr:uid="{00000000-0004-0000-0E00-00005E000000}"/>
    <hyperlink ref="B97" r:id="rId96" xr:uid="{00000000-0004-0000-0E00-00005F000000}"/>
    <hyperlink ref="B98" r:id="rId97" xr:uid="{00000000-0004-0000-0E00-000060000000}"/>
    <hyperlink ref="B99" r:id="rId98" xr:uid="{00000000-0004-0000-0E00-000061000000}"/>
    <hyperlink ref="B100" r:id="rId99" xr:uid="{00000000-0004-0000-0E00-000062000000}"/>
    <hyperlink ref="B101" r:id="rId100" xr:uid="{00000000-0004-0000-0E00-000063000000}"/>
    <hyperlink ref="B102" r:id="rId101" xr:uid="{00000000-0004-0000-0E00-000064000000}"/>
    <hyperlink ref="B103" r:id="rId102" xr:uid="{00000000-0004-0000-0E00-000065000000}"/>
    <hyperlink ref="B104" r:id="rId103" xr:uid="{00000000-0004-0000-0E00-000066000000}"/>
    <hyperlink ref="B105" r:id="rId104" xr:uid="{00000000-0004-0000-0E00-000067000000}"/>
    <hyperlink ref="B106" r:id="rId105" xr:uid="{00000000-0004-0000-0E00-000068000000}"/>
    <hyperlink ref="B107" r:id="rId106" xr:uid="{00000000-0004-0000-0E00-000069000000}"/>
    <hyperlink ref="B108" r:id="rId107" xr:uid="{00000000-0004-0000-0E00-00006A000000}"/>
    <hyperlink ref="B109" r:id="rId108" xr:uid="{00000000-0004-0000-0E00-00006B000000}"/>
    <hyperlink ref="B110" r:id="rId109" xr:uid="{00000000-0004-0000-0E00-00006C000000}"/>
    <hyperlink ref="B111" r:id="rId110" xr:uid="{00000000-0004-0000-0E00-00006D000000}"/>
    <hyperlink ref="B112" r:id="rId111" xr:uid="{00000000-0004-0000-0E00-00006E000000}"/>
    <hyperlink ref="B113" r:id="rId112" xr:uid="{00000000-0004-0000-0E00-00006F000000}"/>
    <hyperlink ref="B114" r:id="rId113" xr:uid="{00000000-0004-0000-0E00-000070000000}"/>
    <hyperlink ref="B115" r:id="rId114" xr:uid="{00000000-0004-0000-0E00-000071000000}"/>
    <hyperlink ref="B116" r:id="rId115" xr:uid="{00000000-0004-0000-0E00-000072000000}"/>
    <hyperlink ref="B117" r:id="rId116" xr:uid="{00000000-0004-0000-0E00-000073000000}"/>
    <hyperlink ref="B118" r:id="rId117" xr:uid="{00000000-0004-0000-0E00-000074000000}"/>
    <hyperlink ref="B119" r:id="rId118" xr:uid="{00000000-0004-0000-0E00-000075000000}"/>
    <hyperlink ref="B120" r:id="rId119" xr:uid="{00000000-0004-0000-0E00-000076000000}"/>
    <hyperlink ref="B121" r:id="rId120" xr:uid="{00000000-0004-0000-0E00-000077000000}"/>
    <hyperlink ref="B122" r:id="rId121" xr:uid="{00000000-0004-0000-0E00-000078000000}"/>
    <hyperlink ref="B123" r:id="rId122" xr:uid="{00000000-0004-0000-0E00-000079000000}"/>
    <hyperlink ref="B124" r:id="rId123" xr:uid="{00000000-0004-0000-0E00-00007A000000}"/>
    <hyperlink ref="B125" r:id="rId124" xr:uid="{00000000-0004-0000-0E00-00007B000000}"/>
    <hyperlink ref="B126" r:id="rId125" xr:uid="{00000000-0004-0000-0E00-00007C000000}"/>
    <hyperlink ref="B127" r:id="rId126" xr:uid="{00000000-0004-0000-0E00-00007D000000}"/>
    <hyperlink ref="B128" r:id="rId127" xr:uid="{00000000-0004-0000-0E00-00007E000000}"/>
    <hyperlink ref="B129" r:id="rId128" xr:uid="{00000000-0004-0000-0E00-00007F000000}"/>
    <hyperlink ref="B130" r:id="rId129" xr:uid="{00000000-0004-0000-0E00-000080000000}"/>
    <hyperlink ref="B131" r:id="rId130" xr:uid="{00000000-0004-0000-0E00-000081000000}"/>
    <hyperlink ref="B132" r:id="rId131" xr:uid="{00000000-0004-0000-0E00-000082000000}"/>
    <hyperlink ref="B133" r:id="rId132" xr:uid="{00000000-0004-0000-0E00-000083000000}"/>
    <hyperlink ref="B134" r:id="rId133" xr:uid="{00000000-0004-0000-0E00-000084000000}"/>
    <hyperlink ref="B135" r:id="rId134" xr:uid="{00000000-0004-0000-0E00-000085000000}"/>
    <hyperlink ref="B136" r:id="rId135" xr:uid="{00000000-0004-0000-0E00-000086000000}"/>
    <hyperlink ref="B137" r:id="rId136" xr:uid="{00000000-0004-0000-0E00-000087000000}"/>
    <hyperlink ref="B138" r:id="rId137" xr:uid="{00000000-0004-0000-0E00-000088000000}"/>
    <hyperlink ref="B139" r:id="rId138" xr:uid="{00000000-0004-0000-0E00-000089000000}"/>
    <hyperlink ref="B140" r:id="rId139" xr:uid="{00000000-0004-0000-0E00-00008A000000}"/>
    <hyperlink ref="B141" r:id="rId140" xr:uid="{00000000-0004-0000-0E00-00008B000000}"/>
    <hyperlink ref="B142" r:id="rId141" xr:uid="{00000000-0004-0000-0E00-00008C000000}"/>
    <hyperlink ref="B143" r:id="rId142" xr:uid="{00000000-0004-0000-0E00-00008D000000}"/>
    <hyperlink ref="B144" r:id="rId143" xr:uid="{00000000-0004-0000-0E00-00008E000000}"/>
    <hyperlink ref="B145" r:id="rId144" xr:uid="{00000000-0004-0000-0E00-00008F000000}"/>
    <hyperlink ref="B146" r:id="rId145" xr:uid="{00000000-0004-0000-0E00-000090000000}"/>
    <hyperlink ref="B147" r:id="rId146" xr:uid="{00000000-0004-0000-0E00-000091000000}"/>
    <hyperlink ref="B148" r:id="rId147" xr:uid="{00000000-0004-0000-0E00-000092000000}"/>
    <hyperlink ref="B149" r:id="rId148" xr:uid="{00000000-0004-0000-0E00-000093000000}"/>
    <hyperlink ref="B150" r:id="rId149" xr:uid="{00000000-0004-0000-0E00-000094000000}"/>
    <hyperlink ref="B151" r:id="rId150" xr:uid="{00000000-0004-0000-0E00-000095000000}"/>
    <hyperlink ref="B152" r:id="rId151" xr:uid="{00000000-0004-0000-0E00-000096000000}"/>
    <hyperlink ref="B153" r:id="rId152" xr:uid="{00000000-0004-0000-0E00-000097000000}"/>
    <hyperlink ref="B154" r:id="rId153" xr:uid="{00000000-0004-0000-0E00-000098000000}"/>
    <hyperlink ref="B155" r:id="rId154" xr:uid="{00000000-0004-0000-0E00-000099000000}"/>
    <hyperlink ref="B156" r:id="rId155" xr:uid="{00000000-0004-0000-0E00-00009A000000}"/>
    <hyperlink ref="B157" r:id="rId156" xr:uid="{00000000-0004-0000-0E00-00009B000000}"/>
    <hyperlink ref="B158" r:id="rId157" xr:uid="{00000000-0004-0000-0E00-00009C000000}"/>
    <hyperlink ref="B159" r:id="rId158" xr:uid="{00000000-0004-0000-0E00-00009D000000}"/>
    <hyperlink ref="B160" r:id="rId159" xr:uid="{00000000-0004-0000-0E00-00009E000000}"/>
    <hyperlink ref="B161" r:id="rId160" xr:uid="{00000000-0004-0000-0E00-00009F000000}"/>
    <hyperlink ref="B162" r:id="rId161" xr:uid="{00000000-0004-0000-0E00-0000A0000000}"/>
    <hyperlink ref="B163" r:id="rId162" xr:uid="{00000000-0004-0000-0E00-0000A1000000}"/>
    <hyperlink ref="B164" r:id="rId163" xr:uid="{00000000-0004-0000-0E00-0000A2000000}"/>
    <hyperlink ref="B165" r:id="rId164" xr:uid="{00000000-0004-0000-0E00-0000A3000000}"/>
    <hyperlink ref="B166" r:id="rId165" xr:uid="{00000000-0004-0000-0E00-0000A4000000}"/>
    <hyperlink ref="B167" r:id="rId166" xr:uid="{00000000-0004-0000-0E00-0000A5000000}"/>
    <hyperlink ref="B168" r:id="rId167" xr:uid="{00000000-0004-0000-0E00-0000A6000000}"/>
    <hyperlink ref="B169" r:id="rId168" xr:uid="{00000000-0004-0000-0E00-0000A7000000}"/>
    <hyperlink ref="B170" r:id="rId169" xr:uid="{00000000-0004-0000-0E00-0000A8000000}"/>
    <hyperlink ref="B171" r:id="rId170" xr:uid="{00000000-0004-0000-0E00-0000A9000000}"/>
    <hyperlink ref="B172" r:id="rId171" xr:uid="{00000000-0004-0000-0E00-0000AA000000}"/>
    <hyperlink ref="B173" r:id="rId172" xr:uid="{00000000-0004-0000-0E00-0000AB000000}"/>
    <hyperlink ref="B174" r:id="rId173" xr:uid="{00000000-0004-0000-0E00-0000AC000000}"/>
    <hyperlink ref="B175" r:id="rId174" xr:uid="{00000000-0004-0000-0E00-0000AD000000}"/>
    <hyperlink ref="B176" r:id="rId175" xr:uid="{00000000-0004-0000-0E00-0000AE000000}"/>
    <hyperlink ref="B177" r:id="rId176" xr:uid="{00000000-0004-0000-0E00-0000AF000000}"/>
    <hyperlink ref="B178" r:id="rId177" xr:uid="{00000000-0004-0000-0E00-0000B0000000}"/>
    <hyperlink ref="B179" r:id="rId178" xr:uid="{00000000-0004-0000-0E00-0000B1000000}"/>
    <hyperlink ref="B180" r:id="rId179" xr:uid="{00000000-0004-0000-0E00-0000B2000000}"/>
    <hyperlink ref="B181" r:id="rId180" xr:uid="{00000000-0004-0000-0E00-0000B3000000}"/>
    <hyperlink ref="B182" r:id="rId181" xr:uid="{00000000-0004-0000-0E00-0000B4000000}"/>
    <hyperlink ref="B183" r:id="rId182" xr:uid="{00000000-0004-0000-0E00-0000B5000000}"/>
    <hyperlink ref="B184" r:id="rId183" xr:uid="{00000000-0004-0000-0E00-0000B6000000}"/>
    <hyperlink ref="B185" r:id="rId184" xr:uid="{00000000-0004-0000-0E00-0000B7000000}"/>
    <hyperlink ref="B186" r:id="rId185" xr:uid="{00000000-0004-0000-0E00-0000B8000000}"/>
    <hyperlink ref="B187" r:id="rId186" xr:uid="{00000000-0004-0000-0E00-0000B9000000}"/>
    <hyperlink ref="B188" r:id="rId187" xr:uid="{00000000-0004-0000-0E00-0000BA000000}"/>
    <hyperlink ref="B189" r:id="rId188" xr:uid="{00000000-0004-0000-0E00-0000BB000000}"/>
    <hyperlink ref="B190" r:id="rId189" xr:uid="{00000000-0004-0000-0E00-0000BC000000}"/>
    <hyperlink ref="B191" r:id="rId190" xr:uid="{00000000-0004-0000-0E00-0000BD000000}"/>
    <hyperlink ref="B192" r:id="rId191" xr:uid="{00000000-0004-0000-0E00-0000BE000000}"/>
    <hyperlink ref="B193" r:id="rId192" xr:uid="{00000000-0004-0000-0E00-0000BF000000}"/>
    <hyperlink ref="B194" r:id="rId193" xr:uid="{00000000-0004-0000-0E00-0000C0000000}"/>
    <hyperlink ref="B195" r:id="rId194" xr:uid="{00000000-0004-0000-0E00-0000C1000000}"/>
    <hyperlink ref="B196" r:id="rId195" xr:uid="{00000000-0004-0000-0E00-0000C2000000}"/>
    <hyperlink ref="B197" r:id="rId196" xr:uid="{00000000-0004-0000-0E00-0000C3000000}"/>
    <hyperlink ref="B198" r:id="rId197" xr:uid="{00000000-0004-0000-0E00-0000C4000000}"/>
    <hyperlink ref="B199" r:id="rId198" xr:uid="{00000000-0004-0000-0E00-0000C5000000}"/>
    <hyperlink ref="B200" r:id="rId199" xr:uid="{00000000-0004-0000-0E00-0000C6000000}"/>
    <hyperlink ref="B201" r:id="rId200" xr:uid="{00000000-0004-0000-0E00-0000C7000000}"/>
    <hyperlink ref="B202" r:id="rId201" xr:uid="{00000000-0004-0000-0E00-0000C8000000}"/>
    <hyperlink ref="B203" r:id="rId202" xr:uid="{00000000-0004-0000-0E00-0000C9000000}"/>
    <hyperlink ref="B204" r:id="rId203" xr:uid="{00000000-0004-0000-0E00-0000CA000000}"/>
    <hyperlink ref="B205" r:id="rId204" xr:uid="{00000000-0004-0000-0E00-0000CB000000}"/>
    <hyperlink ref="B206" r:id="rId205" xr:uid="{00000000-0004-0000-0E00-0000CC000000}"/>
    <hyperlink ref="B207" r:id="rId206" xr:uid="{00000000-0004-0000-0E00-0000CD000000}"/>
    <hyperlink ref="B208" r:id="rId207" xr:uid="{00000000-0004-0000-0E00-0000CE000000}"/>
    <hyperlink ref="B209" r:id="rId208" xr:uid="{00000000-0004-0000-0E00-0000CF000000}"/>
    <hyperlink ref="B210" r:id="rId209" xr:uid="{00000000-0004-0000-0E00-0000D0000000}"/>
    <hyperlink ref="B211" r:id="rId210" xr:uid="{00000000-0004-0000-0E00-0000D1000000}"/>
    <hyperlink ref="B212" r:id="rId211" xr:uid="{00000000-0004-0000-0E00-0000D2000000}"/>
    <hyperlink ref="B213" r:id="rId212" xr:uid="{00000000-0004-0000-0E00-0000D3000000}"/>
    <hyperlink ref="B214" r:id="rId213" xr:uid="{00000000-0004-0000-0E00-0000D4000000}"/>
    <hyperlink ref="B215" r:id="rId214" xr:uid="{00000000-0004-0000-0E00-0000D5000000}"/>
    <hyperlink ref="B216" r:id="rId215" xr:uid="{00000000-0004-0000-0E00-0000D6000000}"/>
    <hyperlink ref="B217" r:id="rId216" xr:uid="{00000000-0004-0000-0E00-0000D7000000}"/>
    <hyperlink ref="B218" r:id="rId217" xr:uid="{00000000-0004-0000-0E00-0000D8000000}"/>
    <hyperlink ref="B219" r:id="rId218" xr:uid="{00000000-0004-0000-0E00-0000D9000000}"/>
    <hyperlink ref="B220" r:id="rId219" xr:uid="{00000000-0004-0000-0E00-0000DA000000}"/>
    <hyperlink ref="B221" r:id="rId220" xr:uid="{00000000-0004-0000-0E00-0000DB000000}"/>
    <hyperlink ref="B222" r:id="rId221" xr:uid="{00000000-0004-0000-0E00-0000DC000000}"/>
    <hyperlink ref="B223" r:id="rId222" xr:uid="{00000000-0004-0000-0E00-0000DD000000}"/>
    <hyperlink ref="B224" r:id="rId223" xr:uid="{00000000-0004-0000-0E00-0000DE000000}"/>
    <hyperlink ref="B225" r:id="rId224" xr:uid="{00000000-0004-0000-0E00-0000DF000000}"/>
    <hyperlink ref="B226" r:id="rId225" xr:uid="{00000000-0004-0000-0E00-0000E0000000}"/>
    <hyperlink ref="B227" r:id="rId226" xr:uid="{00000000-0004-0000-0E00-0000E1000000}"/>
    <hyperlink ref="B228" r:id="rId227" xr:uid="{00000000-0004-0000-0E00-0000E2000000}"/>
    <hyperlink ref="B229" r:id="rId228" xr:uid="{00000000-0004-0000-0E00-0000E3000000}"/>
    <hyperlink ref="B230" r:id="rId229" xr:uid="{00000000-0004-0000-0E00-0000E4000000}"/>
    <hyperlink ref="B231" r:id="rId230" xr:uid="{00000000-0004-0000-0E00-0000E5000000}"/>
    <hyperlink ref="B232" r:id="rId231" xr:uid="{00000000-0004-0000-0E00-0000E6000000}"/>
    <hyperlink ref="B233" r:id="rId232" xr:uid="{00000000-0004-0000-0E00-0000E7000000}"/>
    <hyperlink ref="B234" r:id="rId233" xr:uid="{00000000-0004-0000-0E00-0000E8000000}"/>
    <hyperlink ref="B235" r:id="rId234" xr:uid="{00000000-0004-0000-0E00-0000E9000000}"/>
    <hyperlink ref="B236" r:id="rId235" xr:uid="{00000000-0004-0000-0E00-0000EA000000}"/>
    <hyperlink ref="B237" r:id="rId236" xr:uid="{00000000-0004-0000-0E00-0000EB000000}"/>
    <hyperlink ref="B238" r:id="rId237" xr:uid="{00000000-0004-0000-0E00-0000EC000000}"/>
    <hyperlink ref="B239" r:id="rId238" xr:uid="{00000000-0004-0000-0E00-0000ED000000}"/>
    <hyperlink ref="B240" r:id="rId239" xr:uid="{00000000-0004-0000-0E00-0000EE000000}"/>
    <hyperlink ref="B241" r:id="rId240" xr:uid="{00000000-0004-0000-0E00-0000EF000000}"/>
    <hyperlink ref="B242" r:id="rId241" xr:uid="{00000000-0004-0000-0E00-0000F0000000}"/>
    <hyperlink ref="B243" r:id="rId242" xr:uid="{00000000-0004-0000-0E00-0000F1000000}"/>
    <hyperlink ref="B244" r:id="rId243" xr:uid="{00000000-0004-0000-0E00-0000F2000000}"/>
    <hyperlink ref="B245" r:id="rId244" xr:uid="{00000000-0004-0000-0E00-0000F3000000}"/>
    <hyperlink ref="B246" r:id="rId245" xr:uid="{00000000-0004-0000-0E00-0000F4000000}"/>
    <hyperlink ref="B247" r:id="rId246" xr:uid="{00000000-0004-0000-0E00-0000F5000000}"/>
    <hyperlink ref="B248" r:id="rId247" xr:uid="{00000000-0004-0000-0E00-0000F6000000}"/>
    <hyperlink ref="B249" r:id="rId248" xr:uid="{00000000-0004-0000-0E00-0000F7000000}"/>
    <hyperlink ref="B250" r:id="rId249" xr:uid="{00000000-0004-0000-0E00-0000F8000000}"/>
    <hyperlink ref="B251" r:id="rId250" xr:uid="{00000000-0004-0000-0E00-0000F9000000}"/>
    <hyperlink ref="B252" r:id="rId251" xr:uid="{00000000-0004-0000-0E00-0000FA000000}"/>
    <hyperlink ref="B253" r:id="rId252" xr:uid="{00000000-0004-0000-0E00-0000FB000000}"/>
    <hyperlink ref="B254" r:id="rId253" xr:uid="{00000000-0004-0000-0E00-0000FC000000}"/>
    <hyperlink ref="B255" r:id="rId254" xr:uid="{00000000-0004-0000-0E00-0000FD000000}"/>
    <hyperlink ref="B256" r:id="rId255" xr:uid="{00000000-0004-0000-0E00-0000FE000000}"/>
    <hyperlink ref="B257" r:id="rId256" xr:uid="{00000000-0004-0000-0E00-0000FF000000}"/>
    <hyperlink ref="B258" r:id="rId257" xr:uid="{00000000-0004-0000-0E00-000000010000}"/>
    <hyperlink ref="B259" r:id="rId258" xr:uid="{00000000-0004-0000-0E00-000001010000}"/>
    <hyperlink ref="B260" r:id="rId259" xr:uid="{00000000-0004-0000-0E00-000002010000}"/>
    <hyperlink ref="B261" r:id="rId260" xr:uid="{00000000-0004-0000-0E00-000003010000}"/>
    <hyperlink ref="B262" r:id="rId261" xr:uid="{00000000-0004-0000-0E00-000004010000}"/>
    <hyperlink ref="B263" r:id="rId262" xr:uid="{00000000-0004-0000-0E00-000005010000}"/>
    <hyperlink ref="B264" r:id="rId263" xr:uid="{00000000-0004-0000-0E00-000006010000}"/>
    <hyperlink ref="B265" r:id="rId264" xr:uid="{00000000-0004-0000-0E00-000007010000}"/>
    <hyperlink ref="B266" r:id="rId265" xr:uid="{00000000-0004-0000-0E00-000008010000}"/>
    <hyperlink ref="B267" r:id="rId266" xr:uid="{00000000-0004-0000-0E00-000009010000}"/>
    <hyperlink ref="B268" r:id="rId267" xr:uid="{00000000-0004-0000-0E00-00000A010000}"/>
    <hyperlink ref="B269" r:id="rId268" xr:uid="{00000000-0004-0000-0E00-00000B010000}"/>
    <hyperlink ref="B270" r:id="rId269" xr:uid="{00000000-0004-0000-0E00-00000C010000}"/>
    <hyperlink ref="B271" r:id="rId270" xr:uid="{00000000-0004-0000-0E00-00000D010000}"/>
    <hyperlink ref="B272" r:id="rId271" xr:uid="{00000000-0004-0000-0E00-00000E010000}"/>
    <hyperlink ref="B273" r:id="rId272" xr:uid="{00000000-0004-0000-0E00-00000F010000}"/>
    <hyperlink ref="B274" r:id="rId273" xr:uid="{00000000-0004-0000-0E00-000010010000}"/>
    <hyperlink ref="B275" r:id="rId274" xr:uid="{00000000-0004-0000-0E00-000011010000}"/>
    <hyperlink ref="B276" r:id="rId275" xr:uid="{00000000-0004-0000-0E00-000012010000}"/>
    <hyperlink ref="B277" r:id="rId276" xr:uid="{00000000-0004-0000-0E00-000013010000}"/>
    <hyperlink ref="B278" r:id="rId277" xr:uid="{00000000-0004-0000-0E00-000014010000}"/>
    <hyperlink ref="B279" r:id="rId278" xr:uid="{00000000-0004-0000-0E00-000015010000}"/>
    <hyperlink ref="B280" r:id="rId279" xr:uid="{00000000-0004-0000-0E00-000016010000}"/>
    <hyperlink ref="B281" r:id="rId280" xr:uid="{00000000-0004-0000-0E00-000017010000}"/>
    <hyperlink ref="B282" r:id="rId281" xr:uid="{00000000-0004-0000-0E00-000018010000}"/>
    <hyperlink ref="B283" r:id="rId282" xr:uid="{00000000-0004-0000-0E00-000019010000}"/>
    <hyperlink ref="B284" r:id="rId283" xr:uid="{00000000-0004-0000-0E00-00001A010000}"/>
    <hyperlink ref="B285" r:id="rId284" xr:uid="{00000000-0004-0000-0E00-00001B010000}"/>
    <hyperlink ref="B286" r:id="rId285" xr:uid="{00000000-0004-0000-0E00-00001C010000}"/>
    <hyperlink ref="B287" r:id="rId286" xr:uid="{00000000-0004-0000-0E00-00001D010000}"/>
    <hyperlink ref="B288" r:id="rId287" xr:uid="{00000000-0004-0000-0E00-00001E010000}"/>
    <hyperlink ref="B289" r:id="rId288" xr:uid="{00000000-0004-0000-0E00-00001F010000}"/>
    <hyperlink ref="B290" r:id="rId289" xr:uid="{00000000-0004-0000-0E00-00002001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D10"/>
  <sheetViews>
    <sheetView workbookViewId="0">
      <pane xSplit="1" topLeftCell="B1" activePane="topRight" state="frozen"/>
      <selection pane="topRight" activeCell="C2" sqref="C2"/>
    </sheetView>
  </sheetViews>
  <sheetFormatPr defaultColWidth="14.453125" defaultRowHeight="15.75" customHeight="1"/>
  <cols>
    <col min="1" max="1" width="9.7265625" customWidth="1"/>
  </cols>
  <sheetData>
    <row r="1" spans="1:4" ht="15.75" customHeight="1">
      <c r="A1" s="8" t="s">
        <v>19</v>
      </c>
      <c r="B1" s="8" t="s">
        <v>20</v>
      </c>
      <c r="C1" s="2" t="s">
        <v>21</v>
      </c>
      <c r="D1" s="48" t="s">
        <v>865</v>
      </c>
    </row>
    <row r="2" spans="1:4" ht="15.75" customHeight="1">
      <c r="A2" s="44" t="s">
        <v>58</v>
      </c>
      <c r="B2" s="45" t="s">
        <v>59</v>
      </c>
      <c r="C2" s="42"/>
      <c r="D2" s="42">
        <v>0.87883800946559343</v>
      </c>
    </row>
    <row r="3" spans="1:4" ht="15.75" customHeight="1">
      <c r="A3" s="12" t="s">
        <v>58</v>
      </c>
      <c r="B3" s="16" t="s">
        <v>370</v>
      </c>
      <c r="D3" s="5">
        <v>0.76987641689678665</v>
      </c>
    </row>
    <row r="4" spans="1:4" ht="15.75" customHeight="1">
      <c r="A4" s="12" t="s">
        <v>58</v>
      </c>
      <c r="B4" s="16" t="s">
        <v>600</v>
      </c>
      <c r="D4" s="5">
        <v>0.75283675897713365</v>
      </c>
    </row>
    <row r="5" spans="1:4" ht="15.75" customHeight="1">
      <c r="A5" s="12" t="s">
        <v>58</v>
      </c>
      <c r="B5" s="16" t="s">
        <v>716</v>
      </c>
      <c r="D5" s="5">
        <v>0.73795304094666336</v>
      </c>
    </row>
    <row r="6" spans="1:4" ht="15.75" customHeight="1">
      <c r="A6" s="12" t="s">
        <v>58</v>
      </c>
      <c r="B6" s="16" t="s">
        <v>175</v>
      </c>
      <c r="D6" s="5">
        <v>0.60232649285470485</v>
      </c>
    </row>
    <row r="7" spans="1:4" ht="15.75" customHeight="1">
      <c r="A7" s="12" t="s">
        <v>58</v>
      </c>
      <c r="B7" s="16" t="s">
        <v>406</v>
      </c>
      <c r="D7" s="5">
        <v>0.41662622153242734</v>
      </c>
    </row>
    <row r="8" spans="1:4" ht="15.75" customHeight="1">
      <c r="A8" s="12" t="s">
        <v>58</v>
      </c>
      <c r="B8" s="16" t="s">
        <v>575</v>
      </c>
      <c r="D8" s="5">
        <v>0.29652446823358125</v>
      </c>
    </row>
    <row r="9" spans="1:4" ht="15.75" customHeight="1">
      <c r="A9" s="12" t="s">
        <v>58</v>
      </c>
      <c r="B9" s="16" t="s">
        <v>477</v>
      </c>
      <c r="D9" s="5">
        <v>0.17872364118294759</v>
      </c>
    </row>
    <row r="10" spans="1:4" ht="15.75" customHeight="1">
      <c r="A10" s="12" t="s">
        <v>58</v>
      </c>
      <c r="B10" s="16" t="s">
        <v>455</v>
      </c>
      <c r="D10" s="5">
        <v>5.4469494909982874E-2</v>
      </c>
    </row>
  </sheetData>
  <autoFilter ref="B1:D999" xr:uid="{00000000-0009-0000-0000-00000F000000}"/>
  <hyperlinks>
    <hyperlink ref="B2" r:id="rId1" xr:uid="{00000000-0004-0000-0F00-000000000000}"/>
    <hyperlink ref="B3" r:id="rId2" xr:uid="{00000000-0004-0000-0F00-000001000000}"/>
    <hyperlink ref="B4" r:id="rId3" xr:uid="{00000000-0004-0000-0F00-000002000000}"/>
    <hyperlink ref="B5" r:id="rId4" xr:uid="{00000000-0004-0000-0F00-000003000000}"/>
    <hyperlink ref="B6" r:id="rId5" xr:uid="{00000000-0004-0000-0F00-000004000000}"/>
    <hyperlink ref="B7" r:id="rId6" xr:uid="{00000000-0004-0000-0F00-000005000000}"/>
    <hyperlink ref="B8" r:id="rId7" xr:uid="{00000000-0004-0000-0F00-000006000000}"/>
    <hyperlink ref="B9" r:id="rId8" xr:uid="{00000000-0004-0000-0F00-000007000000}"/>
    <hyperlink ref="B10" r:id="rId9" xr:uid="{00000000-0004-0000-0F00-000008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7E73D-6BF8-42B1-9501-B88931B881B7}">
  <dimension ref="A1:D236"/>
  <sheetViews>
    <sheetView workbookViewId="0">
      <selection activeCell="A4" sqref="A1:D236"/>
    </sheetView>
  </sheetViews>
  <sheetFormatPr defaultRowHeight="12.5"/>
  <cols>
    <col min="1" max="2" width="8.7265625" style="55"/>
  </cols>
  <sheetData>
    <row r="1" spans="1:4">
      <c r="A1" s="55" t="s">
        <v>869</v>
      </c>
      <c r="B1" s="55" t="s">
        <v>870</v>
      </c>
      <c r="C1" t="s">
        <v>871</v>
      </c>
      <c r="D1" t="s">
        <v>873</v>
      </c>
    </row>
    <row r="2" spans="1:4" s="55" customFormat="1">
      <c r="A2" s="20" t="s">
        <v>654</v>
      </c>
      <c r="B2" s="40" t="s">
        <v>32</v>
      </c>
      <c r="C2" s="55" t="s">
        <v>872</v>
      </c>
      <c r="D2" s="55">
        <v>1</v>
      </c>
    </row>
    <row r="3" spans="1:4">
      <c r="A3" s="20" t="s">
        <v>654</v>
      </c>
      <c r="B3" s="40" t="s">
        <v>25</v>
      </c>
      <c r="C3" s="55" t="s">
        <v>872</v>
      </c>
      <c r="D3" s="55">
        <v>1</v>
      </c>
    </row>
    <row r="4" spans="1:4" s="55" customFormat="1">
      <c r="A4" s="26" t="s">
        <v>176</v>
      </c>
      <c r="B4" s="40" t="s">
        <v>32</v>
      </c>
      <c r="C4" s="55" t="s">
        <v>872</v>
      </c>
      <c r="D4" s="55">
        <v>1</v>
      </c>
    </row>
    <row r="5" spans="1:4">
      <c r="A5" s="26" t="s">
        <v>176</v>
      </c>
      <c r="B5" s="40" t="s">
        <v>25</v>
      </c>
      <c r="C5" s="55" t="s">
        <v>872</v>
      </c>
      <c r="D5" s="55">
        <v>1</v>
      </c>
    </row>
    <row r="6" spans="1:4" s="55" customFormat="1">
      <c r="A6" s="26" t="s">
        <v>172</v>
      </c>
      <c r="B6" s="40" t="s">
        <v>25</v>
      </c>
      <c r="C6" s="55" t="s">
        <v>872</v>
      </c>
      <c r="D6" s="55">
        <v>1</v>
      </c>
    </row>
    <row r="7" spans="1:4" s="55" customFormat="1">
      <c r="A7" s="26" t="s">
        <v>172</v>
      </c>
      <c r="B7" s="40" t="s">
        <v>32</v>
      </c>
      <c r="C7" s="55" t="s">
        <v>872</v>
      </c>
      <c r="D7" s="55">
        <v>1</v>
      </c>
    </row>
    <row r="8" spans="1:4">
      <c r="A8" s="26" t="s">
        <v>172</v>
      </c>
      <c r="B8" s="40" t="s">
        <v>27</v>
      </c>
      <c r="C8" s="55" t="s">
        <v>872</v>
      </c>
      <c r="D8" s="55">
        <v>1</v>
      </c>
    </row>
    <row r="9" spans="1:4" s="55" customFormat="1">
      <c r="A9" s="26" t="s">
        <v>547</v>
      </c>
      <c r="B9" s="40" t="s">
        <v>23</v>
      </c>
      <c r="C9" s="55" t="s">
        <v>872</v>
      </c>
      <c r="D9" s="55">
        <v>1</v>
      </c>
    </row>
    <row r="10" spans="1:4" s="55" customFormat="1">
      <c r="A10" s="26" t="s">
        <v>547</v>
      </c>
      <c r="B10" s="40" t="s">
        <v>25</v>
      </c>
      <c r="C10" s="55" t="s">
        <v>872</v>
      </c>
      <c r="D10" s="55">
        <v>1</v>
      </c>
    </row>
    <row r="11" spans="1:4">
      <c r="A11" s="26" t="s">
        <v>547</v>
      </c>
      <c r="B11" s="40" t="s">
        <v>32</v>
      </c>
      <c r="C11" s="55" t="s">
        <v>872</v>
      </c>
      <c r="D11" s="55">
        <v>1</v>
      </c>
    </row>
    <row r="12" spans="1:4">
      <c r="A12" s="26" t="s">
        <v>127</v>
      </c>
      <c r="B12" s="40" t="s">
        <v>32</v>
      </c>
      <c r="C12" s="55" t="s">
        <v>872</v>
      </c>
      <c r="D12" s="55">
        <v>1</v>
      </c>
    </row>
    <row r="13" spans="1:4" s="55" customFormat="1">
      <c r="A13" s="26" t="s">
        <v>109</v>
      </c>
      <c r="B13" s="40" t="s">
        <v>23</v>
      </c>
      <c r="C13" s="55" t="s">
        <v>872</v>
      </c>
      <c r="D13" s="55">
        <v>1</v>
      </c>
    </row>
    <row r="14" spans="1:4" s="55" customFormat="1">
      <c r="A14" s="26" t="s">
        <v>109</v>
      </c>
      <c r="B14" s="40" t="s">
        <v>25</v>
      </c>
      <c r="C14" s="55" t="s">
        <v>872</v>
      </c>
      <c r="D14" s="55">
        <v>1</v>
      </c>
    </row>
    <row r="15" spans="1:4" s="55" customFormat="1">
      <c r="A15" s="26" t="s">
        <v>109</v>
      </c>
      <c r="B15" s="40" t="s">
        <v>28</v>
      </c>
      <c r="C15" s="55" t="s">
        <v>872</v>
      </c>
      <c r="D15" s="55">
        <v>1</v>
      </c>
    </row>
    <row r="16" spans="1:4">
      <c r="A16" s="26" t="s">
        <v>109</v>
      </c>
      <c r="B16" s="40" t="s">
        <v>32</v>
      </c>
      <c r="C16" s="55" t="s">
        <v>872</v>
      </c>
      <c r="D16" s="55">
        <v>1</v>
      </c>
    </row>
    <row r="17" spans="1:4" s="55" customFormat="1">
      <c r="A17" s="26" t="s">
        <v>342</v>
      </c>
      <c r="B17" s="40" t="s">
        <v>25</v>
      </c>
      <c r="C17" s="55" t="s">
        <v>872</v>
      </c>
      <c r="D17" s="55">
        <v>1</v>
      </c>
    </row>
    <row r="18" spans="1:4" s="55" customFormat="1">
      <c r="A18" s="26" t="s">
        <v>342</v>
      </c>
      <c r="B18" s="40" t="s">
        <v>28</v>
      </c>
      <c r="C18" s="55" t="s">
        <v>872</v>
      </c>
      <c r="D18" s="55">
        <v>1</v>
      </c>
    </row>
    <row r="19" spans="1:4">
      <c r="A19" s="26" t="s">
        <v>342</v>
      </c>
      <c r="B19" s="40" t="s">
        <v>32</v>
      </c>
      <c r="C19" s="55" t="s">
        <v>872</v>
      </c>
      <c r="D19" s="55">
        <v>1</v>
      </c>
    </row>
    <row r="20" spans="1:4">
      <c r="A20" s="27" t="s">
        <v>522</v>
      </c>
      <c r="B20" s="40" t="s">
        <v>32</v>
      </c>
      <c r="C20" s="55" t="s">
        <v>872</v>
      </c>
      <c r="D20" s="55">
        <v>1</v>
      </c>
    </row>
    <row r="21" spans="1:4" s="55" customFormat="1">
      <c r="A21" s="26" t="s">
        <v>472</v>
      </c>
      <c r="B21" s="40" t="s">
        <v>30</v>
      </c>
      <c r="C21" s="55" t="s">
        <v>872</v>
      </c>
      <c r="D21" s="55">
        <v>1</v>
      </c>
    </row>
    <row r="22" spans="1:4">
      <c r="A22" s="26" t="s">
        <v>472</v>
      </c>
      <c r="B22" s="40" t="s">
        <v>32</v>
      </c>
      <c r="C22" s="55" t="s">
        <v>872</v>
      </c>
      <c r="D22" s="55">
        <v>1</v>
      </c>
    </row>
    <row r="23" spans="1:4" s="55" customFormat="1">
      <c r="A23" s="26" t="s">
        <v>663</v>
      </c>
      <c r="B23" s="40" t="s">
        <v>25</v>
      </c>
      <c r="C23" s="55" t="s">
        <v>872</v>
      </c>
      <c r="D23" s="55">
        <v>1</v>
      </c>
    </row>
    <row r="24" spans="1:4">
      <c r="A24" s="26" t="s">
        <v>663</v>
      </c>
      <c r="B24" s="40" t="s">
        <v>32</v>
      </c>
      <c r="C24" s="55" t="s">
        <v>872</v>
      </c>
      <c r="D24" s="55">
        <v>1</v>
      </c>
    </row>
    <row r="25" spans="1:4" s="55" customFormat="1">
      <c r="A25" s="26" t="s">
        <v>162</v>
      </c>
      <c r="B25" s="40" t="s">
        <v>25</v>
      </c>
      <c r="C25" s="55" t="s">
        <v>872</v>
      </c>
      <c r="D25" s="55">
        <v>1</v>
      </c>
    </row>
    <row r="26" spans="1:4">
      <c r="A26" s="26" t="s">
        <v>162</v>
      </c>
      <c r="B26" s="40" t="s">
        <v>32</v>
      </c>
      <c r="C26" s="55" t="s">
        <v>872</v>
      </c>
      <c r="D26" s="55">
        <v>1</v>
      </c>
    </row>
    <row r="27" spans="1:4">
      <c r="A27" s="26" t="s">
        <v>506</v>
      </c>
      <c r="B27" s="40" t="s">
        <v>32</v>
      </c>
      <c r="C27" s="55" t="s">
        <v>872</v>
      </c>
      <c r="D27" s="55">
        <v>1</v>
      </c>
    </row>
    <row r="28" spans="1:4">
      <c r="A28" s="26" t="s">
        <v>408</v>
      </c>
      <c r="B28" s="40" t="s">
        <v>32</v>
      </c>
      <c r="C28" s="55" t="s">
        <v>872</v>
      </c>
      <c r="D28" s="55">
        <v>1</v>
      </c>
    </row>
    <row r="29" spans="1:4">
      <c r="A29" s="27" t="s">
        <v>536</v>
      </c>
      <c r="B29" s="40" t="s">
        <v>32</v>
      </c>
      <c r="C29" s="55" t="s">
        <v>872</v>
      </c>
      <c r="D29" s="55">
        <v>1</v>
      </c>
    </row>
    <row r="30" spans="1:4" s="55" customFormat="1">
      <c r="A30" s="26" t="s">
        <v>369</v>
      </c>
      <c r="B30" s="40" t="s">
        <v>32</v>
      </c>
      <c r="C30" s="55" t="s">
        <v>872</v>
      </c>
      <c r="D30" s="55">
        <v>1</v>
      </c>
    </row>
    <row r="31" spans="1:4" s="55" customFormat="1">
      <c r="A31" s="26" t="s">
        <v>369</v>
      </c>
      <c r="B31" s="40" t="s">
        <v>25</v>
      </c>
      <c r="C31" s="55" t="s">
        <v>872</v>
      </c>
      <c r="D31" s="55">
        <v>1</v>
      </c>
    </row>
    <row r="32" spans="1:4" s="55" customFormat="1">
      <c r="A32" s="26" t="s">
        <v>394</v>
      </c>
      <c r="B32" s="40" t="s">
        <v>23</v>
      </c>
      <c r="C32" s="55" t="s">
        <v>872</v>
      </c>
      <c r="D32" s="55">
        <v>1</v>
      </c>
    </row>
    <row r="33" spans="1:4" s="55" customFormat="1">
      <c r="A33" s="26" t="s">
        <v>394</v>
      </c>
      <c r="B33" s="40" t="s">
        <v>24</v>
      </c>
      <c r="C33" s="55" t="s">
        <v>872</v>
      </c>
      <c r="D33" s="55">
        <v>1</v>
      </c>
    </row>
    <row r="34" spans="1:4" s="55" customFormat="1">
      <c r="A34" s="26" t="s">
        <v>394</v>
      </c>
      <c r="B34" s="40" t="s">
        <v>25</v>
      </c>
      <c r="C34" s="55" t="s">
        <v>872</v>
      </c>
      <c r="D34" s="55">
        <v>1</v>
      </c>
    </row>
    <row r="35" spans="1:4" s="55" customFormat="1">
      <c r="A35" s="26" t="s">
        <v>394</v>
      </c>
      <c r="B35" s="40" t="s">
        <v>27</v>
      </c>
      <c r="C35" s="55" t="s">
        <v>872</v>
      </c>
      <c r="D35" s="55">
        <v>1</v>
      </c>
    </row>
    <row r="36" spans="1:4" s="55" customFormat="1">
      <c r="A36" s="26" t="s">
        <v>394</v>
      </c>
      <c r="B36" s="40" t="s">
        <v>28</v>
      </c>
      <c r="C36" s="55" t="s">
        <v>872</v>
      </c>
      <c r="D36" s="55">
        <v>1</v>
      </c>
    </row>
    <row r="37" spans="1:4" s="55" customFormat="1">
      <c r="A37" s="26" t="s">
        <v>394</v>
      </c>
      <c r="B37" s="40" t="s">
        <v>30</v>
      </c>
      <c r="C37" s="55" t="s">
        <v>872</v>
      </c>
      <c r="D37" s="55">
        <v>1</v>
      </c>
    </row>
    <row r="38" spans="1:4" s="55" customFormat="1">
      <c r="A38" s="26" t="s">
        <v>394</v>
      </c>
      <c r="B38" s="40" t="s">
        <v>32</v>
      </c>
      <c r="C38" s="55" t="s">
        <v>872</v>
      </c>
      <c r="D38" s="55">
        <v>1</v>
      </c>
    </row>
    <row r="39" spans="1:4">
      <c r="A39" s="26" t="s">
        <v>394</v>
      </c>
      <c r="B39" s="40" t="s">
        <v>33</v>
      </c>
      <c r="C39" s="55" t="s">
        <v>872</v>
      </c>
      <c r="D39" s="55">
        <v>1</v>
      </c>
    </row>
    <row r="40" spans="1:4" s="55" customFormat="1">
      <c r="A40" s="26" t="s">
        <v>628</v>
      </c>
      <c r="B40" s="40" t="s">
        <v>27</v>
      </c>
      <c r="C40" s="55" t="s">
        <v>872</v>
      </c>
      <c r="D40" s="55">
        <v>1</v>
      </c>
    </row>
    <row r="41" spans="1:4">
      <c r="A41" s="26" t="s">
        <v>628</v>
      </c>
      <c r="B41" s="40" t="s">
        <v>32</v>
      </c>
      <c r="C41" s="55" t="s">
        <v>872</v>
      </c>
      <c r="D41" s="55">
        <v>1</v>
      </c>
    </row>
    <row r="42" spans="1:4" s="55" customFormat="1">
      <c r="A42" s="26" t="s">
        <v>277</v>
      </c>
      <c r="B42" s="40" t="s">
        <v>23</v>
      </c>
      <c r="C42" s="55" t="s">
        <v>872</v>
      </c>
      <c r="D42" s="55">
        <v>1</v>
      </c>
    </row>
    <row r="43" spans="1:4" s="55" customFormat="1">
      <c r="A43" s="26" t="s">
        <v>277</v>
      </c>
      <c r="B43" s="40" t="s">
        <v>27</v>
      </c>
      <c r="C43" s="55" t="s">
        <v>872</v>
      </c>
      <c r="D43" s="55">
        <v>1</v>
      </c>
    </row>
    <row r="44" spans="1:4">
      <c r="A44" s="26" t="s">
        <v>277</v>
      </c>
      <c r="B44" s="40" t="s">
        <v>32</v>
      </c>
      <c r="C44" s="55" t="s">
        <v>872</v>
      </c>
      <c r="D44" s="55">
        <v>1</v>
      </c>
    </row>
    <row r="45" spans="1:4" s="55" customFormat="1">
      <c r="A45" s="26" t="s">
        <v>420</v>
      </c>
      <c r="B45" s="40" t="s">
        <v>32</v>
      </c>
      <c r="C45" s="55" t="s">
        <v>872</v>
      </c>
      <c r="D45" s="55">
        <v>1</v>
      </c>
    </row>
    <row r="46" spans="1:4">
      <c r="A46" s="26" t="s">
        <v>489</v>
      </c>
      <c r="B46" s="40" t="s">
        <v>32</v>
      </c>
      <c r="C46" s="55" t="s">
        <v>872</v>
      </c>
      <c r="D46" s="55">
        <v>1</v>
      </c>
    </row>
    <row r="47" spans="1:4" s="55" customFormat="1">
      <c r="A47" s="26" t="s">
        <v>520</v>
      </c>
      <c r="B47" s="40" t="s">
        <v>23</v>
      </c>
      <c r="C47" s="55" t="s">
        <v>872</v>
      </c>
      <c r="D47" s="55">
        <v>1</v>
      </c>
    </row>
    <row r="48" spans="1:4">
      <c r="A48" s="26" t="s">
        <v>520</v>
      </c>
      <c r="B48" s="40" t="s">
        <v>32</v>
      </c>
      <c r="C48" s="55" t="s">
        <v>872</v>
      </c>
      <c r="D48" s="55">
        <v>1</v>
      </c>
    </row>
    <row r="49" spans="1:4" s="55" customFormat="1">
      <c r="A49" s="26" t="s">
        <v>315</v>
      </c>
      <c r="B49" s="40" t="s">
        <v>25</v>
      </c>
      <c r="C49" s="55" t="s">
        <v>872</v>
      </c>
      <c r="D49" s="55">
        <v>1</v>
      </c>
    </row>
    <row r="50" spans="1:4">
      <c r="A50" s="26" t="s">
        <v>315</v>
      </c>
      <c r="B50" s="40" t="s">
        <v>32</v>
      </c>
      <c r="C50" s="55" t="s">
        <v>872</v>
      </c>
      <c r="D50" s="55">
        <v>1</v>
      </c>
    </row>
    <row r="51" spans="1:4" s="55" customFormat="1">
      <c r="A51" s="26" t="s">
        <v>513</v>
      </c>
      <c r="B51" s="40" t="s">
        <v>23</v>
      </c>
      <c r="C51" s="55" t="s">
        <v>872</v>
      </c>
      <c r="D51" s="55">
        <v>1</v>
      </c>
    </row>
    <row r="52" spans="1:4">
      <c r="A52" s="26" t="s">
        <v>513</v>
      </c>
      <c r="B52" s="40" t="s">
        <v>32</v>
      </c>
      <c r="C52" s="55" t="s">
        <v>872</v>
      </c>
      <c r="D52" s="55">
        <v>1</v>
      </c>
    </row>
    <row r="53" spans="1:4" s="55" customFormat="1">
      <c r="A53" s="26" t="s">
        <v>149</v>
      </c>
      <c r="B53" s="40" t="s">
        <v>25</v>
      </c>
      <c r="C53" s="55" t="s">
        <v>872</v>
      </c>
      <c r="D53" s="55">
        <v>1</v>
      </c>
    </row>
    <row r="54" spans="1:4">
      <c r="A54" s="26" t="s">
        <v>149</v>
      </c>
      <c r="B54" s="40" t="s">
        <v>32</v>
      </c>
      <c r="C54" s="55" t="s">
        <v>872</v>
      </c>
      <c r="D54" s="55">
        <v>1</v>
      </c>
    </row>
    <row r="55" spans="1:4" s="55" customFormat="1">
      <c r="A55" s="26" t="s">
        <v>102</v>
      </c>
      <c r="B55" s="40" t="s">
        <v>23</v>
      </c>
      <c r="C55" s="55" t="s">
        <v>872</v>
      </c>
      <c r="D55" s="55">
        <v>1</v>
      </c>
    </row>
    <row r="56" spans="1:4" s="55" customFormat="1">
      <c r="A56" s="26" t="s">
        <v>102</v>
      </c>
      <c r="B56" s="40" t="s">
        <v>24</v>
      </c>
      <c r="C56" s="55" t="s">
        <v>872</v>
      </c>
      <c r="D56" s="55">
        <v>1</v>
      </c>
    </row>
    <row r="57" spans="1:4" s="55" customFormat="1">
      <c r="A57" s="26" t="s">
        <v>102</v>
      </c>
      <c r="B57" s="40" t="s">
        <v>25</v>
      </c>
      <c r="C57" s="55" t="s">
        <v>872</v>
      </c>
      <c r="D57" s="55">
        <v>1</v>
      </c>
    </row>
    <row r="58" spans="1:4" s="55" customFormat="1">
      <c r="A58" s="26" t="s">
        <v>102</v>
      </c>
      <c r="B58" s="40" t="s">
        <v>27</v>
      </c>
      <c r="C58" s="55" t="s">
        <v>872</v>
      </c>
      <c r="D58" s="55">
        <v>1</v>
      </c>
    </row>
    <row r="59" spans="1:4" s="55" customFormat="1">
      <c r="A59" s="26" t="s">
        <v>102</v>
      </c>
      <c r="B59" s="40" t="s">
        <v>28</v>
      </c>
      <c r="C59" s="55" t="s">
        <v>872</v>
      </c>
      <c r="D59" s="55">
        <v>1</v>
      </c>
    </row>
    <row r="60" spans="1:4" s="55" customFormat="1">
      <c r="A60" s="26" t="s">
        <v>102</v>
      </c>
      <c r="B60" s="40" t="s">
        <v>32</v>
      </c>
      <c r="C60" s="55" t="s">
        <v>872</v>
      </c>
      <c r="D60" s="55">
        <v>1</v>
      </c>
    </row>
    <row r="61" spans="1:4">
      <c r="A61" s="26" t="s">
        <v>102</v>
      </c>
      <c r="B61" s="40" t="s">
        <v>33</v>
      </c>
      <c r="C61" s="55" t="s">
        <v>872</v>
      </c>
      <c r="D61" s="55">
        <v>1</v>
      </c>
    </row>
    <row r="62" spans="1:4" s="55" customFormat="1">
      <c r="A62" s="26" t="s">
        <v>400</v>
      </c>
      <c r="B62" s="40" t="s">
        <v>23</v>
      </c>
      <c r="C62" s="55" t="s">
        <v>872</v>
      </c>
      <c r="D62" s="55">
        <v>1</v>
      </c>
    </row>
    <row r="63" spans="1:4" s="55" customFormat="1">
      <c r="A63" s="26" t="s">
        <v>400</v>
      </c>
      <c r="B63" s="40" t="s">
        <v>24</v>
      </c>
      <c r="C63" s="55" t="s">
        <v>872</v>
      </c>
      <c r="D63" s="55">
        <v>1</v>
      </c>
    </row>
    <row r="64" spans="1:4" s="55" customFormat="1">
      <c r="A64" s="26" t="s">
        <v>400</v>
      </c>
      <c r="B64" s="40" t="s">
        <v>25</v>
      </c>
      <c r="C64" s="55" t="s">
        <v>872</v>
      </c>
      <c r="D64" s="55">
        <v>1</v>
      </c>
    </row>
    <row r="65" spans="1:4" s="55" customFormat="1">
      <c r="A65" s="26" t="s">
        <v>400</v>
      </c>
      <c r="B65" s="40" t="s">
        <v>28</v>
      </c>
      <c r="C65" s="55" t="s">
        <v>872</v>
      </c>
      <c r="D65" s="55">
        <v>1</v>
      </c>
    </row>
    <row r="66" spans="1:4" s="55" customFormat="1">
      <c r="A66" s="26" t="s">
        <v>400</v>
      </c>
      <c r="B66" s="40" t="s">
        <v>32</v>
      </c>
      <c r="C66" s="55" t="s">
        <v>872</v>
      </c>
      <c r="D66" s="55">
        <v>1</v>
      </c>
    </row>
    <row r="67" spans="1:4" s="55" customFormat="1">
      <c r="A67" s="26" t="s">
        <v>400</v>
      </c>
      <c r="B67" s="40" t="s">
        <v>33</v>
      </c>
      <c r="C67" s="55" t="s">
        <v>872</v>
      </c>
      <c r="D67" s="55">
        <v>1</v>
      </c>
    </row>
    <row r="68" spans="1:4" s="55" customFormat="1">
      <c r="A68" s="26" t="s">
        <v>419</v>
      </c>
      <c r="B68" s="40" t="s">
        <v>23</v>
      </c>
      <c r="C68" s="55" t="s">
        <v>872</v>
      </c>
      <c r="D68" s="55">
        <v>1</v>
      </c>
    </row>
    <row r="69" spans="1:4" s="55" customFormat="1">
      <c r="A69" s="26" t="s">
        <v>419</v>
      </c>
      <c r="B69" s="40" t="s">
        <v>25</v>
      </c>
      <c r="C69" s="55" t="s">
        <v>872</v>
      </c>
      <c r="D69" s="55">
        <v>1</v>
      </c>
    </row>
    <row r="70" spans="1:4">
      <c r="A70" s="26" t="s">
        <v>419</v>
      </c>
      <c r="B70" s="40" t="s">
        <v>32</v>
      </c>
      <c r="C70" s="55" t="s">
        <v>872</v>
      </c>
      <c r="D70" s="55">
        <v>1</v>
      </c>
    </row>
    <row r="71" spans="1:4" s="55" customFormat="1">
      <c r="A71" s="26" t="s">
        <v>82</v>
      </c>
      <c r="B71" s="40" t="s">
        <v>25</v>
      </c>
      <c r="C71" s="55" t="s">
        <v>872</v>
      </c>
      <c r="D71" s="55">
        <v>1</v>
      </c>
    </row>
    <row r="72" spans="1:4">
      <c r="A72" s="26" t="s">
        <v>82</v>
      </c>
      <c r="B72" s="40" t="s">
        <v>32</v>
      </c>
      <c r="C72" s="55" t="s">
        <v>872</v>
      </c>
      <c r="D72" s="55">
        <v>1</v>
      </c>
    </row>
    <row r="73" spans="1:4" s="55" customFormat="1">
      <c r="A73" s="26" t="s">
        <v>73</v>
      </c>
      <c r="B73" s="40" t="s">
        <v>23</v>
      </c>
      <c r="C73" s="55" t="s">
        <v>872</v>
      </c>
      <c r="D73" s="55">
        <v>1</v>
      </c>
    </row>
    <row r="74" spans="1:4">
      <c r="A74" s="26" t="s">
        <v>73</v>
      </c>
      <c r="B74" s="40" t="s">
        <v>32</v>
      </c>
      <c r="C74" s="55" t="s">
        <v>872</v>
      </c>
      <c r="D74" s="55">
        <v>1</v>
      </c>
    </row>
    <row r="75" spans="1:4" s="55" customFormat="1">
      <c r="A75" s="26" t="s">
        <v>59</v>
      </c>
      <c r="B75" s="40" t="s">
        <v>23</v>
      </c>
      <c r="C75" s="55" t="s">
        <v>872</v>
      </c>
      <c r="D75" s="55">
        <v>1</v>
      </c>
    </row>
    <row r="76" spans="1:4" s="55" customFormat="1">
      <c r="A76" s="26" t="s">
        <v>59</v>
      </c>
      <c r="B76" s="40" t="s">
        <v>25</v>
      </c>
      <c r="C76" s="55" t="s">
        <v>872</v>
      </c>
      <c r="D76" s="55">
        <v>1</v>
      </c>
    </row>
    <row r="77" spans="1:4" s="55" customFormat="1">
      <c r="A77" s="26" t="s">
        <v>59</v>
      </c>
      <c r="B77" s="40" t="s">
        <v>27</v>
      </c>
      <c r="C77" s="55" t="s">
        <v>872</v>
      </c>
      <c r="D77" s="55">
        <v>1</v>
      </c>
    </row>
    <row r="78" spans="1:4" s="55" customFormat="1">
      <c r="A78" s="26" t="s">
        <v>59</v>
      </c>
      <c r="B78" s="40" t="s">
        <v>32</v>
      </c>
      <c r="C78" s="55" t="s">
        <v>872</v>
      </c>
      <c r="D78" s="55">
        <v>1</v>
      </c>
    </row>
    <row r="79" spans="1:4">
      <c r="A79" s="26" t="s">
        <v>59</v>
      </c>
      <c r="B79" s="40" t="s">
        <v>33</v>
      </c>
      <c r="C79" s="55" t="s">
        <v>872</v>
      </c>
      <c r="D79" s="55">
        <v>1</v>
      </c>
    </row>
    <row r="80" spans="1:4" s="55" customFormat="1">
      <c r="A80" s="26" t="s">
        <v>123</v>
      </c>
      <c r="B80" s="40" t="s">
        <v>23</v>
      </c>
      <c r="C80" s="55" t="s">
        <v>872</v>
      </c>
      <c r="D80" s="55">
        <v>1</v>
      </c>
    </row>
    <row r="81" spans="1:4" s="55" customFormat="1">
      <c r="A81" s="26" t="s">
        <v>123</v>
      </c>
      <c r="B81" s="40" t="s">
        <v>24</v>
      </c>
      <c r="C81" s="55" t="s">
        <v>872</v>
      </c>
      <c r="D81" s="55">
        <v>1</v>
      </c>
    </row>
    <row r="82" spans="1:4" s="55" customFormat="1">
      <c r="A82" s="26" t="s">
        <v>123</v>
      </c>
      <c r="B82" s="40" t="s">
        <v>25</v>
      </c>
      <c r="C82" s="55" t="s">
        <v>872</v>
      </c>
      <c r="D82" s="55">
        <v>1</v>
      </c>
    </row>
    <row r="83" spans="1:4" s="55" customFormat="1">
      <c r="A83" s="26" t="s">
        <v>123</v>
      </c>
      <c r="B83" s="40" t="s">
        <v>27</v>
      </c>
      <c r="C83" s="55" t="s">
        <v>872</v>
      </c>
      <c r="D83" s="55">
        <v>1</v>
      </c>
    </row>
    <row r="84" spans="1:4" s="55" customFormat="1">
      <c r="A84" s="26" t="s">
        <v>123</v>
      </c>
      <c r="B84" s="40" t="s">
        <v>28</v>
      </c>
      <c r="C84" s="55" t="s">
        <v>872</v>
      </c>
      <c r="D84" s="55">
        <v>1</v>
      </c>
    </row>
    <row r="85" spans="1:4" s="55" customFormat="1">
      <c r="A85" s="26" t="s">
        <v>123</v>
      </c>
      <c r="B85" s="40" t="s">
        <v>32</v>
      </c>
      <c r="C85" s="55" t="s">
        <v>872</v>
      </c>
      <c r="D85" s="55">
        <v>1</v>
      </c>
    </row>
    <row r="86" spans="1:4">
      <c r="A86" s="26" t="s">
        <v>123</v>
      </c>
      <c r="B86" s="40" t="s">
        <v>33</v>
      </c>
      <c r="C86" s="55" t="s">
        <v>872</v>
      </c>
      <c r="D86" s="55">
        <v>1</v>
      </c>
    </row>
    <row r="87" spans="1:4" s="55" customFormat="1">
      <c r="A87" s="26" t="s">
        <v>441</v>
      </c>
      <c r="B87" s="40" t="s">
        <v>27</v>
      </c>
      <c r="C87" s="55" t="s">
        <v>872</v>
      </c>
      <c r="D87" s="55">
        <v>1</v>
      </c>
    </row>
    <row r="88" spans="1:4">
      <c r="A88" s="26" t="s">
        <v>441</v>
      </c>
      <c r="B88" s="40" t="s">
        <v>28</v>
      </c>
      <c r="C88" s="55" t="s">
        <v>872</v>
      </c>
      <c r="D88" s="55">
        <v>1</v>
      </c>
    </row>
    <row r="89" spans="1:4">
      <c r="A89" s="26" t="s">
        <v>227</v>
      </c>
      <c r="B89" s="40" t="s">
        <v>27</v>
      </c>
      <c r="C89" s="55" t="s">
        <v>872</v>
      </c>
      <c r="D89" s="55">
        <v>1</v>
      </c>
    </row>
    <row r="90" spans="1:4" s="55" customFormat="1">
      <c r="A90" s="26" t="s">
        <v>168</v>
      </c>
      <c r="B90" s="40" t="s">
        <v>23</v>
      </c>
      <c r="C90" s="55" t="s">
        <v>872</v>
      </c>
      <c r="D90" s="55">
        <v>1</v>
      </c>
    </row>
    <row r="91" spans="1:4" s="55" customFormat="1">
      <c r="A91" s="26" t="s">
        <v>168</v>
      </c>
      <c r="B91" s="40" t="s">
        <v>26</v>
      </c>
      <c r="C91" s="55" t="s">
        <v>872</v>
      </c>
      <c r="D91" s="55">
        <v>1</v>
      </c>
    </row>
    <row r="92" spans="1:4" s="55" customFormat="1">
      <c r="A92" s="26" t="s">
        <v>168</v>
      </c>
      <c r="B92" s="40" t="s">
        <v>27</v>
      </c>
      <c r="C92" s="55" t="s">
        <v>872</v>
      </c>
      <c r="D92" s="55">
        <v>1</v>
      </c>
    </row>
    <row r="93" spans="1:4" s="55" customFormat="1">
      <c r="A93" s="26" t="s">
        <v>168</v>
      </c>
      <c r="B93" s="40" t="s">
        <v>28</v>
      </c>
      <c r="C93" s="55" t="s">
        <v>872</v>
      </c>
      <c r="D93" s="55">
        <v>1</v>
      </c>
    </row>
    <row r="94" spans="1:4" s="55" customFormat="1">
      <c r="A94" s="26" t="s">
        <v>168</v>
      </c>
      <c r="B94" s="40" t="s">
        <v>30</v>
      </c>
      <c r="C94" s="55" t="s">
        <v>872</v>
      </c>
      <c r="D94" s="55">
        <v>1</v>
      </c>
    </row>
    <row r="95" spans="1:4" s="55" customFormat="1">
      <c r="A95" s="26" t="s">
        <v>168</v>
      </c>
      <c r="B95" s="40" t="s">
        <v>32</v>
      </c>
      <c r="C95" s="55" t="s">
        <v>872</v>
      </c>
      <c r="D95" s="55">
        <v>1</v>
      </c>
    </row>
    <row r="96" spans="1:4">
      <c r="A96" s="26" t="s">
        <v>168</v>
      </c>
      <c r="B96" s="40" t="s">
        <v>33</v>
      </c>
      <c r="C96" s="55" t="s">
        <v>872</v>
      </c>
      <c r="D96" s="55">
        <v>1</v>
      </c>
    </row>
    <row r="97" spans="1:4">
      <c r="A97" s="26" t="s">
        <v>439</v>
      </c>
      <c r="B97" s="40" t="s">
        <v>27</v>
      </c>
      <c r="C97" s="55" t="s">
        <v>872</v>
      </c>
      <c r="D97" s="55">
        <v>1</v>
      </c>
    </row>
    <row r="98" spans="1:4" s="55" customFormat="1">
      <c r="A98" s="26" t="s">
        <v>174</v>
      </c>
      <c r="B98" s="40" t="s">
        <v>25</v>
      </c>
      <c r="C98" s="55" t="s">
        <v>872</v>
      </c>
      <c r="D98" s="55">
        <v>1</v>
      </c>
    </row>
    <row r="99" spans="1:4" s="55" customFormat="1">
      <c r="A99" s="26" t="s">
        <v>174</v>
      </c>
      <c r="B99" s="40" t="s">
        <v>27</v>
      </c>
      <c r="C99" s="55" t="s">
        <v>872</v>
      </c>
      <c r="D99" s="55">
        <v>1</v>
      </c>
    </row>
    <row r="100" spans="1:4" s="55" customFormat="1">
      <c r="A100" s="26" t="s">
        <v>174</v>
      </c>
      <c r="B100" s="40" t="s">
        <v>28</v>
      </c>
      <c r="C100" s="55" t="s">
        <v>872</v>
      </c>
      <c r="D100" s="55">
        <v>1</v>
      </c>
    </row>
    <row r="101" spans="1:4" s="55" customFormat="1">
      <c r="A101" s="26" t="s">
        <v>174</v>
      </c>
      <c r="B101" s="40" t="s">
        <v>32</v>
      </c>
      <c r="C101" s="55" t="s">
        <v>872</v>
      </c>
      <c r="D101" s="55">
        <v>1</v>
      </c>
    </row>
    <row r="102" spans="1:4">
      <c r="A102" s="26" t="s">
        <v>174</v>
      </c>
      <c r="B102" s="40" t="s">
        <v>33</v>
      </c>
      <c r="C102" s="55" t="s">
        <v>872</v>
      </c>
      <c r="D102" s="55">
        <v>1</v>
      </c>
    </row>
    <row r="103" spans="1:4" s="55" customFormat="1">
      <c r="A103" s="26" t="s">
        <v>724</v>
      </c>
      <c r="B103" s="40" t="s">
        <v>27</v>
      </c>
      <c r="C103" s="55" t="s">
        <v>872</v>
      </c>
      <c r="D103" s="55">
        <v>1</v>
      </c>
    </row>
    <row r="104" spans="1:4" s="55" customFormat="1">
      <c r="A104" s="26" t="s">
        <v>724</v>
      </c>
      <c r="B104" s="40" t="s">
        <v>28</v>
      </c>
      <c r="C104" s="55" t="s">
        <v>872</v>
      </c>
      <c r="D104" s="55">
        <v>1</v>
      </c>
    </row>
    <row r="105" spans="1:4">
      <c r="A105" s="26" t="s">
        <v>724</v>
      </c>
      <c r="B105" s="40" t="s">
        <v>33</v>
      </c>
      <c r="C105" s="55" t="s">
        <v>872</v>
      </c>
      <c r="D105" s="55">
        <v>1</v>
      </c>
    </row>
    <row r="106" spans="1:4" s="55" customFormat="1">
      <c r="A106" s="26" t="s">
        <v>700</v>
      </c>
      <c r="B106" s="40" t="s">
        <v>27</v>
      </c>
      <c r="C106" s="55" t="s">
        <v>872</v>
      </c>
      <c r="D106" s="55">
        <v>1</v>
      </c>
    </row>
    <row r="107" spans="1:4">
      <c r="A107" s="26" t="s">
        <v>700</v>
      </c>
      <c r="B107" s="40" t="s">
        <v>28</v>
      </c>
      <c r="C107" s="55" t="s">
        <v>872</v>
      </c>
      <c r="D107" s="55">
        <v>1</v>
      </c>
    </row>
    <row r="108" spans="1:4" s="55" customFormat="1">
      <c r="A108" s="26" t="s">
        <v>519</v>
      </c>
      <c r="B108" s="40" t="s">
        <v>23</v>
      </c>
      <c r="C108" s="55" t="s">
        <v>872</v>
      </c>
      <c r="D108" s="55">
        <v>1</v>
      </c>
    </row>
    <row r="109" spans="1:4" s="55" customFormat="1">
      <c r="A109" s="26" t="s">
        <v>519</v>
      </c>
      <c r="B109" s="40" t="s">
        <v>27</v>
      </c>
      <c r="C109" s="55" t="s">
        <v>872</v>
      </c>
      <c r="D109" s="55">
        <v>1</v>
      </c>
    </row>
    <row r="110" spans="1:4">
      <c r="A110" s="26" t="s">
        <v>519</v>
      </c>
      <c r="B110" s="40" t="s">
        <v>28</v>
      </c>
      <c r="C110" s="55" t="s">
        <v>872</v>
      </c>
      <c r="D110" s="55">
        <v>1</v>
      </c>
    </row>
    <row r="111" spans="1:4" s="55" customFormat="1">
      <c r="A111" s="26" t="s">
        <v>411</v>
      </c>
      <c r="B111" s="40" t="s">
        <v>23</v>
      </c>
      <c r="C111" s="55" t="s">
        <v>872</v>
      </c>
      <c r="D111" s="55">
        <v>1</v>
      </c>
    </row>
    <row r="112" spans="1:4" s="55" customFormat="1">
      <c r="A112" s="26" t="s">
        <v>411</v>
      </c>
      <c r="B112" s="40" t="s">
        <v>24</v>
      </c>
      <c r="C112" s="55" t="s">
        <v>872</v>
      </c>
      <c r="D112" s="55">
        <v>1</v>
      </c>
    </row>
    <row r="113" spans="1:4" s="55" customFormat="1">
      <c r="A113" s="26" t="s">
        <v>411</v>
      </c>
      <c r="B113" s="40" t="s">
        <v>26</v>
      </c>
      <c r="C113" s="55" t="s">
        <v>872</v>
      </c>
      <c r="D113" s="55">
        <v>1</v>
      </c>
    </row>
    <row r="114" spans="1:4" s="55" customFormat="1">
      <c r="A114" s="26" t="s">
        <v>411</v>
      </c>
      <c r="B114" s="40" t="s">
        <v>27</v>
      </c>
      <c r="C114" s="55" t="s">
        <v>872</v>
      </c>
      <c r="D114" s="55">
        <v>1</v>
      </c>
    </row>
    <row r="115" spans="1:4" s="55" customFormat="1">
      <c r="A115" s="26" t="s">
        <v>411</v>
      </c>
      <c r="B115" s="40" t="s">
        <v>28</v>
      </c>
      <c r="C115" s="55" t="s">
        <v>872</v>
      </c>
      <c r="D115" s="55">
        <v>1</v>
      </c>
    </row>
    <row r="116" spans="1:4" s="55" customFormat="1">
      <c r="A116" s="26" t="s">
        <v>411</v>
      </c>
      <c r="B116" s="40" t="s">
        <v>29</v>
      </c>
      <c r="C116" s="55" t="s">
        <v>872</v>
      </c>
      <c r="D116" s="55">
        <v>1</v>
      </c>
    </row>
    <row r="117" spans="1:4">
      <c r="A117" s="26" t="s">
        <v>411</v>
      </c>
      <c r="B117" s="40" t="s">
        <v>33</v>
      </c>
      <c r="C117" s="55" t="s">
        <v>872</v>
      </c>
      <c r="D117" s="55">
        <v>1</v>
      </c>
    </row>
    <row r="118" spans="1:4" s="55" customFormat="1">
      <c r="A118" s="26" t="s">
        <v>376</v>
      </c>
      <c r="B118" s="40" t="s">
        <v>23</v>
      </c>
      <c r="C118" s="55" t="s">
        <v>872</v>
      </c>
      <c r="D118" s="55">
        <v>1</v>
      </c>
    </row>
    <row r="119" spans="1:4" s="55" customFormat="1">
      <c r="A119" s="26" t="s">
        <v>376</v>
      </c>
      <c r="B119" s="40" t="s">
        <v>24</v>
      </c>
      <c r="C119" s="55" t="s">
        <v>872</v>
      </c>
      <c r="D119" s="55">
        <v>1</v>
      </c>
    </row>
    <row r="120" spans="1:4" s="55" customFormat="1">
      <c r="A120" s="26" t="s">
        <v>376</v>
      </c>
      <c r="B120" s="40" t="s">
        <v>26</v>
      </c>
      <c r="C120" s="55" t="s">
        <v>872</v>
      </c>
      <c r="D120" s="55">
        <v>1</v>
      </c>
    </row>
    <row r="121" spans="1:4" s="55" customFormat="1">
      <c r="A121" s="26" t="s">
        <v>376</v>
      </c>
      <c r="B121" s="40" t="s">
        <v>27</v>
      </c>
      <c r="C121" s="55" t="s">
        <v>872</v>
      </c>
      <c r="D121" s="55">
        <v>1</v>
      </c>
    </row>
    <row r="122" spans="1:4" s="55" customFormat="1">
      <c r="A122" s="26" t="s">
        <v>376</v>
      </c>
      <c r="B122" s="40" t="s">
        <v>28</v>
      </c>
      <c r="C122" s="55" t="s">
        <v>872</v>
      </c>
      <c r="D122" s="55">
        <v>1</v>
      </c>
    </row>
    <row r="123" spans="1:4" s="55" customFormat="1">
      <c r="A123" s="26" t="s">
        <v>376</v>
      </c>
      <c r="B123" s="40" t="s">
        <v>29</v>
      </c>
      <c r="C123" s="55" t="s">
        <v>872</v>
      </c>
      <c r="D123" s="55">
        <v>1</v>
      </c>
    </row>
    <row r="124" spans="1:4">
      <c r="A124" s="26" t="s">
        <v>376</v>
      </c>
      <c r="B124" s="40" t="s">
        <v>33</v>
      </c>
      <c r="C124" s="55" t="s">
        <v>872</v>
      </c>
      <c r="D124" s="55">
        <v>1</v>
      </c>
    </row>
    <row r="125" spans="1:4" s="55" customFormat="1">
      <c r="A125" s="26" t="s">
        <v>131</v>
      </c>
      <c r="B125" s="40" t="s">
        <v>23</v>
      </c>
      <c r="C125" s="55" t="s">
        <v>872</v>
      </c>
      <c r="D125" s="55">
        <v>1</v>
      </c>
    </row>
    <row r="126" spans="1:4" s="55" customFormat="1">
      <c r="A126" s="26" t="s">
        <v>131</v>
      </c>
      <c r="B126" s="40" t="s">
        <v>27</v>
      </c>
      <c r="C126" s="55" t="s">
        <v>872</v>
      </c>
      <c r="D126" s="55">
        <v>1</v>
      </c>
    </row>
    <row r="127" spans="1:4" s="55" customFormat="1">
      <c r="A127" s="26" t="s">
        <v>131</v>
      </c>
      <c r="B127" s="40" t="s">
        <v>28</v>
      </c>
      <c r="C127" s="55" t="s">
        <v>872</v>
      </c>
      <c r="D127" s="55">
        <v>1</v>
      </c>
    </row>
    <row r="128" spans="1:4" s="55" customFormat="1">
      <c r="A128" s="26" t="s">
        <v>131</v>
      </c>
      <c r="B128" s="40" t="s">
        <v>29</v>
      </c>
      <c r="C128" s="55" t="s">
        <v>872</v>
      </c>
      <c r="D128" s="55">
        <v>1</v>
      </c>
    </row>
    <row r="129" spans="1:4" s="55" customFormat="1">
      <c r="A129" s="26" t="s">
        <v>131</v>
      </c>
      <c r="B129" s="40" t="s">
        <v>32</v>
      </c>
      <c r="C129" s="55" t="s">
        <v>872</v>
      </c>
      <c r="D129" s="55">
        <v>1</v>
      </c>
    </row>
    <row r="130" spans="1:4">
      <c r="A130" s="26" t="s">
        <v>131</v>
      </c>
      <c r="B130" s="40" t="s">
        <v>33</v>
      </c>
      <c r="C130" s="55" t="s">
        <v>872</v>
      </c>
      <c r="D130" s="55">
        <v>1</v>
      </c>
    </row>
    <row r="131" spans="1:4" s="55" customFormat="1">
      <c r="A131" s="26" t="s">
        <v>462</v>
      </c>
      <c r="B131" s="40" t="s">
        <v>26</v>
      </c>
      <c r="C131" s="55" t="s">
        <v>872</v>
      </c>
      <c r="D131" s="55">
        <v>1</v>
      </c>
    </row>
    <row r="132" spans="1:4" s="55" customFormat="1">
      <c r="A132" s="26" t="s">
        <v>462</v>
      </c>
      <c r="B132" s="40" t="s">
        <v>27</v>
      </c>
      <c r="C132" s="55" t="s">
        <v>872</v>
      </c>
      <c r="D132" s="55">
        <v>1</v>
      </c>
    </row>
    <row r="133" spans="1:4">
      <c r="A133" s="26" t="s">
        <v>462</v>
      </c>
      <c r="B133" s="40" t="s">
        <v>28</v>
      </c>
      <c r="C133" s="55" t="s">
        <v>872</v>
      </c>
      <c r="D133" s="55">
        <v>1</v>
      </c>
    </row>
    <row r="134" spans="1:4" s="55" customFormat="1">
      <c r="A134" s="26" t="s">
        <v>129</v>
      </c>
      <c r="B134" s="40" t="s">
        <v>25</v>
      </c>
      <c r="C134" s="55" t="s">
        <v>872</v>
      </c>
      <c r="D134" s="55">
        <v>1</v>
      </c>
    </row>
    <row r="135" spans="1:4" s="55" customFormat="1">
      <c r="A135" s="26" t="s">
        <v>129</v>
      </c>
      <c r="B135" s="40" t="s">
        <v>27</v>
      </c>
      <c r="C135" s="55" t="s">
        <v>872</v>
      </c>
      <c r="D135" s="55">
        <v>1</v>
      </c>
    </row>
    <row r="136" spans="1:4" s="55" customFormat="1">
      <c r="A136" s="26" t="s">
        <v>129</v>
      </c>
      <c r="B136" s="40" t="s">
        <v>28</v>
      </c>
      <c r="C136" s="55" t="s">
        <v>872</v>
      </c>
      <c r="D136" s="55">
        <v>1</v>
      </c>
    </row>
    <row r="137" spans="1:4" s="55" customFormat="1">
      <c r="A137" s="26" t="s">
        <v>129</v>
      </c>
      <c r="B137" s="40" t="s">
        <v>32</v>
      </c>
      <c r="C137" s="55" t="s">
        <v>872</v>
      </c>
      <c r="D137" s="55">
        <v>1</v>
      </c>
    </row>
    <row r="138" spans="1:4">
      <c r="A138" s="26" t="s">
        <v>129</v>
      </c>
      <c r="B138" s="40" t="s">
        <v>33</v>
      </c>
      <c r="C138" s="55" t="s">
        <v>872</v>
      </c>
      <c r="D138" s="55">
        <v>1</v>
      </c>
    </row>
    <row r="139" spans="1:4" s="55" customFormat="1">
      <c r="A139" s="26" t="s">
        <v>678</v>
      </c>
      <c r="B139" s="40" t="s">
        <v>23</v>
      </c>
      <c r="C139" s="55" t="s">
        <v>872</v>
      </c>
      <c r="D139" s="55">
        <v>1</v>
      </c>
    </row>
    <row r="140" spans="1:4" s="55" customFormat="1">
      <c r="A140" s="26" t="s">
        <v>678</v>
      </c>
      <c r="B140" s="40" t="s">
        <v>24</v>
      </c>
      <c r="C140" s="55" t="s">
        <v>872</v>
      </c>
      <c r="D140" s="55">
        <v>1</v>
      </c>
    </row>
    <row r="141" spans="1:4" s="55" customFormat="1">
      <c r="A141" s="26" t="s">
        <v>678</v>
      </c>
      <c r="B141" s="40" t="s">
        <v>26</v>
      </c>
      <c r="C141" s="55" t="s">
        <v>872</v>
      </c>
      <c r="D141" s="55">
        <v>1</v>
      </c>
    </row>
    <row r="142" spans="1:4" s="55" customFormat="1">
      <c r="A142" s="26" t="s">
        <v>678</v>
      </c>
      <c r="B142" s="40" t="s">
        <v>27</v>
      </c>
      <c r="C142" s="55" t="s">
        <v>872</v>
      </c>
      <c r="D142" s="55">
        <v>1</v>
      </c>
    </row>
    <row r="143" spans="1:4" s="55" customFormat="1">
      <c r="A143" s="26" t="s">
        <v>678</v>
      </c>
      <c r="B143" s="40" t="s">
        <v>28</v>
      </c>
      <c r="C143" s="55" t="s">
        <v>872</v>
      </c>
      <c r="D143" s="55">
        <v>1</v>
      </c>
    </row>
    <row r="144" spans="1:4" s="55" customFormat="1">
      <c r="A144" s="26" t="s">
        <v>678</v>
      </c>
      <c r="B144" s="40" t="s">
        <v>29</v>
      </c>
      <c r="C144" s="55" t="s">
        <v>872</v>
      </c>
      <c r="D144" s="55">
        <v>1</v>
      </c>
    </row>
    <row r="145" spans="1:4" s="55" customFormat="1">
      <c r="A145" s="26" t="s">
        <v>678</v>
      </c>
      <c r="B145" s="40" t="s">
        <v>30</v>
      </c>
      <c r="C145" s="55" t="s">
        <v>872</v>
      </c>
      <c r="D145" s="55">
        <v>1</v>
      </c>
    </row>
    <row r="146" spans="1:4" s="55" customFormat="1">
      <c r="A146" s="26" t="s">
        <v>678</v>
      </c>
      <c r="B146" s="40" t="s">
        <v>32</v>
      </c>
      <c r="C146" s="55" t="s">
        <v>872</v>
      </c>
      <c r="D146" s="55">
        <v>1</v>
      </c>
    </row>
    <row r="147" spans="1:4">
      <c r="A147" s="26" t="s">
        <v>678</v>
      </c>
      <c r="B147" s="40" t="s">
        <v>33</v>
      </c>
      <c r="C147" s="55" t="s">
        <v>872</v>
      </c>
      <c r="D147" s="55">
        <v>1</v>
      </c>
    </row>
    <row r="148" spans="1:4" s="55" customFormat="1">
      <c r="A148" s="26" t="s">
        <v>260</v>
      </c>
      <c r="B148" s="40" t="s">
        <v>26</v>
      </c>
      <c r="C148" s="55" t="s">
        <v>872</v>
      </c>
      <c r="D148" s="55">
        <v>1</v>
      </c>
    </row>
    <row r="149" spans="1:4" s="55" customFormat="1">
      <c r="A149" s="26" t="s">
        <v>260</v>
      </c>
      <c r="B149" s="40" t="s">
        <v>29</v>
      </c>
      <c r="C149" s="55" t="s">
        <v>872</v>
      </c>
      <c r="D149" s="55">
        <v>1</v>
      </c>
    </row>
    <row r="150" spans="1:4">
      <c r="A150" s="26" t="s">
        <v>260</v>
      </c>
      <c r="B150" s="40" t="s">
        <v>30</v>
      </c>
      <c r="C150" s="55" t="s">
        <v>872</v>
      </c>
      <c r="D150" s="55">
        <v>1</v>
      </c>
    </row>
    <row r="151" spans="1:4" s="55" customFormat="1">
      <c r="A151" s="26" t="s">
        <v>403</v>
      </c>
      <c r="B151" s="40" t="s">
        <v>23</v>
      </c>
      <c r="C151" s="55" t="s">
        <v>872</v>
      </c>
      <c r="D151" s="55">
        <v>1</v>
      </c>
    </row>
    <row r="152" spans="1:4" s="55" customFormat="1">
      <c r="A152" s="26" t="s">
        <v>403</v>
      </c>
      <c r="B152" s="40" t="s">
        <v>24</v>
      </c>
      <c r="C152" s="55" t="s">
        <v>872</v>
      </c>
      <c r="D152" s="55">
        <v>1</v>
      </c>
    </row>
    <row r="153" spans="1:4" s="55" customFormat="1">
      <c r="A153" s="26" t="s">
        <v>403</v>
      </c>
      <c r="B153" s="40" t="s">
        <v>27</v>
      </c>
      <c r="C153" s="55" t="s">
        <v>872</v>
      </c>
      <c r="D153" s="55">
        <v>1</v>
      </c>
    </row>
    <row r="154" spans="1:4" s="55" customFormat="1">
      <c r="A154" s="26" t="s">
        <v>403</v>
      </c>
      <c r="B154" s="40" t="s">
        <v>28</v>
      </c>
      <c r="C154" s="55" t="s">
        <v>872</v>
      </c>
      <c r="D154" s="55">
        <v>1</v>
      </c>
    </row>
    <row r="155" spans="1:4" s="55" customFormat="1">
      <c r="A155" s="26" t="s">
        <v>403</v>
      </c>
      <c r="B155" s="40" t="s">
        <v>29</v>
      </c>
      <c r="C155" s="55" t="s">
        <v>872</v>
      </c>
      <c r="D155" s="55">
        <v>1</v>
      </c>
    </row>
    <row r="156" spans="1:4" s="55" customFormat="1">
      <c r="A156" s="26" t="s">
        <v>403</v>
      </c>
      <c r="B156" s="40" t="s">
        <v>32</v>
      </c>
      <c r="C156" s="55" t="s">
        <v>872</v>
      </c>
      <c r="D156" s="55">
        <v>1</v>
      </c>
    </row>
    <row r="157" spans="1:4">
      <c r="A157" s="26" t="s">
        <v>403</v>
      </c>
      <c r="B157" s="40" t="s">
        <v>33</v>
      </c>
      <c r="C157" s="55" t="s">
        <v>872</v>
      </c>
      <c r="D157" s="55">
        <v>1</v>
      </c>
    </row>
    <row r="158" spans="1:4" s="55" customFormat="1">
      <c r="A158" s="26" t="s">
        <v>81</v>
      </c>
      <c r="B158" s="40" t="s">
        <v>25</v>
      </c>
      <c r="C158" s="55" t="s">
        <v>872</v>
      </c>
      <c r="D158" s="55">
        <v>1</v>
      </c>
    </row>
    <row r="159" spans="1:4" s="55" customFormat="1">
      <c r="A159" s="26" t="s">
        <v>81</v>
      </c>
      <c r="B159" s="40" t="s">
        <v>27</v>
      </c>
      <c r="C159" s="55" t="s">
        <v>872</v>
      </c>
      <c r="D159" s="55">
        <v>1</v>
      </c>
    </row>
    <row r="160" spans="1:4" s="55" customFormat="1">
      <c r="A160" s="26" t="s">
        <v>81</v>
      </c>
      <c r="B160" s="40" t="s">
        <v>28</v>
      </c>
      <c r="C160" s="55" t="s">
        <v>872</v>
      </c>
      <c r="D160" s="55">
        <v>1</v>
      </c>
    </row>
    <row r="161" spans="1:4" s="55" customFormat="1">
      <c r="A161" s="26" t="s">
        <v>81</v>
      </c>
      <c r="B161" s="40" t="s">
        <v>31</v>
      </c>
      <c r="C161" s="55" t="s">
        <v>872</v>
      </c>
      <c r="D161" s="55">
        <v>1</v>
      </c>
    </row>
    <row r="162" spans="1:4" s="55" customFormat="1">
      <c r="A162" s="26" t="s">
        <v>81</v>
      </c>
      <c r="B162" s="40" t="s">
        <v>32</v>
      </c>
      <c r="C162" s="55" t="s">
        <v>872</v>
      </c>
      <c r="D162" s="55">
        <v>1</v>
      </c>
    </row>
    <row r="163" spans="1:4">
      <c r="A163" s="26" t="s">
        <v>81</v>
      </c>
      <c r="B163" s="40" t="s">
        <v>33</v>
      </c>
      <c r="C163" s="55" t="s">
        <v>872</v>
      </c>
      <c r="D163" s="55">
        <v>1</v>
      </c>
    </row>
    <row r="164" spans="1:4" s="55" customFormat="1">
      <c r="A164" s="26" t="s">
        <v>699</v>
      </c>
      <c r="B164" s="40" t="s">
        <v>24</v>
      </c>
      <c r="C164" s="55" t="s">
        <v>872</v>
      </c>
      <c r="D164" s="55">
        <v>1</v>
      </c>
    </row>
    <row r="165" spans="1:4" s="55" customFormat="1">
      <c r="A165" s="26" t="s">
        <v>699</v>
      </c>
      <c r="B165" s="40" t="s">
        <v>26</v>
      </c>
      <c r="C165" s="55" t="s">
        <v>872</v>
      </c>
      <c r="D165" s="55">
        <v>1</v>
      </c>
    </row>
    <row r="166" spans="1:4" s="55" customFormat="1">
      <c r="A166" s="26" t="s">
        <v>699</v>
      </c>
      <c r="B166" s="40" t="s">
        <v>27</v>
      </c>
      <c r="C166" s="55" t="s">
        <v>872</v>
      </c>
      <c r="D166" s="55">
        <v>1</v>
      </c>
    </row>
    <row r="167" spans="1:4" s="55" customFormat="1">
      <c r="A167" s="26" t="s">
        <v>699</v>
      </c>
      <c r="B167" s="40" t="s">
        <v>29</v>
      </c>
      <c r="C167" s="55" t="s">
        <v>872</v>
      </c>
      <c r="D167" s="55">
        <v>1</v>
      </c>
    </row>
    <row r="168" spans="1:4" s="55" customFormat="1">
      <c r="A168" s="26" t="s">
        <v>699</v>
      </c>
      <c r="B168" s="40" t="s">
        <v>30</v>
      </c>
      <c r="C168" s="55" t="s">
        <v>872</v>
      </c>
      <c r="D168" s="55">
        <v>1</v>
      </c>
    </row>
    <row r="169" spans="1:4">
      <c r="A169" s="26" t="s">
        <v>699</v>
      </c>
      <c r="B169" s="40" t="s">
        <v>32</v>
      </c>
      <c r="C169" s="55" t="s">
        <v>872</v>
      </c>
      <c r="D169" s="55">
        <v>1</v>
      </c>
    </row>
    <row r="170" spans="1:4" s="55" customFormat="1">
      <c r="A170" s="26" t="s">
        <v>709</v>
      </c>
      <c r="B170" s="40" t="s">
        <v>24</v>
      </c>
      <c r="C170" s="55" t="s">
        <v>872</v>
      </c>
      <c r="D170" s="55">
        <v>1</v>
      </c>
    </row>
    <row r="171" spans="1:4" s="55" customFormat="1">
      <c r="A171" s="26" t="s">
        <v>709</v>
      </c>
      <c r="B171" s="40" t="s">
        <v>26</v>
      </c>
      <c r="C171" s="55" t="s">
        <v>872</v>
      </c>
      <c r="D171" s="55">
        <v>1</v>
      </c>
    </row>
    <row r="172" spans="1:4" s="55" customFormat="1">
      <c r="A172" s="26" t="s">
        <v>709</v>
      </c>
      <c r="B172" s="40" t="s">
        <v>27</v>
      </c>
      <c r="C172" s="55" t="s">
        <v>872</v>
      </c>
      <c r="D172" s="55">
        <v>1</v>
      </c>
    </row>
    <row r="173" spans="1:4" s="55" customFormat="1">
      <c r="A173" s="26" t="s">
        <v>709</v>
      </c>
      <c r="B173" s="40" t="s">
        <v>29</v>
      </c>
      <c r="C173" s="55" t="s">
        <v>872</v>
      </c>
      <c r="D173" s="55">
        <v>1</v>
      </c>
    </row>
    <row r="174" spans="1:4">
      <c r="A174" s="26" t="s">
        <v>709</v>
      </c>
      <c r="B174" s="40" t="s">
        <v>30</v>
      </c>
      <c r="C174" s="55" t="s">
        <v>872</v>
      </c>
      <c r="D174" s="55">
        <v>1</v>
      </c>
    </row>
    <row r="175" spans="1:4" s="55" customFormat="1">
      <c r="A175" s="26" t="s">
        <v>647</v>
      </c>
      <c r="B175" s="40" t="s">
        <v>25</v>
      </c>
      <c r="C175" s="55" t="s">
        <v>872</v>
      </c>
      <c r="D175" s="55">
        <v>1</v>
      </c>
    </row>
    <row r="176" spans="1:4" s="55" customFormat="1">
      <c r="A176" s="26" t="s">
        <v>647</v>
      </c>
      <c r="B176" s="40" t="s">
        <v>27</v>
      </c>
      <c r="C176" s="55" t="s">
        <v>872</v>
      </c>
      <c r="D176" s="55">
        <v>1</v>
      </c>
    </row>
    <row r="177" spans="1:4" s="55" customFormat="1">
      <c r="A177" s="26" t="s">
        <v>647</v>
      </c>
      <c r="B177" s="40" t="s">
        <v>28</v>
      </c>
      <c r="C177" s="55" t="s">
        <v>872</v>
      </c>
      <c r="D177" s="55">
        <v>1</v>
      </c>
    </row>
    <row r="178" spans="1:4" s="55" customFormat="1">
      <c r="A178" s="26" t="s">
        <v>647</v>
      </c>
      <c r="B178" s="40" t="s">
        <v>29</v>
      </c>
      <c r="C178" s="55" t="s">
        <v>872</v>
      </c>
      <c r="D178" s="55">
        <v>1</v>
      </c>
    </row>
    <row r="179" spans="1:4" s="55" customFormat="1">
      <c r="A179" s="26" t="s">
        <v>647</v>
      </c>
      <c r="B179" s="40" t="s">
        <v>30</v>
      </c>
      <c r="C179" s="55" t="s">
        <v>872</v>
      </c>
      <c r="D179" s="55">
        <v>1</v>
      </c>
    </row>
    <row r="180" spans="1:4" s="55" customFormat="1">
      <c r="A180" s="26" t="s">
        <v>647</v>
      </c>
      <c r="B180" s="40" t="s">
        <v>33</v>
      </c>
      <c r="C180" s="55" t="s">
        <v>872</v>
      </c>
      <c r="D180" s="55">
        <v>1</v>
      </c>
    </row>
    <row r="181" spans="1:4" s="55" customFormat="1">
      <c r="A181" s="26" t="s">
        <v>583</v>
      </c>
      <c r="B181" s="40" t="s">
        <v>26</v>
      </c>
      <c r="C181" s="55" t="s">
        <v>872</v>
      </c>
      <c r="D181" s="55">
        <v>1</v>
      </c>
    </row>
    <row r="182" spans="1:4" s="55" customFormat="1">
      <c r="A182" s="26" t="s">
        <v>583</v>
      </c>
      <c r="B182" s="40" t="s">
        <v>27</v>
      </c>
      <c r="C182" s="55" t="s">
        <v>872</v>
      </c>
      <c r="D182" s="55">
        <v>1</v>
      </c>
    </row>
    <row r="183" spans="1:4" s="55" customFormat="1">
      <c r="A183" s="26" t="s">
        <v>583</v>
      </c>
      <c r="B183" s="40" t="s">
        <v>29</v>
      </c>
      <c r="C183" s="55" t="s">
        <v>872</v>
      </c>
      <c r="D183" s="55">
        <v>1</v>
      </c>
    </row>
    <row r="184" spans="1:4" s="55" customFormat="1">
      <c r="A184" s="26" t="s">
        <v>583</v>
      </c>
      <c r="B184" s="40" t="s">
        <v>30</v>
      </c>
      <c r="C184" s="55" t="s">
        <v>872</v>
      </c>
      <c r="D184" s="55">
        <v>1</v>
      </c>
    </row>
    <row r="185" spans="1:4">
      <c r="A185" s="26" t="s">
        <v>583</v>
      </c>
      <c r="B185" s="40" t="s">
        <v>33</v>
      </c>
      <c r="C185" s="55" t="s">
        <v>872</v>
      </c>
      <c r="D185" s="55">
        <v>1</v>
      </c>
    </row>
    <row r="186" spans="1:4" s="55" customFormat="1">
      <c r="A186" s="26" t="s">
        <v>673</v>
      </c>
      <c r="B186" s="40" t="s">
        <v>26</v>
      </c>
      <c r="C186" s="55" t="s">
        <v>872</v>
      </c>
      <c r="D186" s="55">
        <v>1</v>
      </c>
    </row>
    <row r="187" spans="1:4" s="55" customFormat="1">
      <c r="A187" s="26" t="s">
        <v>673</v>
      </c>
      <c r="B187" s="40" t="s">
        <v>27</v>
      </c>
      <c r="C187" s="55" t="s">
        <v>872</v>
      </c>
      <c r="D187" s="55">
        <v>1</v>
      </c>
    </row>
    <row r="188" spans="1:4" s="55" customFormat="1">
      <c r="A188" s="26" t="s">
        <v>673</v>
      </c>
      <c r="B188" s="40" t="s">
        <v>28</v>
      </c>
      <c r="C188" s="55" t="s">
        <v>872</v>
      </c>
      <c r="D188" s="55">
        <v>1</v>
      </c>
    </row>
    <row r="189" spans="1:4" s="55" customFormat="1">
      <c r="A189" s="26" t="s">
        <v>673</v>
      </c>
      <c r="B189" s="40" t="s">
        <v>29</v>
      </c>
      <c r="C189" s="55" t="s">
        <v>872</v>
      </c>
      <c r="D189" s="55">
        <v>1</v>
      </c>
    </row>
    <row r="190" spans="1:4" s="55" customFormat="1">
      <c r="A190" s="26" t="s">
        <v>673</v>
      </c>
      <c r="B190" s="40" t="s">
        <v>30</v>
      </c>
      <c r="C190" s="55" t="s">
        <v>872</v>
      </c>
      <c r="D190" s="55">
        <v>1</v>
      </c>
    </row>
    <row r="191" spans="1:4" s="55" customFormat="1">
      <c r="A191" s="26" t="s">
        <v>673</v>
      </c>
      <c r="B191" s="40" t="s">
        <v>31</v>
      </c>
      <c r="C191" s="55" t="s">
        <v>872</v>
      </c>
      <c r="D191" s="55">
        <v>1</v>
      </c>
    </row>
    <row r="192" spans="1:4">
      <c r="A192" s="26" t="s">
        <v>673</v>
      </c>
      <c r="B192" s="40" t="s">
        <v>33</v>
      </c>
      <c r="C192" s="55" t="s">
        <v>872</v>
      </c>
      <c r="D192" s="55">
        <v>1</v>
      </c>
    </row>
    <row r="193" spans="1:4" s="55" customFormat="1">
      <c r="A193" s="26" t="s">
        <v>261</v>
      </c>
      <c r="B193" s="40" t="s">
        <v>26</v>
      </c>
      <c r="C193" s="55" t="s">
        <v>872</v>
      </c>
      <c r="D193" s="55">
        <v>1</v>
      </c>
    </row>
    <row r="194" spans="1:4" s="55" customFormat="1">
      <c r="A194" s="26" t="s">
        <v>261</v>
      </c>
      <c r="B194" s="40" t="s">
        <v>29</v>
      </c>
      <c r="C194" s="55" t="s">
        <v>872</v>
      </c>
      <c r="D194" s="55">
        <v>1</v>
      </c>
    </row>
    <row r="195" spans="1:4">
      <c r="A195" s="26" t="s">
        <v>261</v>
      </c>
      <c r="B195" s="40" t="s">
        <v>30</v>
      </c>
      <c r="C195" s="55" t="s">
        <v>872</v>
      </c>
      <c r="D195" s="55">
        <v>1</v>
      </c>
    </row>
    <row r="196" spans="1:4" s="55" customFormat="1">
      <c r="A196" s="26" t="s">
        <v>382</v>
      </c>
      <c r="B196" s="40" t="s">
        <v>23</v>
      </c>
      <c r="C196" s="55" t="s">
        <v>872</v>
      </c>
      <c r="D196" s="55">
        <v>1</v>
      </c>
    </row>
    <row r="197" spans="1:4" s="55" customFormat="1">
      <c r="A197" s="26" t="s">
        <v>382</v>
      </c>
      <c r="B197" s="40" t="s">
        <v>24</v>
      </c>
      <c r="C197" s="55" t="s">
        <v>872</v>
      </c>
      <c r="D197" s="55">
        <v>1</v>
      </c>
    </row>
    <row r="198" spans="1:4" s="55" customFormat="1">
      <c r="A198" s="26" t="s">
        <v>382</v>
      </c>
      <c r="B198" s="40" t="s">
        <v>25</v>
      </c>
      <c r="C198" s="55" t="s">
        <v>872</v>
      </c>
      <c r="D198" s="55">
        <v>1</v>
      </c>
    </row>
    <row r="199" spans="1:4" s="55" customFormat="1">
      <c r="A199" s="26" t="s">
        <v>382</v>
      </c>
      <c r="B199" s="40" t="s">
        <v>27</v>
      </c>
      <c r="C199" s="55" t="s">
        <v>872</v>
      </c>
      <c r="D199" s="55">
        <v>1</v>
      </c>
    </row>
    <row r="200" spans="1:4" s="55" customFormat="1">
      <c r="A200" s="26" t="s">
        <v>382</v>
      </c>
      <c r="B200" s="40" t="s">
        <v>28</v>
      </c>
      <c r="C200" s="55" t="s">
        <v>872</v>
      </c>
      <c r="D200" s="55">
        <v>1</v>
      </c>
    </row>
    <row r="201" spans="1:4" s="55" customFormat="1">
      <c r="A201" s="26" t="s">
        <v>382</v>
      </c>
      <c r="B201" s="40" t="s">
        <v>32</v>
      </c>
      <c r="C201" s="55" t="s">
        <v>872</v>
      </c>
      <c r="D201" s="55">
        <v>1</v>
      </c>
    </row>
    <row r="202" spans="1:4">
      <c r="A202" s="26" t="s">
        <v>382</v>
      </c>
      <c r="B202" s="40" t="s">
        <v>33</v>
      </c>
      <c r="C202" s="55" t="s">
        <v>872</v>
      </c>
      <c r="D202" s="55">
        <v>1</v>
      </c>
    </row>
    <row r="203" spans="1:4">
      <c r="A203" s="26" t="s">
        <v>161</v>
      </c>
      <c r="B203" s="40" t="s">
        <v>28</v>
      </c>
      <c r="C203" s="55" t="s">
        <v>872</v>
      </c>
      <c r="D203" s="55">
        <v>1</v>
      </c>
    </row>
    <row r="204" spans="1:4">
      <c r="A204" s="26" t="s">
        <v>592</v>
      </c>
      <c r="B204" s="40" t="s">
        <v>28</v>
      </c>
      <c r="C204" s="55" t="s">
        <v>872</v>
      </c>
      <c r="D204" s="55">
        <v>1</v>
      </c>
    </row>
    <row r="205" spans="1:4">
      <c r="A205" s="26" t="s">
        <v>680</v>
      </c>
      <c r="B205" s="40" t="s">
        <v>28</v>
      </c>
      <c r="C205" s="55" t="s">
        <v>872</v>
      </c>
      <c r="D205" s="55">
        <v>1</v>
      </c>
    </row>
    <row r="206" spans="1:4">
      <c r="A206" s="26" t="s">
        <v>291</v>
      </c>
      <c r="B206" s="40" t="s">
        <v>25</v>
      </c>
      <c r="C206" s="55" t="s">
        <v>872</v>
      </c>
      <c r="D206" s="55">
        <v>1</v>
      </c>
    </row>
    <row r="207" spans="1:4" s="55" customFormat="1">
      <c r="A207" s="26" t="s">
        <v>388</v>
      </c>
      <c r="B207" s="40" t="s">
        <v>25</v>
      </c>
      <c r="C207" s="55" t="s">
        <v>872</v>
      </c>
      <c r="D207" s="55">
        <v>1</v>
      </c>
    </row>
    <row r="208" spans="1:4" s="55" customFormat="1">
      <c r="A208" s="26" t="s">
        <v>388</v>
      </c>
      <c r="B208" s="40" t="s">
        <v>26</v>
      </c>
      <c r="C208" s="55" t="s">
        <v>872</v>
      </c>
      <c r="D208" s="55">
        <v>1</v>
      </c>
    </row>
    <row r="209" spans="1:4" s="55" customFormat="1">
      <c r="A209" s="26" t="s">
        <v>388</v>
      </c>
      <c r="B209" s="40" t="s">
        <v>27</v>
      </c>
      <c r="C209" s="55" t="s">
        <v>872</v>
      </c>
      <c r="D209" s="55">
        <v>1</v>
      </c>
    </row>
    <row r="210" spans="1:4">
      <c r="A210" s="26" t="s">
        <v>388</v>
      </c>
      <c r="B210" s="40" t="s">
        <v>32</v>
      </c>
      <c r="C210" s="55" t="s">
        <v>872</v>
      </c>
      <c r="D210" s="55">
        <v>1</v>
      </c>
    </row>
    <row r="211" spans="1:4" s="55" customFormat="1">
      <c r="A211" s="26" t="s">
        <v>65</v>
      </c>
      <c r="B211" s="40" t="s">
        <v>23</v>
      </c>
      <c r="C211" s="55" t="s">
        <v>872</v>
      </c>
      <c r="D211" s="55">
        <v>1</v>
      </c>
    </row>
    <row r="212" spans="1:4" s="55" customFormat="1">
      <c r="A212" s="26" t="s">
        <v>65</v>
      </c>
      <c r="B212" s="40" t="s">
        <v>25</v>
      </c>
      <c r="C212" s="55" t="s">
        <v>872</v>
      </c>
      <c r="D212" s="55">
        <v>1</v>
      </c>
    </row>
    <row r="213" spans="1:4" s="55" customFormat="1">
      <c r="A213" s="26" t="s">
        <v>65</v>
      </c>
      <c r="B213" s="40" t="s">
        <v>28</v>
      </c>
      <c r="C213" s="55" t="s">
        <v>872</v>
      </c>
      <c r="D213" s="55">
        <v>1</v>
      </c>
    </row>
    <row r="214" spans="1:4" s="55" customFormat="1">
      <c r="A214" s="26" t="s">
        <v>65</v>
      </c>
      <c r="B214" s="40" t="s">
        <v>31</v>
      </c>
      <c r="C214" s="55" t="s">
        <v>872</v>
      </c>
      <c r="D214" s="55">
        <v>1</v>
      </c>
    </row>
    <row r="215" spans="1:4">
      <c r="A215" s="26" t="s">
        <v>65</v>
      </c>
      <c r="B215" s="40" t="s">
        <v>32</v>
      </c>
      <c r="C215" s="55" t="s">
        <v>872</v>
      </c>
      <c r="D215" s="55">
        <v>1</v>
      </c>
    </row>
    <row r="216" spans="1:4">
      <c r="A216" s="26" t="s">
        <v>561</v>
      </c>
      <c r="B216" s="40" t="s">
        <v>25</v>
      </c>
      <c r="C216" s="55" t="s">
        <v>872</v>
      </c>
      <c r="D216" s="55">
        <v>1</v>
      </c>
    </row>
    <row r="217" spans="1:4" s="55" customFormat="1">
      <c r="A217" s="26" t="s">
        <v>334</v>
      </c>
      <c r="B217" s="40" t="s">
        <v>25</v>
      </c>
      <c r="C217" s="55" t="s">
        <v>872</v>
      </c>
      <c r="D217" s="55">
        <v>1</v>
      </c>
    </row>
    <row r="218" spans="1:4">
      <c r="A218" s="26" t="s">
        <v>334</v>
      </c>
      <c r="B218" s="40" t="s">
        <v>32</v>
      </c>
      <c r="C218" s="55" t="s">
        <v>872</v>
      </c>
      <c r="D218" s="55">
        <v>1</v>
      </c>
    </row>
    <row r="219" spans="1:4" s="55" customFormat="1">
      <c r="A219" s="34" t="s">
        <v>530</v>
      </c>
      <c r="B219" s="40" t="s">
        <v>23</v>
      </c>
      <c r="C219" s="55" t="s">
        <v>872</v>
      </c>
      <c r="D219" s="55">
        <v>1</v>
      </c>
    </row>
    <row r="220" spans="1:4" s="55" customFormat="1">
      <c r="A220" s="34" t="s">
        <v>530</v>
      </c>
      <c r="B220" s="40" t="s">
        <v>24</v>
      </c>
      <c r="C220" s="55" t="s">
        <v>872</v>
      </c>
      <c r="D220" s="55">
        <v>1</v>
      </c>
    </row>
    <row r="221" spans="1:4" s="55" customFormat="1">
      <c r="A221" s="34" t="s">
        <v>530</v>
      </c>
      <c r="B221" s="40" t="s">
        <v>25</v>
      </c>
      <c r="C221" s="55" t="s">
        <v>872</v>
      </c>
      <c r="D221" s="55">
        <v>1</v>
      </c>
    </row>
    <row r="222" spans="1:4" s="55" customFormat="1">
      <c r="A222" s="34" t="s">
        <v>530</v>
      </c>
      <c r="B222" s="40" t="s">
        <v>26</v>
      </c>
      <c r="C222" s="55" t="s">
        <v>872</v>
      </c>
      <c r="D222" s="55">
        <v>1</v>
      </c>
    </row>
    <row r="223" spans="1:4" s="55" customFormat="1">
      <c r="A223" s="34" t="s">
        <v>530</v>
      </c>
      <c r="B223" s="40" t="s">
        <v>27</v>
      </c>
      <c r="C223" s="55" t="s">
        <v>872</v>
      </c>
      <c r="D223" s="55">
        <v>1</v>
      </c>
    </row>
    <row r="224" spans="1:4" s="55" customFormat="1">
      <c r="A224" s="34" t="s">
        <v>530</v>
      </c>
      <c r="B224" s="40" t="s">
        <v>28</v>
      </c>
      <c r="C224" s="55" t="s">
        <v>872</v>
      </c>
      <c r="D224" s="55">
        <v>1</v>
      </c>
    </row>
    <row r="225" spans="1:4" s="55" customFormat="1">
      <c r="A225" s="34" t="s">
        <v>530</v>
      </c>
      <c r="B225" s="40" t="s">
        <v>29</v>
      </c>
      <c r="C225" s="55" t="s">
        <v>872</v>
      </c>
      <c r="D225" s="55">
        <v>1</v>
      </c>
    </row>
    <row r="226" spans="1:4" s="55" customFormat="1">
      <c r="A226" s="34" t="s">
        <v>530</v>
      </c>
      <c r="B226" s="40" t="s">
        <v>30</v>
      </c>
      <c r="C226" s="55" t="s">
        <v>872</v>
      </c>
      <c r="D226" s="55">
        <v>1</v>
      </c>
    </row>
    <row r="227" spans="1:4" s="55" customFormat="1">
      <c r="A227" s="34" t="s">
        <v>530</v>
      </c>
      <c r="B227" s="40" t="s">
        <v>31</v>
      </c>
      <c r="C227" s="55" t="s">
        <v>872</v>
      </c>
      <c r="D227" s="55">
        <v>1</v>
      </c>
    </row>
    <row r="228" spans="1:4" s="55" customFormat="1">
      <c r="A228" s="34" t="s">
        <v>530</v>
      </c>
      <c r="B228" s="40" t="s">
        <v>32</v>
      </c>
      <c r="C228" s="55" t="s">
        <v>872</v>
      </c>
      <c r="D228" s="55">
        <v>1</v>
      </c>
    </row>
    <row r="229" spans="1:4" s="55" customFormat="1">
      <c r="A229" s="34" t="s">
        <v>530</v>
      </c>
      <c r="B229" s="40" t="s">
        <v>33</v>
      </c>
      <c r="C229" s="55" t="s">
        <v>872</v>
      </c>
      <c r="D229" s="55">
        <v>1</v>
      </c>
    </row>
    <row r="230" spans="1:4" s="55" customFormat="1" ht="13">
      <c r="A230" s="35" t="s">
        <v>857</v>
      </c>
      <c r="B230" s="40" t="s">
        <v>26</v>
      </c>
      <c r="C230" s="55" t="s">
        <v>872</v>
      </c>
      <c r="D230" s="55">
        <v>1</v>
      </c>
    </row>
    <row r="231" spans="1:4" s="55" customFormat="1" ht="13">
      <c r="A231" s="35" t="s">
        <v>857</v>
      </c>
      <c r="B231" s="40" t="s">
        <v>27</v>
      </c>
      <c r="C231" s="55" t="s">
        <v>872</v>
      </c>
      <c r="D231" s="55">
        <v>1</v>
      </c>
    </row>
    <row r="232" spans="1:4" s="55" customFormat="1" ht="13">
      <c r="A232" s="35" t="s">
        <v>857</v>
      </c>
      <c r="B232" s="40" t="s">
        <v>28</v>
      </c>
      <c r="C232" s="55" t="s">
        <v>872</v>
      </c>
      <c r="D232" s="55">
        <v>1</v>
      </c>
    </row>
    <row r="233" spans="1:4" s="55" customFormat="1" ht="13">
      <c r="A233" s="35" t="s">
        <v>857</v>
      </c>
      <c r="B233" s="40" t="s">
        <v>29</v>
      </c>
      <c r="C233" s="55" t="s">
        <v>872</v>
      </c>
      <c r="D233" s="55">
        <v>1</v>
      </c>
    </row>
    <row r="234" spans="1:4" s="55" customFormat="1" ht="13">
      <c r="A234" s="35" t="s">
        <v>857</v>
      </c>
      <c r="B234" s="40" t="s">
        <v>30</v>
      </c>
      <c r="C234" s="55" t="s">
        <v>872</v>
      </c>
      <c r="D234" s="55">
        <v>1</v>
      </c>
    </row>
    <row r="235" spans="1:4" ht="13">
      <c r="A235" s="35" t="s">
        <v>857</v>
      </c>
      <c r="B235" s="40" t="s">
        <v>33</v>
      </c>
      <c r="C235" s="55" t="s">
        <v>872</v>
      </c>
      <c r="D235" s="55">
        <v>1</v>
      </c>
    </row>
    <row r="236" spans="1:4">
      <c r="A236" s="26" t="s">
        <v>156</v>
      </c>
      <c r="B236" s="26"/>
      <c r="C236" s="55" t="s">
        <v>872</v>
      </c>
      <c r="D236" s="55">
        <v>1</v>
      </c>
    </row>
  </sheetData>
  <hyperlinks>
    <hyperlink ref="A5" r:id="rId1" xr:uid="{7E997FD0-CE9B-4375-AFC6-7BF67D57D4A4}"/>
    <hyperlink ref="A8" r:id="rId2" xr:uid="{CCDC9813-694C-4250-9F9D-7380ACF24731}"/>
    <hyperlink ref="A11" r:id="rId3" xr:uid="{41035BB6-352A-46F3-9AB3-FE2180153999}"/>
    <hyperlink ref="A12" r:id="rId4" xr:uid="{842A12AF-3349-4418-B586-B20E28DE05B5}"/>
    <hyperlink ref="A16" r:id="rId5" xr:uid="{EE7C3C5A-1907-4F60-BEE4-B0C5FE256875}"/>
    <hyperlink ref="A19" r:id="rId6" xr:uid="{99623FE2-B522-4718-B75D-223E9B7176E2}"/>
    <hyperlink ref="A20" r:id="rId7" xr:uid="{C9F82AA1-A8A1-40C7-988A-AAC321955FFB}"/>
    <hyperlink ref="A22" r:id="rId8" xr:uid="{F8CBB812-4EFB-42DF-89F1-049CDDC110BE}"/>
    <hyperlink ref="A24" r:id="rId9" xr:uid="{FD537026-6F21-4EB2-9088-8C23271AAD11}"/>
    <hyperlink ref="A26" r:id="rId10" xr:uid="{AFE0D8D7-58A9-4F13-9909-3623DB044656}"/>
    <hyperlink ref="A27" r:id="rId11" xr:uid="{B8D7229B-37CC-41F8-8888-81F9F2F7BFC6}"/>
    <hyperlink ref="A28" r:id="rId12" xr:uid="{19FADC74-46FE-4671-AD63-3B58E2DD7AAE}"/>
    <hyperlink ref="A29" r:id="rId13" xr:uid="{FA165EDA-BA5B-4E67-B346-0848EC9AC44C}"/>
    <hyperlink ref="A39" r:id="rId14" xr:uid="{CB7ED0E6-0284-46E8-9C57-56B3C2DCE2F7}"/>
    <hyperlink ref="A41" r:id="rId15" xr:uid="{669FECE0-7B2C-45F5-BEEB-33B389B40CA0}"/>
    <hyperlink ref="A44" r:id="rId16" xr:uid="{AF3EBAC2-0FAC-40E6-8B72-BFFC7A4D6F70}"/>
    <hyperlink ref="A46" r:id="rId17" xr:uid="{A4D33932-B49B-4C36-8FA5-5DE1BECC1BE6}"/>
    <hyperlink ref="A48" r:id="rId18" xr:uid="{96B34660-5EEF-4D82-A26C-AD96EE8CFBCE}"/>
    <hyperlink ref="A50" r:id="rId19" xr:uid="{E2819501-8CB7-418C-9968-576BE6C8D52E}"/>
    <hyperlink ref="A52" r:id="rId20" xr:uid="{1C2EE4DE-A1E6-434E-8DAA-F612C1394F3C}"/>
    <hyperlink ref="A54" r:id="rId21" xr:uid="{DC8CBFB4-0193-4B54-B681-533523E9C1B5}"/>
    <hyperlink ref="A61" r:id="rId22" xr:uid="{BE7C1E04-F3EF-4607-AD8A-3F55F3770794}"/>
    <hyperlink ref="A70" r:id="rId23" xr:uid="{5AB5C139-E7FE-4D0E-80A0-CFA373CE6C3A}"/>
    <hyperlink ref="A72" r:id="rId24" xr:uid="{954348E4-C1EE-4747-B10A-36FC562201B6}"/>
    <hyperlink ref="A74" r:id="rId25" xr:uid="{28A06101-0D71-4375-BBCB-3890530C3123}"/>
    <hyperlink ref="A79" r:id="rId26" xr:uid="{BF70652D-E451-4EEB-9F3E-AC4068E0470F}"/>
    <hyperlink ref="A86" r:id="rId27" xr:uid="{DFEBE3DC-0ABB-4F8A-A6C2-4D04570CAE71}"/>
    <hyperlink ref="A88" r:id="rId28" xr:uid="{BDD5161F-116B-4B00-8CED-04947C161B04}"/>
    <hyperlink ref="A89" r:id="rId29" xr:uid="{F7061ED3-2A74-48EC-A7FD-D5416087D1DC}"/>
    <hyperlink ref="A96" r:id="rId30" xr:uid="{761EADF4-1919-488E-A6E3-5E3A6437150F}"/>
    <hyperlink ref="A97" r:id="rId31" xr:uid="{DD30E391-3294-4DFC-BD76-2B312C0AB026}"/>
    <hyperlink ref="A102" r:id="rId32" xr:uid="{50BA3DDB-A7EE-426B-903E-AA06E7D4F757}"/>
    <hyperlink ref="A105" r:id="rId33" xr:uid="{F34AD3E7-FD1E-4CB0-90C7-A7593B3E47AD}"/>
    <hyperlink ref="A107" r:id="rId34" xr:uid="{D39DF348-E5A4-4FA3-B4E6-CA391AAB0BAD}"/>
    <hyperlink ref="A110" r:id="rId35" xr:uid="{F72AF275-C8A2-4D8F-B1E5-E9470EEAAC24}"/>
    <hyperlink ref="A117" r:id="rId36" xr:uid="{2BF06A43-100E-4602-83BA-404AA7F6625D}"/>
    <hyperlink ref="A124" r:id="rId37" xr:uid="{EB8E766B-6883-40F9-8E79-9E89DC979886}"/>
    <hyperlink ref="A130" r:id="rId38" xr:uid="{B2AFD24B-4B23-4D01-B46F-E999556BA250}"/>
    <hyperlink ref="A133" r:id="rId39" xr:uid="{BE9F4803-2085-4039-A203-90A225721C49}"/>
    <hyperlink ref="A138" r:id="rId40" xr:uid="{ABAF738D-1900-4FFC-BD7D-353F7F60969F}"/>
    <hyperlink ref="A147" r:id="rId41" xr:uid="{B2C5BE4B-9E75-446A-A7B3-58FAFCD92001}"/>
    <hyperlink ref="A150" r:id="rId42" xr:uid="{D4B555C5-02FD-4223-8B11-CE20822CD0C9}"/>
    <hyperlink ref="A157" r:id="rId43" xr:uid="{66BCCE97-BF53-47A4-8425-6AD5D68EDB95}"/>
    <hyperlink ref="A163" r:id="rId44" xr:uid="{DD864B2D-9CE1-4138-AC3F-6C52FF04FD97}"/>
    <hyperlink ref="A169" r:id="rId45" xr:uid="{C9EE8AE4-FDA9-49BB-AAA4-DFBB79D1939E}"/>
    <hyperlink ref="A185" r:id="rId46" xr:uid="{6CE9153F-F78A-46EF-BD3E-066494BF9D35}"/>
    <hyperlink ref="A192" r:id="rId47" xr:uid="{2432CAD0-D147-472E-88AE-D01F55D80957}"/>
    <hyperlink ref="A195" r:id="rId48" xr:uid="{A9D25F14-6AC2-441A-A2B0-59B27CA9F8D0}"/>
    <hyperlink ref="A202" r:id="rId49" xr:uid="{AFF1E2ED-11B3-4901-B337-4AA565CF3940}"/>
    <hyperlink ref="A203" r:id="rId50" xr:uid="{0BA0BA20-4CFB-4C93-A217-A3B85418E7B3}"/>
    <hyperlink ref="A204" r:id="rId51" xr:uid="{B0DDC9AD-CD7B-4B78-9FBD-297BD78630F7}"/>
    <hyperlink ref="A205" r:id="rId52" xr:uid="{3569C93C-29A1-42FC-A5C1-A476474F862C}"/>
    <hyperlink ref="A206" r:id="rId53" xr:uid="{C5FCCE48-29C1-434D-9030-279BE5FF9E6D}"/>
    <hyperlink ref="A210" r:id="rId54" xr:uid="{74348787-1F87-4DDE-9FE9-7E5BBB6816D5}"/>
    <hyperlink ref="A215" r:id="rId55" xr:uid="{1D6F6739-D8EC-4CC1-92E7-D04FF9A852CC}"/>
    <hyperlink ref="A216" r:id="rId56" xr:uid="{B0666E1A-32F4-4EAD-B5D8-4184AAFB038D}"/>
    <hyperlink ref="A218" r:id="rId57" xr:uid="{0161AEDC-5376-4C43-BF8D-C1736AD143E2}"/>
    <hyperlink ref="A235" r:id="rId58" xr:uid="{449A099F-8EC5-4EF2-B859-A6C8874CEDF4}"/>
    <hyperlink ref="A236" r:id="rId59" xr:uid="{7890EFC6-24BE-4311-B888-851B42597FF3}"/>
    <hyperlink ref="A4" r:id="rId60" xr:uid="{5CA3FAB8-5ADC-4B5C-BF08-00905D3F4310}"/>
    <hyperlink ref="A6" r:id="rId61" xr:uid="{11D144ED-A9D8-4666-B555-7F1D2DBE7203}"/>
    <hyperlink ref="A7" r:id="rId62" xr:uid="{8843E649-FC5A-4062-95C5-802B1D5D0D0B}"/>
    <hyperlink ref="A10" r:id="rId63" xr:uid="{0FB862AA-29B8-4535-AE25-F9CB278F7B4E}"/>
    <hyperlink ref="A9" r:id="rId64" xr:uid="{EAC1CDD7-624E-4745-9903-C9A71453493F}"/>
    <hyperlink ref="A13" r:id="rId65" xr:uid="{4CF83FC7-A728-4546-8AFB-99CF024C952E}"/>
    <hyperlink ref="A14" r:id="rId66" xr:uid="{749B0CD6-BE8F-4C8C-8995-8930E99AD1AC}"/>
    <hyperlink ref="A15" r:id="rId67" xr:uid="{B1FDDFC7-5068-40C0-9AA9-CD90AB64CD60}"/>
    <hyperlink ref="A18" r:id="rId68" xr:uid="{7270B599-B81A-465E-9123-6D566AB846B9}"/>
    <hyperlink ref="A17" r:id="rId69" xr:uid="{4DACB0A7-E227-4F2A-8F83-C65C27F33B4C}"/>
    <hyperlink ref="A21" r:id="rId70" xr:uid="{42268DD8-58EC-451E-884F-9C444A88C228}"/>
    <hyperlink ref="A23" r:id="rId71" xr:uid="{A025AC95-F7AF-4E57-A835-D79050D7CBF6}"/>
    <hyperlink ref="A25" r:id="rId72" xr:uid="{7BE215F9-6D68-40FE-A7DD-D166C846BF2E}"/>
    <hyperlink ref="A31" r:id="rId73" xr:uid="{E3C577BC-69D5-44D2-90F5-851967BCA251}"/>
    <hyperlink ref="A30" r:id="rId74" xr:uid="{E0F122AD-8737-463D-AA44-6B0987166151}"/>
    <hyperlink ref="A38" r:id="rId75" xr:uid="{3B3C98AD-7E72-46A7-B603-C1942F9E9B37}"/>
    <hyperlink ref="A37" r:id="rId76" xr:uid="{0E4020D2-6D71-45E9-8E93-CAE1D5C69597}"/>
    <hyperlink ref="A36" r:id="rId77" xr:uid="{CC885F8B-F918-4FA6-B417-905F4CC91F13}"/>
    <hyperlink ref="A35" r:id="rId78" xr:uid="{424DF0DB-98B2-4887-8E25-3316E1DAFF74}"/>
    <hyperlink ref="A34" r:id="rId79" xr:uid="{AE46D83C-9C07-4286-9604-B04F0653FBBA}"/>
    <hyperlink ref="A33" r:id="rId80" xr:uid="{44030C75-2B79-4FBA-8AF7-2AD072CD87AA}"/>
    <hyperlink ref="A32" r:id="rId81" xr:uid="{C6629CB6-B693-4316-B425-AE2DB8AAED12}"/>
    <hyperlink ref="A40" r:id="rId82" xr:uid="{EB16CEFD-A7A0-46B3-AE39-BABA58FC3962}"/>
    <hyperlink ref="A43" r:id="rId83" xr:uid="{08ED9AB0-2E1E-4395-87D6-062ECC62C9C1}"/>
    <hyperlink ref="A42" r:id="rId84" xr:uid="{9E704F77-5A6D-475E-8E3D-2B811CB41AA0}"/>
    <hyperlink ref="A45" r:id="rId85" xr:uid="{FE851C28-B1F7-4FB5-8422-7CD10DA9F774}"/>
    <hyperlink ref="A47" r:id="rId86" xr:uid="{B2526024-10F8-4C4A-A879-678F7AE1E93A}"/>
    <hyperlink ref="A49" r:id="rId87" xr:uid="{D3095687-9FD8-42F1-BE25-F2C338DE40C9}"/>
    <hyperlink ref="A51" r:id="rId88" xr:uid="{D703CC37-0E42-4773-9070-2BE37ACA3E9E}"/>
    <hyperlink ref="A53" r:id="rId89" xr:uid="{1374ABB7-67AC-489B-BBD7-6AE1C11245CA}"/>
    <hyperlink ref="A59" r:id="rId90" xr:uid="{BCE58C5D-5CCE-418C-B483-9FA688EEF260}"/>
    <hyperlink ref="A58" r:id="rId91" xr:uid="{7C0D1E0C-1D3C-43FD-9911-721D1595E7F2}"/>
    <hyperlink ref="A57" r:id="rId92" xr:uid="{4069C733-BCE1-4BE7-BCCC-7F0E7D4C00EA}"/>
    <hyperlink ref="A56" r:id="rId93" xr:uid="{0728BB8A-1379-4226-ACB7-CF5D4AC0EFBA}"/>
    <hyperlink ref="A55" r:id="rId94" xr:uid="{09A61B62-8DF7-4058-A8C8-8E0176D09D70}"/>
    <hyperlink ref="A60" r:id="rId95" xr:uid="{0E659B71-30C6-412A-B6DF-9F77DE742C95}"/>
    <hyperlink ref="A67" r:id="rId96" xr:uid="{17B2D2CA-0343-490B-AAD0-0D341E512481}"/>
    <hyperlink ref="A66" r:id="rId97" xr:uid="{6729435B-3052-4462-A1F5-77D05137767B}"/>
    <hyperlink ref="A65" r:id="rId98" xr:uid="{B5514EC5-B33B-48E0-8A84-6636908B9922}"/>
    <hyperlink ref="A64" r:id="rId99" xr:uid="{76C12D36-10D6-4415-A377-74898D9736EE}"/>
    <hyperlink ref="A63" r:id="rId100" xr:uid="{FE4DD2A8-EF71-47B4-B7A5-3FC23CAD538C}"/>
    <hyperlink ref="A62" r:id="rId101" xr:uid="{78B4630A-6FC1-4041-8E1F-A61120808E88}"/>
    <hyperlink ref="A69" r:id="rId102" xr:uid="{2F44B196-AD05-42EB-9769-392D781D29BD}"/>
    <hyperlink ref="A68" r:id="rId103" xr:uid="{DAFA15FE-7FCA-40D2-AE3F-A668E3B7BC26}"/>
    <hyperlink ref="A71" r:id="rId104" xr:uid="{8AD9CE7E-674E-4FF9-A74E-16070467BEBC}"/>
    <hyperlink ref="A73" r:id="rId105" xr:uid="{5FF87E44-F24D-47F7-85EA-EAA61CCD362A}"/>
    <hyperlink ref="A78" r:id="rId106" xr:uid="{8C2F5CA9-1889-4DBA-BEE1-4487B1022933}"/>
    <hyperlink ref="A77" r:id="rId107" xr:uid="{8362EF27-0B78-4FB5-89B2-B6BF01596641}"/>
    <hyperlink ref="A76" r:id="rId108" xr:uid="{376E2DE5-DF3E-4D26-805E-3C420EDB0FE9}"/>
    <hyperlink ref="A75" r:id="rId109" xr:uid="{D0AC53DA-3AF7-4F6D-9D1F-2E4FBB948C3D}"/>
    <hyperlink ref="A84" r:id="rId110" xr:uid="{FC6E2EDB-B1EF-46C6-9D57-D017576AED14}"/>
    <hyperlink ref="A83" r:id="rId111" xr:uid="{02D064D6-D98B-42F7-8FCA-4C9042B8CEF0}"/>
    <hyperlink ref="A82" r:id="rId112" xr:uid="{9DC5D382-6132-4E68-AFF9-72FDD5566A31}"/>
    <hyperlink ref="A81" r:id="rId113" xr:uid="{65634AF1-7CC3-4D19-B365-CD4ABD4F3597}"/>
    <hyperlink ref="A80" r:id="rId114" xr:uid="{045CC2E9-B435-4A1A-B4CF-BAA70902E658}"/>
    <hyperlink ref="A85" r:id="rId115" xr:uid="{4A1EEECE-21F0-4C92-A4E2-5A82A396D379}"/>
    <hyperlink ref="A87" r:id="rId116" xr:uid="{071D455D-3FEA-4CD2-888D-ED9416A86ADD}"/>
    <hyperlink ref="A91" r:id="rId117" xr:uid="{F70B11B7-6C14-4EA2-988F-FF8A981F5100}"/>
    <hyperlink ref="A95" r:id="rId118" xr:uid="{44D0527D-9D88-46A4-944A-A73B22C39066}"/>
    <hyperlink ref="A94" r:id="rId119" xr:uid="{18BF1CA9-B8A5-4DD6-9F1A-BD9DCD402B0B}"/>
    <hyperlink ref="A92" r:id="rId120" xr:uid="{9A2A00C3-A4E1-4003-9D90-6594C522D525}"/>
    <hyperlink ref="A90" r:id="rId121" xr:uid="{01458043-2940-4F23-8CF0-0B0685B500B3}"/>
    <hyperlink ref="A93" r:id="rId122" xr:uid="{AC4EE6D1-1121-4249-9902-3ABB9EEEEBD4}"/>
    <hyperlink ref="A100" r:id="rId123" xr:uid="{E48F4765-BF92-444F-A619-1D4DF096A0A2}"/>
    <hyperlink ref="A99" r:id="rId124" xr:uid="{CDF3B203-67E9-4C54-A288-8CC8C89FAACA}"/>
    <hyperlink ref="A98" r:id="rId125" xr:uid="{0108DADA-8D0C-4D96-AA2E-7468F1A7F9B2}"/>
    <hyperlink ref="A101" r:id="rId126" xr:uid="{A88905F8-A8A3-42AF-880C-E5871A2D27AD}"/>
    <hyperlink ref="A103" r:id="rId127" xr:uid="{B0A0B12F-50E8-4691-B4BC-90A3502DA2C0}"/>
    <hyperlink ref="A104" r:id="rId128" xr:uid="{B76218C9-D2DE-4F3A-8ECF-358DE2B19651}"/>
    <hyperlink ref="A106" r:id="rId129" xr:uid="{76E670C1-2A43-4ABF-B062-1015AE7EF03E}"/>
    <hyperlink ref="A109" r:id="rId130" xr:uid="{003C2B75-06B1-43DB-9177-BD64D5B2EFB7}"/>
    <hyperlink ref="A108" r:id="rId131" xr:uid="{5907DD92-7E4F-4DC2-B365-E19A7E4309C2}"/>
    <hyperlink ref="A115" r:id="rId132" xr:uid="{107E628C-CC26-47A0-B53A-F186BE831BA4}"/>
    <hyperlink ref="A114" r:id="rId133" xr:uid="{7D5A4F2B-D999-4847-B86C-5A0489BF4F08}"/>
    <hyperlink ref="A112" r:id="rId134" xr:uid="{BFF21632-9C43-4EDC-BA95-99634D819413}"/>
    <hyperlink ref="A111" r:id="rId135" xr:uid="{41208404-6B79-49B2-980E-AD8D9B48051A}"/>
    <hyperlink ref="A113" r:id="rId136" xr:uid="{32CA159B-4D2D-4FE4-9670-FA8E20071D8F}"/>
    <hyperlink ref="A116" r:id="rId137" xr:uid="{3E44F291-EC31-4033-ADB4-3E4C2D3AFF7E}"/>
    <hyperlink ref="A123" r:id="rId138" xr:uid="{D0E7AF89-DB4C-4DAE-8E06-B734382DCC09}"/>
    <hyperlink ref="A122" r:id="rId139" xr:uid="{A53432D5-0A5F-41E4-BC9D-DC9C41D08B6A}"/>
    <hyperlink ref="A118" r:id="rId140" xr:uid="{F3E606BE-620E-4A6A-A823-581D0C0D69B1}"/>
    <hyperlink ref="A121" r:id="rId141" xr:uid="{ECD4FA29-8606-425B-A4A6-210C45FD3436}"/>
    <hyperlink ref="A120" r:id="rId142" xr:uid="{DA335FBA-0D16-4976-A254-EE584ADA4639}"/>
    <hyperlink ref="A119" r:id="rId143" xr:uid="{C0E7024B-B432-4E1C-8A1B-F600AA66F44F}"/>
    <hyperlink ref="A127" r:id="rId144" xr:uid="{4F81B031-96D2-4D28-90A4-845E64432088}"/>
    <hyperlink ref="A126" r:id="rId145" xr:uid="{7995BA99-9FBD-47EB-B582-971E57E0B78E}"/>
    <hyperlink ref="A125" r:id="rId146" xr:uid="{E4239448-CDFF-4D3A-8C74-108D78F39E64}"/>
    <hyperlink ref="A128" r:id="rId147" xr:uid="{5D184D4C-12A3-4FC6-AE38-053B7DBD071B}"/>
    <hyperlink ref="A129" r:id="rId148" xr:uid="{D0511962-6613-49FB-A4C9-52F0F7C19C5E}"/>
    <hyperlink ref="A131" r:id="rId149" xr:uid="{7DE9EB6D-C9FB-4814-8D03-6415356C79E7}"/>
    <hyperlink ref="A132" r:id="rId150" xr:uid="{4F27C3B5-11EB-4367-915F-461612350FE4}"/>
    <hyperlink ref="A134" r:id="rId151" xr:uid="{9DD2BA31-ED09-4790-BC76-40000F3EBB42}"/>
    <hyperlink ref="A137" r:id="rId152" xr:uid="{277C55E6-9722-4D07-BDBE-FF671A83F2E5}"/>
    <hyperlink ref="A136" r:id="rId153" xr:uid="{4B97C78B-448C-48ED-9929-3A6CD9F2ECB8}"/>
    <hyperlink ref="A135" r:id="rId154" xr:uid="{B28959E9-7C5E-41EF-A6A9-B98216C1FA4C}"/>
    <hyperlink ref="A144" r:id="rId155" xr:uid="{52A2635C-74C1-4DB0-8F96-48F87CCBECCF}"/>
    <hyperlink ref="A143" r:id="rId156" xr:uid="{0655ABF9-D747-474B-8559-33270047912A}"/>
    <hyperlink ref="A139" r:id="rId157" xr:uid="{C4C6859B-5451-4A67-B313-901A0AF597C5}"/>
    <hyperlink ref="A142" r:id="rId158" xr:uid="{527AF516-77AD-4A7F-AE7D-478E9608A668}"/>
    <hyperlink ref="A141" r:id="rId159" xr:uid="{EB362BE5-57E0-4D84-9D97-5E289E632C0A}"/>
    <hyperlink ref="A140" r:id="rId160" xr:uid="{CCFA6A4E-F232-440D-885B-D26529611819}"/>
    <hyperlink ref="A146" r:id="rId161" xr:uid="{B1627B4D-F601-4EB8-ACE0-FF78E1DB547B}"/>
    <hyperlink ref="A145" r:id="rId162" xr:uid="{F7EFBA34-6C74-4C54-89FC-3B52ED49F685}"/>
    <hyperlink ref="A149" r:id="rId163" xr:uid="{94C98F8E-6977-486F-B121-117AF5339948}"/>
    <hyperlink ref="A148" r:id="rId164" xr:uid="{FB2C3C7D-38A8-4DA6-A692-0E9A189786B9}"/>
    <hyperlink ref="A156" r:id="rId165" xr:uid="{7FFE2257-F2E4-4F4C-8290-DBD3752BBB11}"/>
    <hyperlink ref="A155" r:id="rId166" xr:uid="{3B8F2B0D-0B7C-4D54-A491-FE9AAB4408E4}"/>
    <hyperlink ref="A154" r:id="rId167" xr:uid="{832BDA9E-10B0-4CF1-B37B-621C79C29E24}"/>
    <hyperlink ref="A153" r:id="rId168" xr:uid="{4638B5D4-76AF-4054-AC87-5E8FFB634DB2}"/>
    <hyperlink ref="A152" r:id="rId169" xr:uid="{AE63944F-F2F5-4E59-94F9-3E01DFAD1BC1}"/>
    <hyperlink ref="A151" r:id="rId170" xr:uid="{BD2B2E1A-C44B-46F8-AD96-4D67A55E22E6}"/>
    <hyperlink ref="A162" r:id="rId171" xr:uid="{D3329333-B064-4FB4-9EBC-3D74BCAF4C12}"/>
    <hyperlink ref="A159" r:id="rId172" xr:uid="{DFABCEFE-D47F-49BA-B4FD-4790C721016E}"/>
    <hyperlink ref="A158" r:id="rId173" xr:uid="{D89D0DC3-0DD3-46EA-B29A-1E5912261037}"/>
    <hyperlink ref="A161" r:id="rId174" xr:uid="{23653E87-FE88-4D76-A937-BAD1527BBD60}"/>
    <hyperlink ref="A160" r:id="rId175" xr:uid="{3EF927A5-30E1-4E9D-B033-5A2FBB9D0E02}"/>
    <hyperlink ref="A168" r:id="rId176" xr:uid="{907C85D4-EB81-4B63-9286-E767A3E30E12}"/>
    <hyperlink ref="A167" r:id="rId177" xr:uid="{A21F8CBA-C22E-4425-9172-A7ABEA7ED820}"/>
    <hyperlink ref="A166" r:id="rId178" xr:uid="{9B2F76A9-7931-408C-B653-356FB4B0733A}"/>
    <hyperlink ref="A165" r:id="rId179" xr:uid="{3F47B4AC-71CF-43D0-B615-526A587E00E9}"/>
    <hyperlink ref="A164" r:id="rId180" xr:uid="{E22E0BE1-4129-48C3-B380-535C4A90712C}"/>
    <hyperlink ref="A173" r:id="rId181" xr:uid="{EF63ACDD-409D-43A3-AE3A-ABD96035A15F}"/>
    <hyperlink ref="A174" r:id="rId182" xr:uid="{69BD35C7-29DD-466E-A9F4-907F487AC74B}"/>
    <hyperlink ref="A170" r:id="rId183" xr:uid="{0F36A526-F298-4807-8F88-787B0C1A837C}"/>
    <hyperlink ref="A171" r:id="rId184" xr:uid="{2010D125-C63D-4675-B388-D93ECE8398DF}"/>
    <hyperlink ref="A172" r:id="rId185" xr:uid="{92928E14-7798-47E2-86F8-80BF61FB58FC}"/>
    <hyperlink ref="A180" r:id="rId186" xr:uid="{2D955840-8F36-44D1-B986-539F2663C94C}"/>
    <hyperlink ref="A179" r:id="rId187" xr:uid="{667E3EC3-6113-4668-BBD2-C392D94BEF1E}"/>
    <hyperlink ref="A178" r:id="rId188" xr:uid="{7BF6A67D-33E3-4C1B-A109-9D18C3152868}"/>
    <hyperlink ref="A177" r:id="rId189" xr:uid="{6B30268A-361B-4E92-A7CB-1946D1709589}"/>
    <hyperlink ref="A176" r:id="rId190" xr:uid="{0954423E-7951-41A9-84C8-7E2222681201}"/>
    <hyperlink ref="A175" r:id="rId191" xr:uid="{0C9ACBC3-02A8-425E-B2DE-E1D0B7D4702C}"/>
    <hyperlink ref="A184" r:id="rId192" xr:uid="{832BCE5F-B92C-4AC2-B0BD-64B702763210}"/>
    <hyperlink ref="A182" r:id="rId193" xr:uid="{BFC4CBAF-67E9-48CE-A664-A7A80AF07B7A}"/>
    <hyperlink ref="A181" r:id="rId194" xr:uid="{58578DA1-B940-4300-91F8-5CF0A11B81FB}"/>
    <hyperlink ref="A183" r:id="rId195" xr:uid="{1C2ADC4C-FBB1-4F1E-B995-DD9602C62236}"/>
    <hyperlink ref="A191" r:id="rId196" xr:uid="{186ABC41-4D9A-4B83-9D34-33B2E8C43244}"/>
    <hyperlink ref="A190" r:id="rId197" xr:uid="{878BD52C-FAEC-42C9-87A3-8118A097D278}"/>
    <hyperlink ref="A188" r:id="rId198" xr:uid="{4A167EA0-11B8-4C72-BF43-B2CAD6234DCB}"/>
    <hyperlink ref="A187" r:id="rId199" xr:uid="{9936EBB1-B62D-4106-8AA0-CE741D914B32}"/>
    <hyperlink ref="A186" r:id="rId200" xr:uid="{0A6148FD-5226-4A25-95BF-0116FFFDAABC}"/>
    <hyperlink ref="A189" r:id="rId201" xr:uid="{EFDC63EA-7D65-4FFD-BA46-CCEB44C29D69}"/>
    <hyperlink ref="A194" r:id="rId202" xr:uid="{BE72096E-C7E9-4A43-8AC4-1C8700240C70}"/>
    <hyperlink ref="A193" r:id="rId203" xr:uid="{E440DDDE-1966-4CB8-A69C-9900B8BC44CB}"/>
    <hyperlink ref="A201" r:id="rId204" xr:uid="{95F88104-A339-4C1F-BBBE-EB8C203523FC}"/>
    <hyperlink ref="A200" r:id="rId205" xr:uid="{416AC0E1-6FE9-4D9D-9D37-705A9261EF6D}"/>
    <hyperlink ref="A199" r:id="rId206" xr:uid="{B3849918-50E7-42F8-8E33-AC845BEC907D}"/>
    <hyperlink ref="A198" r:id="rId207" xr:uid="{D8238706-02F4-40C6-A5EE-58AE95565097}"/>
    <hyperlink ref="A197" r:id="rId208" xr:uid="{FA2BC330-ABDE-45E2-8528-CA01A149E477}"/>
    <hyperlink ref="A196" r:id="rId209" xr:uid="{2B4A59FA-7F72-4152-A9EB-D7BAE0A97073}"/>
    <hyperlink ref="A209" r:id="rId210" xr:uid="{55F8D4E3-E652-4A69-9AD8-1FE768A0226F}"/>
    <hyperlink ref="A208" r:id="rId211" xr:uid="{0CA477A0-AB65-4E35-9DE5-ABCBF5D1D974}"/>
    <hyperlink ref="A207" r:id="rId212" xr:uid="{3F36F983-3C4E-4061-8C7F-806D355DA5A3}"/>
    <hyperlink ref="A214" r:id="rId213" xr:uid="{F6A4DAA6-94FB-4B82-8BDD-F832CFD33504}"/>
    <hyperlink ref="A213" r:id="rId214" xr:uid="{03CB0C27-5FB1-469C-AA90-246D039293F7}"/>
    <hyperlink ref="A212" r:id="rId215" xr:uid="{3FB11161-9CBE-4D8C-8AC7-FB8CD10D65AD}"/>
    <hyperlink ref="A211" r:id="rId216" xr:uid="{34669BAF-E0A5-4D5E-B4F0-9F8EAE207B3D}"/>
    <hyperlink ref="A217" r:id="rId217" xr:uid="{9A048D13-771A-4876-8F3E-08FD0DD7E5B6}"/>
    <hyperlink ref="A226" r:id="rId218" xr:uid="{8E069A83-3B7F-4678-B53F-B20CE9528CD2}"/>
    <hyperlink ref="A225" r:id="rId219" xr:uid="{9F679C36-917D-4966-9D01-FB6985796CAD}"/>
    <hyperlink ref="A224" r:id="rId220" xr:uid="{1A9B164E-43D0-4EFB-A50C-F6491DBE6E07}"/>
    <hyperlink ref="A223" r:id="rId221" xr:uid="{80577EC5-9A93-4EF1-B792-96D881D73ED5}"/>
    <hyperlink ref="A222" r:id="rId222" xr:uid="{0457F8F5-59AE-4881-A456-7F55ABA1CBB2}"/>
    <hyperlink ref="A221" r:id="rId223" xr:uid="{082D1571-CC2B-43C9-B77F-C7603C66A763}"/>
    <hyperlink ref="A220" r:id="rId224" xr:uid="{E5725CF1-DD67-40AC-8C62-884F8134F3DB}"/>
    <hyperlink ref="A219" r:id="rId225" xr:uid="{0C086EED-B6EA-4B8A-A724-79E3A922D8DA}"/>
    <hyperlink ref="A229" r:id="rId226" xr:uid="{A55BB85F-07E8-4891-8573-6C4510A419FD}"/>
    <hyperlink ref="A228" r:id="rId227" xr:uid="{E696A1CE-78FF-4DA5-9909-5727DB8B533A}"/>
    <hyperlink ref="A227" r:id="rId228" xr:uid="{B6443D30-C72F-4BA3-97E3-E7F4448ECBC9}"/>
    <hyperlink ref="A232" r:id="rId229" xr:uid="{054A1990-27C3-4BDA-AB5A-24F81802C011}"/>
    <hyperlink ref="A231" r:id="rId230" xr:uid="{CA18EC8F-2B39-4AC2-8945-1CC6F8B0E588}"/>
    <hyperlink ref="A230" r:id="rId231" xr:uid="{2C59C853-BE9D-4AAE-8AB1-9861949F3244}"/>
    <hyperlink ref="A233" r:id="rId232" xr:uid="{5D497AE6-3890-4308-A8F8-0224F3A11DDA}"/>
    <hyperlink ref="A234" r:id="rId233" xr:uid="{1105C8A3-2FE0-4181-85CB-F5E36027974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G70"/>
  <sheetViews>
    <sheetView tabSelected="1" topLeftCell="B1" workbookViewId="0">
      <pane ySplit="2" topLeftCell="A30" activePane="bottomLeft" state="frozen"/>
      <selection pane="bottomLeft" activeCell="R72" sqref="R72:R73"/>
    </sheetView>
  </sheetViews>
  <sheetFormatPr defaultColWidth="14.453125" defaultRowHeight="15.75" customHeight="1"/>
  <cols>
    <col min="2" max="2" width="24" customWidth="1"/>
    <col min="16" max="23" width="14.453125" style="101"/>
    <col min="24" max="25" width="14.453125" style="117"/>
    <col min="26" max="26" width="14.453125" style="57"/>
    <col min="30" max="30" width="14.453125" style="57"/>
  </cols>
  <sheetData>
    <row r="1" spans="1:33" ht="15.75" customHeight="1">
      <c r="A1" s="8" t="s">
        <v>19</v>
      </c>
      <c r="B1" s="8" t="s">
        <v>20</v>
      </c>
      <c r="C1" s="8" t="s">
        <v>21</v>
      </c>
      <c r="D1" s="8"/>
      <c r="E1" s="120" t="s">
        <v>22</v>
      </c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18" t="s">
        <v>878</v>
      </c>
      <c r="Q1" s="118" t="s">
        <v>895</v>
      </c>
      <c r="R1" s="118" t="s">
        <v>896</v>
      </c>
      <c r="S1" s="118"/>
      <c r="T1" s="85" t="s">
        <v>885</v>
      </c>
      <c r="U1" s="85" t="s">
        <v>895</v>
      </c>
      <c r="V1" s="85" t="s">
        <v>896</v>
      </c>
      <c r="W1" s="85"/>
      <c r="Z1" s="59" t="s">
        <v>878</v>
      </c>
      <c r="AA1" s="59"/>
      <c r="AB1" s="59" t="s">
        <v>879</v>
      </c>
      <c r="AC1" s="59"/>
      <c r="AD1" s="99" t="s">
        <v>880</v>
      </c>
    </row>
    <row r="2" spans="1:33" ht="15.75" customHeight="1">
      <c r="A2" s="10"/>
      <c r="B2" s="10"/>
      <c r="C2" s="8" t="s">
        <v>728</v>
      </c>
      <c r="D2" s="8" t="s">
        <v>729</v>
      </c>
      <c r="E2" s="11" t="s">
        <v>23</v>
      </c>
      <c r="F2" s="11" t="s">
        <v>24</v>
      </c>
      <c r="G2" s="11" t="s">
        <v>25</v>
      </c>
      <c r="H2" s="11" t="s">
        <v>26</v>
      </c>
      <c r="I2" s="11" t="s">
        <v>27</v>
      </c>
      <c r="J2" s="11" t="s">
        <v>28</v>
      </c>
      <c r="K2" s="11" t="s">
        <v>29</v>
      </c>
      <c r="L2" s="11" t="s">
        <v>30</v>
      </c>
      <c r="M2" s="11" t="s">
        <v>31</v>
      </c>
      <c r="N2" s="11" t="s">
        <v>32</v>
      </c>
      <c r="O2" s="11" t="s">
        <v>33</v>
      </c>
      <c r="P2" s="118" t="s">
        <v>893</v>
      </c>
      <c r="Q2" s="118" t="s">
        <v>894</v>
      </c>
      <c r="R2" s="118"/>
      <c r="S2" s="118"/>
      <c r="T2" s="85" t="s">
        <v>893</v>
      </c>
      <c r="U2" s="85" t="s">
        <v>894</v>
      </c>
      <c r="V2" s="85"/>
      <c r="W2" s="85"/>
      <c r="Z2" s="11" t="s">
        <v>876</v>
      </c>
      <c r="AA2" s="11" t="s">
        <v>877</v>
      </c>
      <c r="AB2" s="11" t="s">
        <v>876</v>
      </c>
      <c r="AC2" s="11" t="s">
        <v>877</v>
      </c>
      <c r="AD2" s="100" t="s">
        <v>881</v>
      </c>
      <c r="AE2" s="100" t="s">
        <v>879</v>
      </c>
    </row>
    <row r="3" spans="1:33" s="71" customFormat="1" ht="15.75" customHeight="1">
      <c r="A3" s="67" t="s">
        <v>46</v>
      </c>
      <c r="B3" s="68" t="s">
        <v>654</v>
      </c>
      <c r="C3" s="69" t="s">
        <v>730</v>
      </c>
      <c r="D3" s="70" t="s">
        <v>731</v>
      </c>
      <c r="E3" s="70">
        <v>0</v>
      </c>
      <c r="F3" s="70">
        <v>0</v>
      </c>
      <c r="G3" s="70">
        <v>1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1</v>
      </c>
      <c r="O3" s="70">
        <v>0</v>
      </c>
      <c r="P3" s="70">
        <f>29+16</f>
        <v>45</v>
      </c>
      <c r="Q3" s="70">
        <f>29*2</f>
        <v>58</v>
      </c>
      <c r="R3" s="70">
        <f>73-45</f>
        <v>28</v>
      </c>
      <c r="S3" s="70">
        <f>29*9</f>
        <v>261</v>
      </c>
      <c r="T3" s="70">
        <v>29</v>
      </c>
      <c r="U3" s="70">
        <v>29</v>
      </c>
      <c r="V3" s="70">
        <v>44</v>
      </c>
      <c r="W3" s="70">
        <f>261+29</f>
        <v>290</v>
      </c>
      <c r="X3" s="119"/>
      <c r="Y3" s="119"/>
      <c r="Z3" s="70">
        <f>SUM(N3:N33,G3:G33)</f>
        <v>49</v>
      </c>
      <c r="AA3" s="71">
        <f>SUM(O3:O31,M3:M31,L3:L31,K3:K31,J3:J31,I3:I31,H3:H31,F3:F31,E3:E31)</f>
        <v>28</v>
      </c>
      <c r="AB3" s="71">
        <f>SUM(N3:N33)</f>
        <v>31</v>
      </c>
      <c r="AC3" s="71">
        <f>SUM(O3:O31,M3:M31,L3:L31,K3:K31,J3:J31,I3:I31,H3:H31,F3:F31,E3:E31,G3:G33)</f>
        <v>46</v>
      </c>
      <c r="AD3" s="71">
        <f>AA3/Z3</f>
        <v>0.5714285714285714</v>
      </c>
      <c r="AE3" s="71">
        <f>AC3/AB3</f>
        <v>1.4838709677419355</v>
      </c>
      <c r="AF3" s="71">
        <f>AD3/31</f>
        <v>1.8433179723502304E-2</v>
      </c>
      <c r="AG3" s="71">
        <f>AE3/31</f>
        <v>4.786680541103018E-2</v>
      </c>
    </row>
    <row r="4" spans="1:33" s="71" customFormat="1" ht="15.75" customHeight="1">
      <c r="A4" s="67" t="s">
        <v>46</v>
      </c>
      <c r="B4" s="72" t="s">
        <v>176</v>
      </c>
      <c r="C4" s="69" t="s">
        <v>732</v>
      </c>
      <c r="D4" s="70" t="s">
        <v>733</v>
      </c>
      <c r="E4" s="70">
        <v>0</v>
      </c>
      <c r="F4" s="70">
        <v>0</v>
      </c>
      <c r="G4" s="70">
        <v>1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1</v>
      </c>
      <c r="O4" s="70">
        <v>0</v>
      </c>
      <c r="P4" s="123">
        <f>P3/Q3</f>
        <v>0.77586206896551724</v>
      </c>
      <c r="Q4" s="70"/>
      <c r="R4" s="70">
        <f>R3/S3</f>
        <v>0.10727969348659004</v>
      </c>
      <c r="S4" s="70"/>
      <c r="T4" s="70">
        <f>T3/U3</f>
        <v>1</v>
      </c>
      <c r="U4" s="70"/>
      <c r="V4" s="70">
        <f>V3/W3</f>
        <v>0.15172413793103448</v>
      </c>
      <c r="W4" s="70"/>
      <c r="X4" s="119"/>
      <c r="Y4" s="119"/>
      <c r="Z4" s="70"/>
    </row>
    <row r="5" spans="1:33" s="71" customFormat="1" ht="15.75" customHeight="1">
      <c r="A5" s="67" t="s">
        <v>46</v>
      </c>
      <c r="B5" s="72" t="s">
        <v>172</v>
      </c>
      <c r="C5" s="69" t="s">
        <v>734</v>
      </c>
      <c r="D5" s="70" t="s">
        <v>735</v>
      </c>
      <c r="E5" s="70">
        <v>0</v>
      </c>
      <c r="F5" s="70">
        <v>0</v>
      </c>
      <c r="G5" s="70">
        <v>1</v>
      </c>
      <c r="H5" s="70">
        <v>0</v>
      </c>
      <c r="I5" s="70">
        <v>1</v>
      </c>
      <c r="J5" s="70">
        <v>0</v>
      </c>
      <c r="K5" s="70">
        <v>0</v>
      </c>
      <c r="L5" s="70">
        <v>0</v>
      </c>
      <c r="M5" s="70">
        <v>0</v>
      </c>
      <c r="N5" s="70">
        <v>1</v>
      </c>
      <c r="O5" s="70">
        <v>0</v>
      </c>
      <c r="P5" s="70"/>
      <c r="Q5" s="70"/>
      <c r="R5" s="70"/>
      <c r="S5" s="70"/>
      <c r="T5" s="70"/>
      <c r="U5" s="70"/>
      <c r="V5" s="70"/>
      <c r="W5" s="70"/>
      <c r="X5" s="119"/>
      <c r="Y5" s="119"/>
      <c r="Z5" s="70"/>
    </row>
    <row r="6" spans="1:33" s="71" customFormat="1" ht="15.75" customHeight="1">
      <c r="A6" s="67" t="s">
        <v>46</v>
      </c>
      <c r="B6" s="72" t="s">
        <v>547</v>
      </c>
      <c r="C6" s="69" t="s">
        <v>736</v>
      </c>
      <c r="D6" s="70" t="s">
        <v>737</v>
      </c>
      <c r="E6" s="70">
        <v>1</v>
      </c>
      <c r="F6" s="70">
        <v>0</v>
      </c>
      <c r="G6" s="70"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1</v>
      </c>
      <c r="O6" s="70">
        <v>0</v>
      </c>
      <c r="P6" s="70"/>
      <c r="Q6" s="119">
        <f>R4/P4</f>
        <v>0.13827160493827162</v>
      </c>
      <c r="R6" s="70"/>
      <c r="S6" s="70"/>
      <c r="T6" s="70"/>
      <c r="U6" s="119">
        <f>V4/T4</f>
        <v>0.15172413793103448</v>
      </c>
      <c r="V6" s="70"/>
      <c r="W6" s="70"/>
      <c r="X6" s="119"/>
      <c r="Y6" s="119"/>
      <c r="Z6" s="70"/>
    </row>
    <row r="7" spans="1:33" s="71" customFormat="1" ht="15.75" customHeight="1">
      <c r="A7" s="67" t="s">
        <v>46</v>
      </c>
      <c r="B7" s="72" t="s">
        <v>127</v>
      </c>
      <c r="C7" s="69" t="s">
        <v>738</v>
      </c>
      <c r="D7" s="70" t="s">
        <v>739</v>
      </c>
      <c r="E7" s="70">
        <v>0</v>
      </c>
      <c r="F7" s="70">
        <v>0</v>
      </c>
      <c r="G7" s="70">
        <v>0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1</v>
      </c>
      <c r="O7" s="70">
        <v>0</v>
      </c>
      <c r="P7" s="70"/>
      <c r="Q7" s="70"/>
      <c r="R7" s="70"/>
      <c r="S7" s="70"/>
      <c r="T7" s="70"/>
      <c r="U7" s="70"/>
      <c r="V7" s="70"/>
      <c r="W7" s="70"/>
      <c r="X7" s="119"/>
      <c r="Y7" s="119"/>
      <c r="Z7" s="70"/>
    </row>
    <row r="8" spans="1:33" s="71" customFormat="1" ht="15.75" customHeight="1">
      <c r="A8" s="67" t="s">
        <v>46</v>
      </c>
      <c r="B8" s="72" t="s">
        <v>109</v>
      </c>
      <c r="C8" s="69" t="s">
        <v>740</v>
      </c>
      <c r="D8" s="70" t="s">
        <v>741</v>
      </c>
      <c r="E8" s="70">
        <v>1</v>
      </c>
      <c r="F8" s="70">
        <v>0</v>
      </c>
      <c r="G8" s="70">
        <v>1</v>
      </c>
      <c r="H8" s="70">
        <v>0</v>
      </c>
      <c r="I8" s="70">
        <v>0</v>
      </c>
      <c r="J8" s="70">
        <v>1</v>
      </c>
      <c r="K8" s="70">
        <v>0</v>
      </c>
      <c r="L8" s="70">
        <v>0</v>
      </c>
      <c r="M8" s="70">
        <v>0</v>
      </c>
      <c r="N8" s="70">
        <v>1</v>
      </c>
      <c r="O8" s="70">
        <v>0</v>
      </c>
      <c r="P8" s="70"/>
      <c r="Q8" s="70"/>
      <c r="R8" s="70"/>
      <c r="S8" s="70"/>
      <c r="T8" s="70"/>
      <c r="U8" s="70"/>
      <c r="V8" s="70"/>
      <c r="W8" s="70"/>
      <c r="X8" s="119"/>
      <c r="Y8" s="119"/>
      <c r="Z8" s="70"/>
    </row>
    <row r="9" spans="1:33" s="71" customFormat="1" ht="15.75" customHeight="1">
      <c r="A9" s="67" t="s">
        <v>46</v>
      </c>
      <c r="B9" s="72" t="s">
        <v>342</v>
      </c>
      <c r="C9" s="69" t="s">
        <v>742</v>
      </c>
      <c r="D9" s="70" t="s">
        <v>743</v>
      </c>
      <c r="E9" s="70">
        <v>0</v>
      </c>
      <c r="F9" s="70">
        <v>0</v>
      </c>
      <c r="G9" s="70">
        <v>1</v>
      </c>
      <c r="H9" s="70">
        <v>0</v>
      </c>
      <c r="I9" s="70">
        <v>0</v>
      </c>
      <c r="J9" s="70">
        <v>1</v>
      </c>
      <c r="K9" s="70">
        <v>0</v>
      </c>
      <c r="L9" s="70">
        <v>0</v>
      </c>
      <c r="M9" s="70">
        <v>0</v>
      </c>
      <c r="N9" s="70">
        <v>1</v>
      </c>
      <c r="O9" s="70">
        <v>0</v>
      </c>
      <c r="P9" s="70"/>
      <c r="Q9" s="70"/>
      <c r="R9" s="70"/>
      <c r="S9" s="70"/>
      <c r="T9" s="70"/>
      <c r="U9" s="70"/>
      <c r="V9" s="70"/>
      <c r="W9" s="70"/>
      <c r="X9" s="119"/>
      <c r="Y9" s="119"/>
      <c r="Z9" s="70"/>
    </row>
    <row r="10" spans="1:33" s="71" customFormat="1" ht="15.75" customHeight="1">
      <c r="A10" s="67" t="s">
        <v>46</v>
      </c>
      <c r="B10" s="73" t="s">
        <v>522</v>
      </c>
      <c r="C10" s="69" t="s">
        <v>744</v>
      </c>
      <c r="D10" s="70" t="s">
        <v>745</v>
      </c>
      <c r="E10" s="70">
        <v>0</v>
      </c>
      <c r="F10" s="70">
        <v>0</v>
      </c>
      <c r="G10" s="70">
        <v>0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1</v>
      </c>
      <c r="O10" s="70">
        <v>0</v>
      </c>
      <c r="P10" s="70"/>
      <c r="Q10" s="70"/>
      <c r="R10" s="70"/>
      <c r="S10" s="70"/>
      <c r="T10" s="70"/>
      <c r="U10" s="70"/>
      <c r="V10" s="70"/>
      <c r="W10" s="70"/>
      <c r="X10" s="119"/>
      <c r="Y10" s="119"/>
      <c r="Z10" s="70"/>
    </row>
    <row r="11" spans="1:33" s="71" customFormat="1" ht="15.75" customHeight="1">
      <c r="A11" s="67" t="s">
        <v>46</v>
      </c>
      <c r="B11" s="72" t="s">
        <v>472</v>
      </c>
      <c r="C11" s="69" t="s">
        <v>746</v>
      </c>
      <c r="D11" s="70" t="s">
        <v>747</v>
      </c>
      <c r="E11" s="70">
        <v>0</v>
      </c>
      <c r="F11" s="70">
        <v>0</v>
      </c>
      <c r="G11" s="70">
        <v>0</v>
      </c>
      <c r="H11" s="70">
        <v>0</v>
      </c>
      <c r="I11" s="70">
        <v>0</v>
      </c>
      <c r="J11" s="70">
        <v>0</v>
      </c>
      <c r="K11" s="70">
        <v>0</v>
      </c>
      <c r="L11" s="70">
        <v>1</v>
      </c>
      <c r="M11" s="70">
        <v>0</v>
      </c>
      <c r="N11" s="70">
        <v>1</v>
      </c>
      <c r="O11" s="70">
        <v>0</v>
      </c>
      <c r="P11" s="70"/>
      <c r="Q11" s="70"/>
      <c r="R11" s="70"/>
      <c r="S11" s="70"/>
      <c r="T11" s="70"/>
      <c r="U11" s="70"/>
      <c r="V11" s="70"/>
      <c r="W11" s="70"/>
      <c r="X11" s="119"/>
      <c r="Y11" s="119"/>
      <c r="Z11" s="70"/>
    </row>
    <row r="12" spans="1:33" s="71" customFormat="1" ht="15.75" customHeight="1">
      <c r="A12" s="67" t="s">
        <v>46</v>
      </c>
      <c r="B12" s="72" t="s">
        <v>663</v>
      </c>
      <c r="C12" s="69" t="s">
        <v>748</v>
      </c>
      <c r="D12" s="70" t="s">
        <v>749</v>
      </c>
      <c r="E12" s="70">
        <v>0</v>
      </c>
      <c r="F12" s="70">
        <v>0</v>
      </c>
      <c r="G12" s="70">
        <v>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1</v>
      </c>
      <c r="O12" s="70">
        <v>0</v>
      </c>
      <c r="P12" s="70"/>
      <c r="Q12" s="70"/>
      <c r="R12" s="70"/>
      <c r="S12" s="70"/>
      <c r="T12" s="70"/>
      <c r="U12" s="70"/>
      <c r="V12" s="70"/>
      <c r="W12" s="70"/>
      <c r="X12" s="119"/>
      <c r="Y12" s="119"/>
      <c r="Z12" s="70"/>
    </row>
    <row r="13" spans="1:33" s="71" customFormat="1" ht="15.75" customHeight="1">
      <c r="A13" s="67" t="s">
        <v>46</v>
      </c>
      <c r="B13" s="72" t="s">
        <v>162</v>
      </c>
      <c r="C13" s="69" t="s">
        <v>750</v>
      </c>
      <c r="D13" s="70" t="s">
        <v>751</v>
      </c>
      <c r="E13" s="70">
        <v>0</v>
      </c>
      <c r="F13" s="70">
        <v>0</v>
      </c>
      <c r="G13" s="70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1</v>
      </c>
      <c r="O13" s="70">
        <v>0</v>
      </c>
      <c r="P13" s="70"/>
      <c r="Q13" s="70"/>
      <c r="R13" s="70"/>
      <c r="S13" s="70"/>
      <c r="T13" s="70"/>
      <c r="U13" s="70"/>
      <c r="V13" s="70"/>
      <c r="W13" s="70"/>
      <c r="X13" s="119"/>
      <c r="Y13" s="119"/>
      <c r="Z13" s="70"/>
    </row>
    <row r="14" spans="1:33" s="71" customFormat="1" ht="15.75" customHeight="1">
      <c r="A14" s="67" t="s">
        <v>46</v>
      </c>
      <c r="B14" s="72" t="s">
        <v>506</v>
      </c>
      <c r="C14" s="69" t="s">
        <v>752</v>
      </c>
      <c r="D14" s="70" t="s">
        <v>753</v>
      </c>
      <c r="E14" s="70">
        <v>0</v>
      </c>
      <c r="F14" s="70">
        <v>0</v>
      </c>
      <c r="G14" s="70">
        <v>0</v>
      </c>
      <c r="H14" s="70">
        <v>0</v>
      </c>
      <c r="I14" s="70">
        <v>0</v>
      </c>
      <c r="J14" s="70">
        <v>0</v>
      </c>
      <c r="K14" s="70">
        <v>0</v>
      </c>
      <c r="L14" s="70">
        <v>0</v>
      </c>
      <c r="M14" s="70">
        <v>0</v>
      </c>
      <c r="N14" s="70">
        <v>1</v>
      </c>
      <c r="O14" s="70">
        <v>0</v>
      </c>
      <c r="P14" s="70"/>
      <c r="Q14" s="70"/>
      <c r="R14" s="70"/>
      <c r="S14" s="70"/>
      <c r="T14" s="70"/>
      <c r="U14" s="70"/>
      <c r="V14" s="70"/>
      <c r="W14" s="70"/>
      <c r="X14" s="119"/>
      <c r="Y14" s="119"/>
      <c r="Z14" s="70"/>
    </row>
    <row r="15" spans="1:33" s="71" customFormat="1" ht="14">
      <c r="A15" s="67" t="s">
        <v>46</v>
      </c>
      <c r="B15" s="72" t="s">
        <v>408</v>
      </c>
      <c r="C15" s="69" t="s">
        <v>754</v>
      </c>
      <c r="D15" s="74" t="s">
        <v>755</v>
      </c>
      <c r="E15" s="70">
        <v>0</v>
      </c>
      <c r="F15" s="70">
        <v>0</v>
      </c>
      <c r="G15" s="70">
        <v>0</v>
      </c>
      <c r="H15" s="70">
        <v>0</v>
      </c>
      <c r="I15" s="70">
        <v>0</v>
      </c>
      <c r="J15" s="70">
        <v>0</v>
      </c>
      <c r="K15" s="70">
        <v>0</v>
      </c>
      <c r="L15" s="70">
        <v>0</v>
      </c>
      <c r="M15" s="70">
        <v>0</v>
      </c>
      <c r="N15" s="70">
        <v>1</v>
      </c>
      <c r="O15" s="70">
        <v>0</v>
      </c>
      <c r="P15" s="70"/>
      <c r="Q15" s="70"/>
      <c r="R15" s="70"/>
      <c r="S15" s="70"/>
      <c r="T15" s="70"/>
      <c r="U15" s="70"/>
      <c r="V15" s="70"/>
      <c r="W15" s="70"/>
      <c r="X15" s="119"/>
      <c r="Y15" s="119"/>
      <c r="Z15" s="70"/>
    </row>
    <row r="16" spans="1:33" s="71" customFormat="1" ht="15.75" customHeight="1">
      <c r="A16" s="67" t="s">
        <v>46</v>
      </c>
      <c r="B16" s="73" t="s">
        <v>536</v>
      </c>
      <c r="C16" s="69" t="s">
        <v>756</v>
      </c>
      <c r="D16" s="70" t="s">
        <v>757</v>
      </c>
      <c r="E16" s="70">
        <v>0</v>
      </c>
      <c r="F16" s="70">
        <v>0</v>
      </c>
      <c r="G16" s="70">
        <v>0</v>
      </c>
      <c r="H16" s="70">
        <v>0</v>
      </c>
      <c r="I16" s="70">
        <v>0</v>
      </c>
      <c r="J16" s="70">
        <v>0</v>
      </c>
      <c r="K16" s="70">
        <v>0</v>
      </c>
      <c r="L16" s="70">
        <v>0</v>
      </c>
      <c r="M16" s="70">
        <v>0</v>
      </c>
      <c r="N16" s="70">
        <v>1</v>
      </c>
      <c r="O16" s="70">
        <v>0</v>
      </c>
      <c r="P16" s="70"/>
      <c r="Q16" s="70"/>
      <c r="R16" s="70"/>
      <c r="S16" s="70"/>
      <c r="T16" s="70"/>
      <c r="U16" s="70"/>
      <c r="V16" s="70"/>
      <c r="W16" s="70"/>
      <c r="X16" s="119"/>
      <c r="Y16" s="119"/>
      <c r="Z16" s="70"/>
    </row>
    <row r="17" spans="1:26" s="71" customFormat="1" ht="15.75" customHeight="1">
      <c r="A17" s="67" t="s">
        <v>46</v>
      </c>
      <c r="B17" s="72" t="s">
        <v>369</v>
      </c>
      <c r="C17" s="69" t="s">
        <v>758</v>
      </c>
      <c r="D17" s="70" t="s">
        <v>759</v>
      </c>
      <c r="E17" s="70">
        <v>0</v>
      </c>
      <c r="F17" s="70">
        <v>0</v>
      </c>
      <c r="G17" s="70">
        <v>1</v>
      </c>
      <c r="H17" s="70">
        <v>0</v>
      </c>
      <c r="I17" s="70">
        <v>0</v>
      </c>
      <c r="J17" s="70">
        <v>0</v>
      </c>
      <c r="K17" s="70">
        <v>0</v>
      </c>
      <c r="L17" s="70">
        <v>0</v>
      </c>
      <c r="M17" s="70">
        <v>0</v>
      </c>
      <c r="N17" s="70">
        <v>1</v>
      </c>
      <c r="O17" s="70">
        <v>0</v>
      </c>
      <c r="P17" s="70"/>
      <c r="Q17" s="70"/>
      <c r="R17" s="70"/>
      <c r="S17" s="70"/>
      <c r="T17" s="70"/>
      <c r="U17" s="70"/>
      <c r="V17" s="70"/>
      <c r="W17" s="70"/>
      <c r="X17" s="119"/>
      <c r="Y17" s="119"/>
      <c r="Z17" s="70"/>
    </row>
    <row r="18" spans="1:26" s="71" customFormat="1" ht="15.75" customHeight="1">
      <c r="A18" s="67" t="s">
        <v>46</v>
      </c>
      <c r="B18" s="72" t="s">
        <v>394</v>
      </c>
      <c r="C18" s="69" t="s">
        <v>760</v>
      </c>
      <c r="D18" s="70" t="s">
        <v>761</v>
      </c>
      <c r="E18" s="70">
        <v>1</v>
      </c>
      <c r="F18" s="70">
        <v>1</v>
      </c>
      <c r="G18" s="70">
        <v>1</v>
      </c>
      <c r="H18" s="70">
        <v>0</v>
      </c>
      <c r="I18" s="70">
        <v>1</v>
      </c>
      <c r="J18" s="70">
        <v>1</v>
      </c>
      <c r="K18" s="70">
        <v>0</v>
      </c>
      <c r="L18" s="70">
        <v>1</v>
      </c>
      <c r="M18" s="70">
        <v>0</v>
      </c>
      <c r="N18" s="70">
        <v>1</v>
      </c>
      <c r="O18" s="70">
        <v>1</v>
      </c>
      <c r="P18" s="70"/>
      <c r="Q18" s="70"/>
      <c r="R18" s="70"/>
      <c r="S18" s="70"/>
      <c r="T18" s="70"/>
      <c r="U18" s="70"/>
      <c r="V18" s="70"/>
      <c r="W18" s="70"/>
      <c r="X18" s="119"/>
      <c r="Y18" s="119"/>
      <c r="Z18" s="70"/>
    </row>
    <row r="19" spans="1:26" s="71" customFormat="1" ht="15.75" customHeight="1">
      <c r="A19" s="67" t="s">
        <v>46</v>
      </c>
      <c r="B19" s="72" t="s">
        <v>628</v>
      </c>
      <c r="C19" s="69" t="s">
        <v>762</v>
      </c>
      <c r="D19" s="70" t="s">
        <v>763</v>
      </c>
      <c r="E19" s="70">
        <v>0</v>
      </c>
      <c r="F19" s="70">
        <v>0</v>
      </c>
      <c r="G19" s="70">
        <v>0</v>
      </c>
      <c r="H19" s="70">
        <v>0</v>
      </c>
      <c r="I19" s="70">
        <v>1</v>
      </c>
      <c r="J19" s="70">
        <v>0</v>
      </c>
      <c r="K19" s="70">
        <v>0</v>
      </c>
      <c r="L19" s="70">
        <v>0</v>
      </c>
      <c r="M19" s="70">
        <v>0</v>
      </c>
      <c r="N19" s="70">
        <v>1</v>
      </c>
      <c r="O19" s="70">
        <v>0</v>
      </c>
      <c r="P19" s="70"/>
      <c r="Q19" s="70"/>
      <c r="R19" s="70"/>
      <c r="S19" s="70"/>
      <c r="T19" s="70"/>
      <c r="U19" s="70"/>
      <c r="V19" s="70"/>
      <c r="W19" s="70"/>
      <c r="X19" s="119"/>
      <c r="Y19" s="119"/>
      <c r="Z19" s="70"/>
    </row>
    <row r="20" spans="1:26" s="71" customFormat="1" ht="15.75" customHeight="1">
      <c r="A20" s="67" t="s">
        <v>46</v>
      </c>
      <c r="B20" s="72" t="s">
        <v>277</v>
      </c>
      <c r="C20" s="69" t="s">
        <v>764</v>
      </c>
      <c r="D20" s="70" t="s">
        <v>765</v>
      </c>
      <c r="E20" s="70">
        <v>1</v>
      </c>
      <c r="F20" s="70">
        <v>0</v>
      </c>
      <c r="G20" s="70">
        <v>0</v>
      </c>
      <c r="H20" s="70">
        <v>0</v>
      </c>
      <c r="I20" s="70">
        <v>1</v>
      </c>
      <c r="J20" s="70">
        <v>0</v>
      </c>
      <c r="K20" s="70">
        <v>0</v>
      </c>
      <c r="L20" s="70">
        <v>0</v>
      </c>
      <c r="M20" s="70">
        <v>0</v>
      </c>
      <c r="N20" s="70">
        <v>1</v>
      </c>
      <c r="O20" s="70">
        <v>0</v>
      </c>
      <c r="P20" s="70"/>
      <c r="Q20" s="70"/>
      <c r="R20" s="70"/>
      <c r="S20" s="70"/>
      <c r="T20" s="70"/>
      <c r="U20" s="70">
        <v>3</v>
      </c>
      <c r="V20" s="70"/>
      <c r="W20" s="70"/>
      <c r="X20" s="119"/>
      <c r="Y20" s="119"/>
      <c r="Z20" s="70"/>
    </row>
    <row r="21" spans="1:26" s="71" customFormat="1" ht="15.75" customHeight="1">
      <c r="A21" s="67" t="s">
        <v>46</v>
      </c>
      <c r="B21" s="72" t="s">
        <v>420</v>
      </c>
      <c r="C21" s="69" t="s">
        <v>766</v>
      </c>
      <c r="D21" s="70" t="s">
        <v>767</v>
      </c>
      <c r="E21" s="70">
        <v>0</v>
      </c>
      <c r="F21" s="70">
        <v>0</v>
      </c>
      <c r="G21" s="70">
        <v>0</v>
      </c>
      <c r="H21" s="70">
        <v>0</v>
      </c>
      <c r="I21" s="70">
        <v>0</v>
      </c>
      <c r="J21" s="70">
        <v>0</v>
      </c>
      <c r="K21" s="70">
        <v>0</v>
      </c>
      <c r="L21" s="70">
        <v>0</v>
      </c>
      <c r="M21" s="70">
        <v>0</v>
      </c>
      <c r="N21" s="70">
        <v>1</v>
      </c>
      <c r="O21" s="70">
        <v>0</v>
      </c>
      <c r="P21" s="70"/>
      <c r="Q21" s="70"/>
      <c r="R21" s="70"/>
      <c r="S21" s="70"/>
      <c r="T21" s="70"/>
      <c r="U21" s="70"/>
      <c r="V21" s="70"/>
      <c r="W21" s="70"/>
      <c r="X21" s="119"/>
      <c r="Y21" s="119"/>
      <c r="Z21" s="70"/>
    </row>
    <row r="22" spans="1:26" s="71" customFormat="1" ht="15.75" customHeight="1">
      <c r="A22" s="67" t="s">
        <v>46</v>
      </c>
      <c r="B22" s="72" t="s">
        <v>489</v>
      </c>
      <c r="C22" s="69" t="s">
        <v>768</v>
      </c>
      <c r="D22" s="70" t="s">
        <v>769</v>
      </c>
      <c r="E22" s="70">
        <v>0</v>
      </c>
      <c r="F22" s="70">
        <v>0</v>
      </c>
      <c r="G22" s="70">
        <v>0</v>
      </c>
      <c r="H22" s="70">
        <v>0</v>
      </c>
      <c r="I22" s="70">
        <v>0</v>
      </c>
      <c r="J22" s="70">
        <v>0</v>
      </c>
      <c r="K22" s="70">
        <v>0</v>
      </c>
      <c r="L22" s="70">
        <v>0</v>
      </c>
      <c r="M22" s="70">
        <v>0</v>
      </c>
      <c r="N22" s="70">
        <v>1</v>
      </c>
      <c r="O22" s="70">
        <v>0</v>
      </c>
      <c r="P22" s="70"/>
      <c r="Q22" s="70"/>
      <c r="R22" s="70"/>
      <c r="S22" s="70"/>
      <c r="T22" s="70"/>
      <c r="U22" s="70"/>
      <c r="V22" s="70"/>
      <c r="W22" s="70"/>
      <c r="X22" s="119"/>
      <c r="Y22" s="119"/>
      <c r="Z22" s="70"/>
    </row>
    <row r="23" spans="1:26" s="71" customFormat="1" ht="15.75" customHeight="1">
      <c r="A23" s="67" t="s">
        <v>46</v>
      </c>
      <c r="B23" s="72" t="s">
        <v>520</v>
      </c>
      <c r="C23" s="69" t="s">
        <v>770</v>
      </c>
      <c r="D23" s="70" t="s">
        <v>771</v>
      </c>
      <c r="E23" s="70">
        <v>1</v>
      </c>
      <c r="F23" s="70">
        <v>0</v>
      </c>
      <c r="G23" s="70">
        <v>0</v>
      </c>
      <c r="H23" s="70">
        <v>0</v>
      </c>
      <c r="I23" s="70">
        <v>0</v>
      </c>
      <c r="J23" s="70">
        <v>0</v>
      </c>
      <c r="K23" s="70">
        <v>0</v>
      </c>
      <c r="L23" s="70">
        <v>0</v>
      </c>
      <c r="M23" s="70">
        <v>0</v>
      </c>
      <c r="N23" s="70">
        <v>1</v>
      </c>
      <c r="O23" s="70">
        <v>0</v>
      </c>
      <c r="P23" s="70"/>
      <c r="Q23" s="70"/>
      <c r="R23" s="70"/>
      <c r="S23" s="70"/>
      <c r="T23" s="70"/>
      <c r="U23" s="70"/>
      <c r="V23" s="70"/>
      <c r="W23" s="70"/>
      <c r="X23" s="119"/>
      <c r="Y23" s="119"/>
      <c r="Z23" s="70"/>
    </row>
    <row r="24" spans="1:26" s="71" customFormat="1" ht="15.75" customHeight="1">
      <c r="A24" s="67" t="s">
        <v>46</v>
      </c>
      <c r="B24" s="72" t="s">
        <v>315</v>
      </c>
      <c r="C24" s="69" t="s">
        <v>772</v>
      </c>
      <c r="D24" s="70" t="s">
        <v>773</v>
      </c>
      <c r="E24" s="70">
        <v>0</v>
      </c>
      <c r="F24" s="70">
        <v>0</v>
      </c>
      <c r="G24" s="70">
        <v>1</v>
      </c>
      <c r="H24" s="70">
        <v>0</v>
      </c>
      <c r="I24" s="70">
        <v>0</v>
      </c>
      <c r="J24" s="70">
        <v>0</v>
      </c>
      <c r="K24" s="70">
        <v>0</v>
      </c>
      <c r="L24" s="70">
        <v>0</v>
      </c>
      <c r="M24" s="70">
        <v>0</v>
      </c>
      <c r="N24" s="70">
        <v>1</v>
      </c>
      <c r="O24" s="70">
        <v>0</v>
      </c>
      <c r="P24" s="70"/>
      <c r="Q24" s="70"/>
      <c r="R24" s="70"/>
      <c r="S24" s="70"/>
      <c r="T24" s="70"/>
      <c r="U24" s="70"/>
      <c r="V24" s="70"/>
      <c r="W24" s="70"/>
      <c r="X24" s="119"/>
      <c r="Y24" s="119"/>
      <c r="Z24" s="70"/>
    </row>
    <row r="25" spans="1:26" s="71" customFormat="1" ht="12.5">
      <c r="A25" s="67" t="s">
        <v>46</v>
      </c>
      <c r="B25" s="72" t="s">
        <v>513</v>
      </c>
      <c r="C25" s="69" t="s">
        <v>774</v>
      </c>
      <c r="D25" s="70" t="s">
        <v>775</v>
      </c>
      <c r="E25" s="70">
        <v>1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70">
        <v>0</v>
      </c>
      <c r="M25" s="70">
        <v>0</v>
      </c>
      <c r="N25" s="70">
        <v>1</v>
      </c>
      <c r="O25" s="70">
        <v>0</v>
      </c>
      <c r="P25" s="70"/>
      <c r="Q25" s="70"/>
      <c r="R25" s="70"/>
      <c r="S25" s="70"/>
      <c r="T25" s="70"/>
      <c r="U25" s="70"/>
      <c r="V25" s="70"/>
      <c r="W25" s="70"/>
      <c r="X25" s="119"/>
      <c r="Y25" s="119"/>
      <c r="Z25" s="70"/>
    </row>
    <row r="26" spans="1:26" s="71" customFormat="1" ht="12.5">
      <c r="A26" s="67" t="s">
        <v>46</v>
      </c>
      <c r="B26" s="72" t="s">
        <v>149</v>
      </c>
      <c r="C26" s="69" t="s">
        <v>776</v>
      </c>
      <c r="D26" s="70" t="s">
        <v>777</v>
      </c>
      <c r="E26" s="70">
        <v>0</v>
      </c>
      <c r="F26" s="70">
        <v>0</v>
      </c>
      <c r="G26" s="70">
        <v>1</v>
      </c>
      <c r="H26" s="70">
        <v>0</v>
      </c>
      <c r="I26" s="70">
        <v>0</v>
      </c>
      <c r="J26" s="70">
        <v>0</v>
      </c>
      <c r="K26" s="70">
        <v>0</v>
      </c>
      <c r="L26" s="70">
        <v>0</v>
      </c>
      <c r="M26" s="70">
        <v>0</v>
      </c>
      <c r="N26" s="70">
        <v>1</v>
      </c>
      <c r="O26" s="70">
        <v>0</v>
      </c>
      <c r="P26" s="70"/>
      <c r="Q26" s="70"/>
      <c r="R26" s="70"/>
      <c r="S26" s="70"/>
      <c r="T26" s="70"/>
      <c r="U26" s="70"/>
      <c r="V26" s="70"/>
      <c r="W26" s="70"/>
      <c r="X26" s="119"/>
      <c r="Y26" s="119"/>
      <c r="Z26" s="70"/>
    </row>
    <row r="27" spans="1:26" s="71" customFormat="1" ht="12.5">
      <c r="A27" s="67" t="s">
        <v>46</v>
      </c>
      <c r="B27" s="72" t="s">
        <v>102</v>
      </c>
      <c r="C27" s="69" t="s">
        <v>778</v>
      </c>
      <c r="D27" s="70" t="s">
        <v>779</v>
      </c>
      <c r="E27" s="70">
        <v>1</v>
      </c>
      <c r="F27" s="70">
        <v>1</v>
      </c>
      <c r="G27" s="70">
        <v>1</v>
      </c>
      <c r="H27" s="70">
        <v>0</v>
      </c>
      <c r="I27" s="70">
        <v>1</v>
      </c>
      <c r="J27" s="70">
        <v>1</v>
      </c>
      <c r="K27" s="70">
        <v>0</v>
      </c>
      <c r="L27" s="70">
        <v>0</v>
      </c>
      <c r="M27" s="70">
        <v>0</v>
      </c>
      <c r="N27" s="70">
        <v>1</v>
      </c>
      <c r="O27" s="70">
        <v>1</v>
      </c>
      <c r="P27" s="70"/>
      <c r="Q27" s="70"/>
      <c r="R27" s="70"/>
      <c r="S27" s="70"/>
      <c r="T27" s="70"/>
      <c r="U27" s="70"/>
      <c r="V27" s="70"/>
      <c r="W27" s="70"/>
      <c r="X27" s="119"/>
      <c r="Y27" s="119"/>
      <c r="Z27" s="70"/>
    </row>
    <row r="28" spans="1:26" s="71" customFormat="1" ht="12.5">
      <c r="A28" s="67" t="s">
        <v>46</v>
      </c>
      <c r="B28" s="72" t="s">
        <v>400</v>
      </c>
      <c r="C28" s="69" t="s">
        <v>780</v>
      </c>
      <c r="D28" s="70" t="s">
        <v>781</v>
      </c>
      <c r="E28" s="70">
        <v>1</v>
      </c>
      <c r="F28" s="70">
        <v>1</v>
      </c>
      <c r="G28" s="70">
        <v>1</v>
      </c>
      <c r="H28" s="70">
        <v>0</v>
      </c>
      <c r="I28" s="70">
        <v>0</v>
      </c>
      <c r="J28" s="70">
        <v>1</v>
      </c>
      <c r="K28" s="70">
        <v>0</v>
      </c>
      <c r="L28" s="70">
        <v>0</v>
      </c>
      <c r="M28" s="70">
        <v>0</v>
      </c>
      <c r="N28" s="70">
        <v>1</v>
      </c>
      <c r="O28" s="70">
        <v>1</v>
      </c>
      <c r="P28" s="70"/>
      <c r="Q28" s="70"/>
      <c r="R28" s="70"/>
      <c r="S28" s="70"/>
      <c r="T28" s="70"/>
      <c r="U28" s="70"/>
      <c r="V28" s="70"/>
      <c r="W28" s="70"/>
      <c r="X28" s="119"/>
      <c r="Y28" s="119"/>
      <c r="Z28" s="70"/>
    </row>
    <row r="29" spans="1:26" s="71" customFormat="1" ht="12.5">
      <c r="A29" s="67" t="s">
        <v>46</v>
      </c>
      <c r="B29" s="72" t="s">
        <v>419</v>
      </c>
      <c r="C29" s="69" t="s">
        <v>782</v>
      </c>
      <c r="D29" s="70" t="s">
        <v>783</v>
      </c>
      <c r="E29" s="70">
        <v>1</v>
      </c>
      <c r="F29" s="70">
        <v>0</v>
      </c>
      <c r="G29" s="70">
        <v>1</v>
      </c>
      <c r="H29" s="70">
        <v>0</v>
      </c>
      <c r="I29" s="70">
        <v>0</v>
      </c>
      <c r="J29" s="70">
        <v>0</v>
      </c>
      <c r="K29" s="70">
        <v>0</v>
      </c>
      <c r="L29" s="70">
        <v>0</v>
      </c>
      <c r="M29" s="70">
        <v>0</v>
      </c>
      <c r="N29" s="70">
        <v>1</v>
      </c>
      <c r="O29" s="70">
        <v>0</v>
      </c>
      <c r="P29" s="70"/>
      <c r="Q29" s="70"/>
      <c r="R29" s="70"/>
      <c r="S29" s="70"/>
      <c r="T29" s="70"/>
      <c r="U29" s="70"/>
      <c r="V29" s="70"/>
      <c r="W29" s="70"/>
      <c r="X29" s="119"/>
      <c r="Y29" s="119"/>
      <c r="Z29" s="70"/>
    </row>
    <row r="30" spans="1:26" s="71" customFormat="1" ht="12.5">
      <c r="A30" s="67" t="s">
        <v>46</v>
      </c>
      <c r="B30" s="72" t="s">
        <v>82</v>
      </c>
      <c r="C30" s="69" t="s">
        <v>784</v>
      </c>
      <c r="D30" s="70" t="s">
        <v>785</v>
      </c>
      <c r="E30" s="70">
        <v>0</v>
      </c>
      <c r="F30" s="70">
        <v>0</v>
      </c>
      <c r="G30" s="70">
        <v>1</v>
      </c>
      <c r="H30" s="70">
        <v>0</v>
      </c>
      <c r="I30" s="70">
        <v>0</v>
      </c>
      <c r="J30" s="70">
        <v>0</v>
      </c>
      <c r="K30" s="70">
        <v>0</v>
      </c>
      <c r="L30" s="70">
        <v>0</v>
      </c>
      <c r="M30" s="70">
        <v>0</v>
      </c>
      <c r="N30" s="70">
        <v>1</v>
      </c>
      <c r="O30" s="70">
        <v>0</v>
      </c>
      <c r="P30" s="70"/>
      <c r="Q30" s="70"/>
      <c r="R30" s="70"/>
      <c r="S30" s="70"/>
      <c r="T30" s="70"/>
      <c r="U30" s="70"/>
      <c r="V30" s="70"/>
      <c r="W30" s="70"/>
      <c r="X30" s="119"/>
      <c r="Y30" s="119"/>
      <c r="Z30" s="70"/>
    </row>
    <row r="31" spans="1:26" s="71" customFormat="1" ht="12.5">
      <c r="A31" s="67" t="s">
        <v>46</v>
      </c>
      <c r="B31" s="72" t="s">
        <v>73</v>
      </c>
      <c r="C31" s="69" t="s">
        <v>786</v>
      </c>
      <c r="D31" s="70" t="s">
        <v>787</v>
      </c>
      <c r="E31" s="70">
        <v>1</v>
      </c>
      <c r="F31" s="70">
        <v>0</v>
      </c>
      <c r="G31" s="70">
        <v>0</v>
      </c>
      <c r="H31" s="70">
        <v>0</v>
      </c>
      <c r="I31" s="70">
        <v>0</v>
      </c>
      <c r="J31" s="70">
        <v>0</v>
      </c>
      <c r="K31" s="70">
        <v>0</v>
      </c>
      <c r="L31" s="70">
        <v>0</v>
      </c>
      <c r="M31" s="70">
        <v>0</v>
      </c>
      <c r="N31" s="70">
        <v>1</v>
      </c>
      <c r="O31" s="70">
        <v>0</v>
      </c>
      <c r="P31" s="70"/>
      <c r="Q31" s="70"/>
      <c r="R31" s="70"/>
      <c r="S31" s="70"/>
      <c r="T31" s="70"/>
      <c r="U31" s="70"/>
      <c r="V31" s="70"/>
      <c r="W31" s="70"/>
      <c r="X31" s="119"/>
      <c r="Y31" s="119"/>
      <c r="Z31" s="70"/>
    </row>
    <row r="32" spans="1:26" ht="12.5" hidden="1">
      <c r="A32" s="19" t="s">
        <v>58</v>
      </c>
      <c r="B32" s="26" t="s">
        <v>59</v>
      </c>
      <c r="C32" s="24" t="s">
        <v>788</v>
      </c>
      <c r="D32" s="25" t="s">
        <v>789</v>
      </c>
      <c r="E32" s="2">
        <v>1</v>
      </c>
      <c r="F32" s="2">
        <v>0</v>
      </c>
      <c r="G32" s="2">
        <v>1</v>
      </c>
      <c r="H32" s="2">
        <v>0</v>
      </c>
      <c r="I32" s="2">
        <v>1</v>
      </c>
      <c r="J32" s="2">
        <v>0</v>
      </c>
      <c r="K32" s="2">
        <v>0</v>
      </c>
      <c r="L32" s="2">
        <v>0</v>
      </c>
      <c r="M32" s="2">
        <v>0</v>
      </c>
      <c r="N32" s="2">
        <v>1</v>
      </c>
      <c r="O32" s="2">
        <v>1</v>
      </c>
      <c r="P32" s="40"/>
      <c r="Q32" s="40"/>
      <c r="R32" s="40"/>
      <c r="S32" s="40"/>
      <c r="T32" s="40"/>
      <c r="U32" s="40"/>
      <c r="V32" s="40"/>
      <c r="W32" s="40"/>
      <c r="X32" s="119"/>
      <c r="Y32" s="119"/>
      <c r="Z32" s="40"/>
    </row>
    <row r="33" spans="1:33" ht="12.5" hidden="1">
      <c r="A33" s="19" t="s">
        <v>122</v>
      </c>
      <c r="B33" s="26" t="s">
        <v>123</v>
      </c>
      <c r="C33" s="28" t="s">
        <v>790</v>
      </c>
      <c r="D33" s="29" t="s">
        <v>43</v>
      </c>
      <c r="E33" s="2">
        <v>1</v>
      </c>
      <c r="F33" s="2">
        <v>1</v>
      </c>
      <c r="G33" s="2">
        <v>1</v>
      </c>
      <c r="H33" s="2">
        <v>0</v>
      </c>
      <c r="I33" s="2">
        <v>1</v>
      </c>
      <c r="J33" s="2">
        <v>1</v>
      </c>
      <c r="K33" s="2">
        <v>0</v>
      </c>
      <c r="L33" s="2">
        <v>0</v>
      </c>
      <c r="N33" s="2">
        <v>1</v>
      </c>
      <c r="O33" s="2">
        <v>1</v>
      </c>
      <c r="P33" s="40"/>
      <c r="Q33" s="40"/>
      <c r="R33" s="40"/>
      <c r="S33" s="40"/>
      <c r="T33" s="40"/>
      <c r="U33" s="40"/>
      <c r="V33" s="40"/>
      <c r="W33" s="40"/>
      <c r="X33" s="119"/>
      <c r="Y33" s="119"/>
      <c r="Z33" s="40"/>
    </row>
    <row r="34" spans="1:33" s="65" customFormat="1" ht="12.5">
      <c r="A34" s="60" t="s">
        <v>53</v>
      </c>
      <c r="B34" s="61" t="s">
        <v>441</v>
      </c>
      <c r="C34" s="62" t="s">
        <v>791</v>
      </c>
      <c r="D34" s="63" t="s">
        <v>792</v>
      </c>
      <c r="E34" s="64">
        <v>0</v>
      </c>
      <c r="F34" s="64">
        <v>0</v>
      </c>
      <c r="G34" s="64">
        <v>0</v>
      </c>
      <c r="H34" s="64">
        <v>0</v>
      </c>
      <c r="I34" s="64">
        <v>1</v>
      </c>
      <c r="J34" s="64">
        <v>1</v>
      </c>
      <c r="K34" s="64">
        <v>0</v>
      </c>
      <c r="L34" s="64">
        <v>0</v>
      </c>
      <c r="M34" s="64">
        <v>0</v>
      </c>
      <c r="N34" s="64">
        <v>0</v>
      </c>
      <c r="O34" s="64">
        <v>0</v>
      </c>
      <c r="P34" s="64">
        <v>26</v>
      </c>
      <c r="Q34" s="64">
        <v>28</v>
      </c>
      <c r="R34" s="64">
        <f>16+19</f>
        <v>35</v>
      </c>
      <c r="S34" s="64">
        <f>154-28</f>
        <v>126</v>
      </c>
      <c r="T34" s="64">
        <v>14</v>
      </c>
      <c r="U34" s="64">
        <v>14</v>
      </c>
      <c r="V34" s="64">
        <f>61-14</f>
        <v>47</v>
      </c>
      <c r="W34" s="64">
        <f>124+14</f>
        <v>138</v>
      </c>
      <c r="X34" s="119"/>
      <c r="Y34" s="119"/>
      <c r="Z34" s="64">
        <f>SUM(I34:I47,J34:J47)</f>
        <v>26</v>
      </c>
      <c r="AA34" s="65">
        <f>SUM(O34:O47,N34:N47,M34:M47,L34:L47,,K34:K47,H34:H47,G34:G47,F34:F47,E34:E47)</f>
        <v>35</v>
      </c>
      <c r="AB34" s="65">
        <f>SUM(I34:I47)</f>
        <v>14</v>
      </c>
      <c r="AC34" s="65">
        <f>SUM(O34:O47,N34:N47,M34:M47,L34:L47,K34:K47,J34:J47,G34:G47,F34:F47,E34:E47,)</f>
        <v>42</v>
      </c>
      <c r="AD34" s="65">
        <f>AA34/Z34</f>
        <v>1.3461538461538463</v>
      </c>
      <c r="AE34" s="65">
        <f>AC34/AB34</f>
        <v>3</v>
      </c>
      <c r="AF34" s="65">
        <f>AD34/14</f>
        <v>9.6153846153846159E-2</v>
      </c>
      <c r="AG34" s="65">
        <f>AE34/14</f>
        <v>0.21428571428571427</v>
      </c>
    </row>
    <row r="35" spans="1:33" s="65" customFormat="1" ht="12.5">
      <c r="A35" s="60" t="s">
        <v>53</v>
      </c>
      <c r="B35" s="61" t="s">
        <v>227</v>
      </c>
      <c r="C35" s="62" t="s">
        <v>793</v>
      </c>
      <c r="D35" s="63" t="s">
        <v>794</v>
      </c>
      <c r="E35" s="64">
        <v>0</v>
      </c>
      <c r="F35" s="64">
        <v>0</v>
      </c>
      <c r="G35" s="64">
        <v>0</v>
      </c>
      <c r="H35" s="64">
        <v>0</v>
      </c>
      <c r="I35" s="64">
        <v>1</v>
      </c>
      <c r="J35" s="64">
        <v>0</v>
      </c>
      <c r="K35" s="64">
        <v>0</v>
      </c>
      <c r="L35" s="64">
        <v>0</v>
      </c>
      <c r="M35" s="64">
        <v>0</v>
      </c>
      <c r="N35" s="64">
        <v>0</v>
      </c>
      <c r="O35" s="64">
        <v>0</v>
      </c>
      <c r="P35" s="64">
        <f>P34/Q34</f>
        <v>0.9285714285714286</v>
      </c>
      <c r="Q35" s="64"/>
      <c r="R35" s="64">
        <f>R34/S34</f>
        <v>0.27777777777777779</v>
      </c>
      <c r="S35" s="64"/>
      <c r="T35" s="64">
        <f>T34/U34</f>
        <v>1</v>
      </c>
      <c r="U35" s="64"/>
      <c r="V35" s="122">
        <f>V34/W34</f>
        <v>0.34057971014492755</v>
      </c>
      <c r="W35" s="64"/>
      <c r="X35" s="119"/>
      <c r="Y35" s="119"/>
      <c r="Z35" s="64"/>
    </row>
    <row r="36" spans="1:33" s="65" customFormat="1" ht="12.5">
      <c r="A36" s="60" t="s">
        <v>53</v>
      </c>
      <c r="B36" s="61" t="s">
        <v>168</v>
      </c>
      <c r="C36" s="62" t="s">
        <v>795</v>
      </c>
      <c r="D36" s="63" t="s">
        <v>796</v>
      </c>
      <c r="E36" s="64">
        <v>1</v>
      </c>
      <c r="F36" s="64">
        <v>0</v>
      </c>
      <c r="G36" s="64">
        <v>0</v>
      </c>
      <c r="H36" s="64">
        <v>1</v>
      </c>
      <c r="I36" s="64">
        <v>1</v>
      </c>
      <c r="J36" s="64">
        <v>1</v>
      </c>
      <c r="K36" s="64">
        <v>0</v>
      </c>
      <c r="L36" s="64">
        <v>1</v>
      </c>
      <c r="M36" s="64">
        <v>0</v>
      </c>
      <c r="N36" s="64">
        <v>1</v>
      </c>
      <c r="O36" s="64">
        <v>1</v>
      </c>
      <c r="P36" s="64"/>
      <c r="Q36" s="64"/>
      <c r="R36" s="64"/>
      <c r="S36" s="64"/>
      <c r="T36" s="64"/>
      <c r="U36" s="64"/>
      <c r="V36" s="64"/>
      <c r="W36" s="64"/>
      <c r="X36" s="119"/>
      <c r="Y36" s="119"/>
      <c r="Z36" s="64"/>
    </row>
    <row r="37" spans="1:33" s="65" customFormat="1" ht="12.5">
      <c r="A37" s="60" t="s">
        <v>53</v>
      </c>
      <c r="B37" s="61" t="s">
        <v>439</v>
      </c>
      <c r="C37" s="62" t="s">
        <v>797</v>
      </c>
      <c r="D37" s="63" t="s">
        <v>798</v>
      </c>
      <c r="E37" s="64">
        <v>0</v>
      </c>
      <c r="F37" s="64">
        <v>0</v>
      </c>
      <c r="G37" s="64">
        <v>0</v>
      </c>
      <c r="H37" s="64">
        <v>0</v>
      </c>
      <c r="I37" s="64">
        <v>1</v>
      </c>
      <c r="J37" s="64">
        <v>0</v>
      </c>
      <c r="K37" s="64">
        <v>0</v>
      </c>
      <c r="L37" s="64">
        <v>0</v>
      </c>
      <c r="M37" s="64">
        <v>0</v>
      </c>
      <c r="N37" s="64">
        <v>0</v>
      </c>
      <c r="O37" s="64">
        <v>0</v>
      </c>
      <c r="P37" s="64"/>
      <c r="Q37" s="119">
        <f>R35/P35</f>
        <v>0.29914529914529914</v>
      </c>
      <c r="R37" s="64"/>
      <c r="S37" s="64"/>
      <c r="T37" s="64"/>
      <c r="U37" s="119">
        <f>V35/T35</f>
        <v>0.34057971014492755</v>
      </c>
      <c r="V37" s="64"/>
      <c r="W37" s="64"/>
      <c r="X37" s="119"/>
      <c r="Y37" s="119"/>
      <c r="Z37" s="64"/>
    </row>
    <row r="38" spans="1:33" s="65" customFormat="1" ht="12.5">
      <c r="A38" s="60" t="s">
        <v>53</v>
      </c>
      <c r="B38" s="61" t="s">
        <v>174</v>
      </c>
      <c r="C38" s="62" t="s">
        <v>799</v>
      </c>
      <c r="D38" s="63" t="s">
        <v>800</v>
      </c>
      <c r="E38" s="64">
        <v>0</v>
      </c>
      <c r="F38" s="64">
        <v>0</v>
      </c>
      <c r="G38" s="64">
        <v>1</v>
      </c>
      <c r="H38" s="64">
        <v>0</v>
      </c>
      <c r="I38" s="64">
        <v>1</v>
      </c>
      <c r="J38" s="64">
        <v>1</v>
      </c>
      <c r="K38" s="64">
        <v>0</v>
      </c>
      <c r="L38" s="64">
        <v>0</v>
      </c>
      <c r="M38" s="64">
        <v>0</v>
      </c>
      <c r="N38" s="64">
        <v>1</v>
      </c>
      <c r="O38" s="64">
        <v>1</v>
      </c>
      <c r="P38" s="64"/>
      <c r="Q38" s="64"/>
      <c r="R38" s="64"/>
      <c r="S38" s="64"/>
      <c r="T38" s="64"/>
      <c r="U38" s="64"/>
      <c r="V38" s="64"/>
      <c r="W38" s="64"/>
      <c r="X38" s="119"/>
      <c r="Y38" s="119"/>
      <c r="Z38" s="64"/>
    </row>
    <row r="39" spans="1:33" s="65" customFormat="1" ht="12.5">
      <c r="A39" s="60" t="s">
        <v>53</v>
      </c>
      <c r="B39" s="61" t="s">
        <v>724</v>
      </c>
      <c r="C39" s="62" t="s">
        <v>801</v>
      </c>
      <c r="D39" s="63" t="s">
        <v>802</v>
      </c>
      <c r="E39" s="64">
        <v>0</v>
      </c>
      <c r="F39" s="64">
        <v>0</v>
      </c>
      <c r="G39" s="64">
        <v>0</v>
      </c>
      <c r="H39" s="64">
        <v>0</v>
      </c>
      <c r="I39" s="64">
        <v>1</v>
      </c>
      <c r="J39" s="64">
        <v>1</v>
      </c>
      <c r="K39" s="64">
        <v>0</v>
      </c>
      <c r="L39" s="64">
        <v>0</v>
      </c>
      <c r="M39" s="64">
        <v>0</v>
      </c>
      <c r="N39" s="64">
        <v>0</v>
      </c>
      <c r="O39" s="64">
        <v>1</v>
      </c>
      <c r="P39" s="64"/>
      <c r="Q39" s="64"/>
      <c r="R39" s="64"/>
      <c r="S39" s="64"/>
      <c r="T39" s="64"/>
      <c r="U39" s="64"/>
      <c r="V39" s="64"/>
      <c r="W39" s="64"/>
      <c r="X39" s="119"/>
      <c r="Y39" s="119"/>
      <c r="Z39" s="64"/>
    </row>
    <row r="40" spans="1:33" s="65" customFormat="1" ht="12.5">
      <c r="A40" s="60" t="s">
        <v>53</v>
      </c>
      <c r="B40" s="61" t="s">
        <v>700</v>
      </c>
      <c r="C40" s="66" t="s">
        <v>803</v>
      </c>
      <c r="D40" s="63" t="s">
        <v>804</v>
      </c>
      <c r="E40" s="64">
        <v>0</v>
      </c>
      <c r="F40" s="64">
        <v>0</v>
      </c>
      <c r="G40" s="64">
        <v>0</v>
      </c>
      <c r="H40" s="64">
        <v>0</v>
      </c>
      <c r="I40" s="64">
        <v>1</v>
      </c>
      <c r="J40" s="64">
        <v>1</v>
      </c>
      <c r="K40" s="64">
        <v>0</v>
      </c>
      <c r="L40" s="64">
        <v>0</v>
      </c>
      <c r="M40" s="64">
        <v>0</v>
      </c>
      <c r="N40" s="64">
        <v>0</v>
      </c>
      <c r="O40" s="64">
        <v>0</v>
      </c>
      <c r="P40" s="64"/>
      <c r="Q40" s="64"/>
      <c r="R40" s="64"/>
      <c r="S40" s="64"/>
      <c r="T40" s="64"/>
      <c r="U40" s="64"/>
      <c r="V40" s="64"/>
      <c r="W40" s="64"/>
      <c r="X40" s="119"/>
      <c r="Y40" s="119"/>
      <c r="Z40" s="64"/>
    </row>
    <row r="41" spans="1:33" s="65" customFormat="1" ht="12.5">
      <c r="A41" s="60" t="s">
        <v>53</v>
      </c>
      <c r="B41" s="61" t="s">
        <v>519</v>
      </c>
      <c r="C41" s="66" t="s">
        <v>805</v>
      </c>
      <c r="D41" s="63" t="s">
        <v>806</v>
      </c>
      <c r="E41" s="64">
        <v>1</v>
      </c>
      <c r="F41" s="64">
        <v>0</v>
      </c>
      <c r="G41" s="64">
        <v>0</v>
      </c>
      <c r="H41" s="64">
        <v>0</v>
      </c>
      <c r="I41" s="64">
        <v>1</v>
      </c>
      <c r="J41" s="64">
        <v>1</v>
      </c>
      <c r="K41" s="64">
        <v>0</v>
      </c>
      <c r="L41" s="64">
        <v>0</v>
      </c>
      <c r="M41" s="64">
        <v>0</v>
      </c>
      <c r="N41" s="64">
        <v>0</v>
      </c>
      <c r="O41" s="64">
        <v>0</v>
      </c>
      <c r="P41" s="64"/>
      <c r="Q41" s="64"/>
      <c r="R41" s="64"/>
      <c r="S41" s="64"/>
      <c r="T41" s="64"/>
      <c r="U41" s="64"/>
      <c r="V41" s="64"/>
      <c r="W41" s="64"/>
      <c r="X41" s="119"/>
      <c r="Y41" s="119"/>
      <c r="Z41" s="64"/>
    </row>
    <row r="42" spans="1:33" s="65" customFormat="1" ht="12.5">
      <c r="A42" s="60" t="s">
        <v>53</v>
      </c>
      <c r="B42" s="61" t="s">
        <v>411</v>
      </c>
      <c r="C42" s="66" t="s">
        <v>807</v>
      </c>
      <c r="D42" s="63" t="s">
        <v>808</v>
      </c>
      <c r="E42" s="64">
        <v>1</v>
      </c>
      <c r="F42" s="64">
        <v>1</v>
      </c>
      <c r="G42" s="64">
        <v>0</v>
      </c>
      <c r="H42" s="64">
        <v>1</v>
      </c>
      <c r="I42" s="64">
        <v>1</v>
      </c>
      <c r="J42" s="64">
        <v>1</v>
      </c>
      <c r="K42" s="64">
        <v>1</v>
      </c>
      <c r="L42" s="64">
        <v>0</v>
      </c>
      <c r="M42" s="64">
        <v>0</v>
      </c>
      <c r="N42" s="64">
        <v>0</v>
      </c>
      <c r="O42" s="64">
        <v>1</v>
      </c>
      <c r="P42" s="64"/>
      <c r="Q42" s="64"/>
      <c r="R42" s="64"/>
      <c r="S42" s="64"/>
      <c r="T42" s="64"/>
      <c r="U42" s="64"/>
      <c r="V42" s="64"/>
      <c r="W42" s="64"/>
      <c r="X42" s="119"/>
      <c r="Y42" s="119"/>
      <c r="Z42" s="64"/>
    </row>
    <row r="43" spans="1:33" s="65" customFormat="1" ht="12.5">
      <c r="A43" s="60" t="s">
        <v>53</v>
      </c>
      <c r="B43" s="61" t="s">
        <v>376</v>
      </c>
      <c r="C43" s="66" t="s">
        <v>809</v>
      </c>
      <c r="D43" s="63" t="s">
        <v>810</v>
      </c>
      <c r="E43" s="64">
        <v>1</v>
      </c>
      <c r="F43" s="64">
        <v>1</v>
      </c>
      <c r="G43" s="64">
        <v>0</v>
      </c>
      <c r="H43" s="64">
        <v>1</v>
      </c>
      <c r="I43" s="64">
        <v>1</v>
      </c>
      <c r="J43" s="64">
        <v>1</v>
      </c>
      <c r="K43" s="64">
        <v>1</v>
      </c>
      <c r="L43" s="64">
        <v>0</v>
      </c>
      <c r="M43" s="64">
        <v>0</v>
      </c>
      <c r="N43" s="64">
        <v>0</v>
      </c>
      <c r="O43" s="64">
        <v>1</v>
      </c>
      <c r="P43" s="64"/>
      <c r="Q43" s="64"/>
      <c r="R43" s="64"/>
      <c r="S43" s="64"/>
      <c r="T43" s="64"/>
      <c r="U43" s="64"/>
      <c r="V43" s="64"/>
      <c r="W43" s="64"/>
      <c r="X43" s="119"/>
      <c r="Y43" s="119"/>
      <c r="Z43" s="64"/>
    </row>
    <row r="44" spans="1:33" s="65" customFormat="1" ht="12.5">
      <c r="A44" s="60" t="s">
        <v>53</v>
      </c>
      <c r="B44" s="61" t="s">
        <v>131</v>
      </c>
      <c r="C44" s="66" t="s">
        <v>811</v>
      </c>
      <c r="D44" s="63" t="s">
        <v>812</v>
      </c>
      <c r="E44" s="64">
        <v>1</v>
      </c>
      <c r="F44" s="64">
        <v>0</v>
      </c>
      <c r="G44" s="64">
        <v>0</v>
      </c>
      <c r="H44" s="64">
        <v>0</v>
      </c>
      <c r="I44" s="64">
        <v>1</v>
      </c>
      <c r="J44" s="64">
        <v>1</v>
      </c>
      <c r="K44" s="64">
        <v>1</v>
      </c>
      <c r="L44" s="64">
        <v>0</v>
      </c>
      <c r="M44" s="64">
        <v>0</v>
      </c>
      <c r="N44" s="64">
        <v>1</v>
      </c>
      <c r="O44" s="64">
        <v>1</v>
      </c>
      <c r="P44" s="64"/>
      <c r="Q44" s="64"/>
      <c r="R44" s="64"/>
      <c r="S44" s="64"/>
      <c r="T44" s="64"/>
      <c r="U44" s="64"/>
      <c r="V44" s="64"/>
      <c r="W44" s="64"/>
      <c r="X44" s="119"/>
      <c r="Y44" s="119"/>
      <c r="Z44" s="64"/>
    </row>
    <row r="45" spans="1:33" s="65" customFormat="1" ht="12.5">
      <c r="A45" s="60" t="s">
        <v>53</v>
      </c>
      <c r="B45" s="61" t="s">
        <v>462</v>
      </c>
      <c r="C45" s="66" t="s">
        <v>813</v>
      </c>
      <c r="D45" s="63" t="s">
        <v>814</v>
      </c>
      <c r="E45" s="64">
        <v>0</v>
      </c>
      <c r="F45" s="64">
        <v>0</v>
      </c>
      <c r="G45" s="64">
        <v>0</v>
      </c>
      <c r="H45" s="64">
        <v>1</v>
      </c>
      <c r="I45" s="64">
        <v>1</v>
      </c>
      <c r="J45" s="64">
        <v>1</v>
      </c>
      <c r="K45" s="64">
        <v>0</v>
      </c>
      <c r="L45" s="64">
        <v>0</v>
      </c>
      <c r="M45" s="64">
        <v>0</v>
      </c>
      <c r="N45" s="64">
        <v>0</v>
      </c>
      <c r="O45" s="64">
        <v>0</v>
      </c>
      <c r="P45" s="64"/>
      <c r="Q45" s="64"/>
      <c r="R45" s="64"/>
      <c r="S45" s="64"/>
      <c r="T45" s="64"/>
      <c r="U45" s="64"/>
      <c r="V45" s="64"/>
      <c r="W45" s="64"/>
      <c r="X45" s="119"/>
      <c r="Y45" s="119"/>
      <c r="Z45" s="64"/>
    </row>
    <row r="46" spans="1:33" s="65" customFormat="1" ht="12.5">
      <c r="A46" s="60" t="s">
        <v>53</v>
      </c>
      <c r="B46" s="61" t="s">
        <v>129</v>
      </c>
      <c r="C46" s="66" t="s">
        <v>815</v>
      </c>
      <c r="D46" s="63" t="s">
        <v>816</v>
      </c>
      <c r="E46" s="64">
        <v>0</v>
      </c>
      <c r="F46" s="64">
        <v>0</v>
      </c>
      <c r="G46" s="64">
        <v>1</v>
      </c>
      <c r="H46" s="64">
        <v>0</v>
      </c>
      <c r="I46" s="64">
        <v>1</v>
      </c>
      <c r="J46" s="64">
        <v>1</v>
      </c>
      <c r="K46" s="64">
        <v>0</v>
      </c>
      <c r="L46" s="64">
        <v>0</v>
      </c>
      <c r="M46" s="64">
        <v>0</v>
      </c>
      <c r="N46" s="64">
        <v>1</v>
      </c>
      <c r="O46" s="64">
        <v>1</v>
      </c>
      <c r="P46" s="64"/>
      <c r="Q46" s="64"/>
      <c r="R46" s="64"/>
      <c r="S46" s="64"/>
      <c r="T46" s="64"/>
      <c r="U46" s="64"/>
      <c r="V46" s="64"/>
      <c r="W46" s="64"/>
      <c r="X46" s="119"/>
      <c r="Y46" s="119"/>
      <c r="Z46" s="64"/>
    </row>
    <row r="47" spans="1:33" s="65" customFormat="1" ht="12.5">
      <c r="A47" s="60" t="s">
        <v>53</v>
      </c>
      <c r="B47" s="61" t="s">
        <v>678</v>
      </c>
      <c r="C47" s="66" t="s">
        <v>817</v>
      </c>
      <c r="D47" s="63" t="s">
        <v>818</v>
      </c>
      <c r="E47" s="64">
        <v>1</v>
      </c>
      <c r="F47" s="64">
        <v>1</v>
      </c>
      <c r="G47" s="64">
        <v>0</v>
      </c>
      <c r="H47" s="64">
        <v>1</v>
      </c>
      <c r="I47" s="64">
        <v>1</v>
      </c>
      <c r="J47" s="64">
        <v>1</v>
      </c>
      <c r="K47" s="64">
        <v>1</v>
      </c>
      <c r="L47" s="64">
        <v>1</v>
      </c>
      <c r="M47" s="64">
        <v>0</v>
      </c>
      <c r="N47" s="64">
        <v>1</v>
      </c>
      <c r="O47" s="64">
        <v>1</v>
      </c>
      <c r="P47" s="64"/>
      <c r="Q47" s="64"/>
      <c r="R47" s="64"/>
      <c r="S47" s="64"/>
      <c r="T47" s="64"/>
      <c r="U47" s="64"/>
      <c r="V47" s="64"/>
      <c r="W47" s="64"/>
      <c r="X47" s="119"/>
      <c r="Y47" s="119"/>
      <c r="Z47" s="64"/>
    </row>
    <row r="48" spans="1:33" ht="12.5" hidden="1">
      <c r="A48" s="19" t="s">
        <v>259</v>
      </c>
      <c r="B48" s="26" t="s">
        <v>260</v>
      </c>
      <c r="C48" s="32" t="s">
        <v>819</v>
      </c>
      <c r="D48" s="30" t="s">
        <v>820</v>
      </c>
      <c r="E48" s="2">
        <v>0</v>
      </c>
      <c r="F48" s="2">
        <v>0</v>
      </c>
      <c r="G48" s="2">
        <v>0</v>
      </c>
      <c r="H48" s="2">
        <v>1</v>
      </c>
      <c r="I48" s="2">
        <v>0</v>
      </c>
      <c r="J48" s="2">
        <v>0</v>
      </c>
      <c r="K48" s="2">
        <v>1</v>
      </c>
      <c r="L48" s="2">
        <v>1</v>
      </c>
      <c r="M48" s="2">
        <v>0</v>
      </c>
      <c r="N48" s="2">
        <v>0</v>
      </c>
      <c r="O48" s="2">
        <v>0</v>
      </c>
      <c r="P48" s="40"/>
      <c r="Q48" s="40"/>
      <c r="R48" s="40"/>
      <c r="S48" s="40"/>
      <c r="T48" s="40"/>
      <c r="U48" s="40"/>
      <c r="V48" s="40"/>
      <c r="W48" s="40"/>
      <c r="X48" s="119"/>
      <c r="Y48" s="119"/>
      <c r="Z48" s="40"/>
    </row>
    <row r="49" spans="1:33" ht="12.5" hidden="1">
      <c r="A49" s="19" t="s">
        <v>402</v>
      </c>
      <c r="B49" s="26" t="s">
        <v>403</v>
      </c>
      <c r="C49" s="31" t="s">
        <v>821</v>
      </c>
      <c r="D49" s="12" t="s">
        <v>822</v>
      </c>
      <c r="E49" s="2">
        <v>1</v>
      </c>
      <c r="F49" s="2">
        <v>1</v>
      </c>
      <c r="G49" s="2">
        <v>0</v>
      </c>
      <c r="H49" s="2">
        <v>0</v>
      </c>
      <c r="I49" s="2">
        <v>1</v>
      </c>
      <c r="J49" s="2">
        <v>1</v>
      </c>
      <c r="K49" s="2">
        <v>1</v>
      </c>
      <c r="L49" s="2">
        <v>0</v>
      </c>
      <c r="M49" s="2">
        <v>0</v>
      </c>
      <c r="N49" s="2">
        <v>1</v>
      </c>
      <c r="O49" s="2">
        <v>1</v>
      </c>
      <c r="P49" s="40"/>
      <c r="Q49" s="40"/>
      <c r="R49" s="40"/>
      <c r="S49" s="40"/>
      <c r="T49" s="40"/>
      <c r="U49" s="40"/>
      <c r="V49" s="40"/>
      <c r="W49" s="40"/>
      <c r="X49" s="119"/>
      <c r="Y49" s="119"/>
      <c r="Z49" s="40"/>
    </row>
    <row r="50" spans="1:33" ht="12.5" hidden="1">
      <c r="A50" s="19" t="s">
        <v>80</v>
      </c>
      <c r="B50" s="26" t="s">
        <v>81</v>
      </c>
      <c r="C50" s="31" t="s">
        <v>823</v>
      </c>
      <c r="D50" s="30" t="s">
        <v>824</v>
      </c>
      <c r="E50" s="2">
        <v>0</v>
      </c>
      <c r="F50" s="2">
        <v>0</v>
      </c>
      <c r="G50" s="2">
        <v>1</v>
      </c>
      <c r="H50" s="2">
        <v>0</v>
      </c>
      <c r="I50" s="2">
        <v>1</v>
      </c>
      <c r="J50" s="2">
        <v>1</v>
      </c>
      <c r="K50" s="2">
        <v>0</v>
      </c>
      <c r="L50" s="2">
        <v>0</v>
      </c>
      <c r="M50" s="2">
        <v>1</v>
      </c>
      <c r="N50" s="2">
        <v>1</v>
      </c>
      <c r="O50" s="2">
        <v>1</v>
      </c>
      <c r="P50" s="40"/>
      <c r="Q50" s="40"/>
      <c r="R50" s="40"/>
      <c r="S50" s="40"/>
      <c r="T50" s="40"/>
      <c r="U50" s="40"/>
      <c r="V50" s="40"/>
      <c r="W50" s="40"/>
      <c r="X50" s="119"/>
      <c r="Y50" s="119"/>
      <c r="Z50" s="40"/>
    </row>
    <row r="51" spans="1:33" s="80" customFormat="1" ht="12.5">
      <c r="A51" s="75" t="s">
        <v>61</v>
      </c>
      <c r="B51" s="76" t="s">
        <v>699</v>
      </c>
      <c r="C51" s="77" t="s">
        <v>825</v>
      </c>
      <c r="D51" s="78" t="s">
        <v>826</v>
      </c>
      <c r="E51" s="79">
        <v>0</v>
      </c>
      <c r="F51" s="79">
        <v>1</v>
      </c>
      <c r="G51" s="79">
        <v>0</v>
      </c>
      <c r="H51" s="79">
        <v>1</v>
      </c>
      <c r="I51" s="79">
        <v>1</v>
      </c>
      <c r="J51" s="79">
        <v>0</v>
      </c>
      <c r="K51" s="79">
        <v>1</v>
      </c>
      <c r="L51" s="79">
        <v>1</v>
      </c>
      <c r="M51" s="79">
        <v>0</v>
      </c>
      <c r="N51" s="79">
        <v>1</v>
      </c>
      <c r="O51" s="79">
        <v>0</v>
      </c>
      <c r="P51" s="79">
        <v>17</v>
      </c>
      <c r="Q51" s="79">
        <v>18</v>
      </c>
      <c r="R51" s="79">
        <f>32-17</f>
        <v>15</v>
      </c>
      <c r="S51" s="79">
        <f>66-18</f>
        <v>48</v>
      </c>
      <c r="T51" s="79">
        <v>12</v>
      </c>
      <c r="U51" s="79">
        <v>12</v>
      </c>
      <c r="V51" s="79">
        <v>20</v>
      </c>
      <c r="W51" s="79">
        <f>48+6</f>
        <v>54</v>
      </c>
      <c r="X51" s="119"/>
      <c r="Y51" s="119"/>
      <c r="Z51" s="79">
        <f>SUM(K51:L56)/2 + SUM(H51:H56)</f>
        <v>11</v>
      </c>
      <c r="AA51" s="80">
        <f>SUM(M51:O56,J51:J56,I51:I56,E51:G56)</f>
        <v>15</v>
      </c>
      <c r="AB51" s="80">
        <f>SUM(K51:L56)/2</f>
        <v>6</v>
      </c>
      <c r="AC51" s="80">
        <f>SUM(M51:O56,E51:J56)</f>
        <v>20</v>
      </c>
      <c r="AD51" s="80">
        <f>AA51/Z51</f>
        <v>1.3636363636363635</v>
      </c>
      <c r="AE51" s="80">
        <f>AC51/AB51</f>
        <v>3.3333333333333335</v>
      </c>
      <c r="AF51" s="80">
        <f>AD51/6</f>
        <v>0.22727272727272727</v>
      </c>
      <c r="AG51" s="80">
        <f>AE51/6</f>
        <v>0.55555555555555558</v>
      </c>
    </row>
    <row r="52" spans="1:33" s="80" customFormat="1" ht="12.5">
      <c r="A52" s="75" t="s">
        <v>61</v>
      </c>
      <c r="B52" s="76" t="s">
        <v>709</v>
      </c>
      <c r="C52" s="77" t="s">
        <v>827</v>
      </c>
      <c r="D52" s="78" t="s">
        <v>828</v>
      </c>
      <c r="E52" s="79">
        <v>0</v>
      </c>
      <c r="F52" s="79">
        <v>1</v>
      </c>
      <c r="G52" s="79">
        <v>0</v>
      </c>
      <c r="H52" s="79">
        <v>1</v>
      </c>
      <c r="I52" s="79">
        <v>1</v>
      </c>
      <c r="J52" s="79">
        <v>0</v>
      </c>
      <c r="K52" s="79">
        <v>1</v>
      </c>
      <c r="L52" s="79">
        <v>1</v>
      </c>
      <c r="M52" s="79">
        <v>0</v>
      </c>
      <c r="N52" s="79">
        <v>0</v>
      </c>
      <c r="O52" s="79">
        <v>0</v>
      </c>
      <c r="P52" s="79">
        <f>P51/Q51</f>
        <v>0.94444444444444442</v>
      </c>
      <c r="Q52" s="79"/>
      <c r="R52" s="79">
        <f>R51/S51</f>
        <v>0.3125</v>
      </c>
      <c r="S52" s="79"/>
      <c r="T52" s="79">
        <f>T51/U51</f>
        <v>1</v>
      </c>
      <c r="U52" s="79"/>
      <c r="V52" s="79">
        <f>V51/W51</f>
        <v>0.37037037037037035</v>
      </c>
      <c r="W52" s="79"/>
      <c r="X52" s="119"/>
      <c r="Y52" s="119"/>
      <c r="Z52" s="79"/>
    </row>
    <row r="53" spans="1:33" s="80" customFormat="1" ht="12.5">
      <c r="A53" s="75" t="s">
        <v>61</v>
      </c>
      <c r="B53" s="76" t="s">
        <v>647</v>
      </c>
      <c r="C53" s="77" t="s">
        <v>829</v>
      </c>
      <c r="D53" s="78" t="s">
        <v>830</v>
      </c>
      <c r="E53" s="79">
        <v>0</v>
      </c>
      <c r="F53" s="79">
        <v>0</v>
      </c>
      <c r="G53" s="79">
        <v>1</v>
      </c>
      <c r="H53" s="79">
        <v>0</v>
      </c>
      <c r="I53" s="79">
        <v>1</v>
      </c>
      <c r="J53" s="79">
        <v>1</v>
      </c>
      <c r="K53" s="79">
        <v>1</v>
      </c>
      <c r="L53" s="79">
        <v>1</v>
      </c>
      <c r="M53" s="79">
        <v>0</v>
      </c>
      <c r="N53" s="79">
        <v>0</v>
      </c>
      <c r="O53" s="79">
        <v>1</v>
      </c>
      <c r="P53" s="79"/>
      <c r="Q53" s="119">
        <f>R52/P52</f>
        <v>0.33088235294117646</v>
      </c>
      <c r="R53" s="79"/>
      <c r="S53" s="79"/>
      <c r="T53" s="79"/>
      <c r="U53" s="119">
        <f>V52/T52</f>
        <v>0.37037037037037035</v>
      </c>
      <c r="V53" s="79"/>
      <c r="W53" s="79"/>
      <c r="X53" s="119"/>
      <c r="Y53" s="119"/>
      <c r="Z53" s="79"/>
    </row>
    <row r="54" spans="1:33" s="80" customFormat="1" ht="12.5">
      <c r="A54" s="75" t="s">
        <v>61</v>
      </c>
      <c r="B54" s="76" t="s">
        <v>583</v>
      </c>
      <c r="C54" s="77" t="s">
        <v>831</v>
      </c>
      <c r="D54" s="78" t="s">
        <v>832</v>
      </c>
      <c r="E54" s="79">
        <v>0</v>
      </c>
      <c r="F54" s="79">
        <v>0</v>
      </c>
      <c r="G54" s="79">
        <v>0</v>
      </c>
      <c r="H54" s="79">
        <v>1</v>
      </c>
      <c r="I54" s="79">
        <v>1</v>
      </c>
      <c r="J54" s="79">
        <v>0</v>
      </c>
      <c r="K54" s="79">
        <v>1</v>
      </c>
      <c r="L54" s="79">
        <v>1</v>
      </c>
      <c r="M54" s="79">
        <v>0</v>
      </c>
      <c r="N54" s="79">
        <v>0</v>
      </c>
      <c r="O54" s="79">
        <v>1</v>
      </c>
      <c r="P54" s="79"/>
      <c r="Q54" s="79"/>
      <c r="R54" s="79"/>
      <c r="S54" s="79"/>
      <c r="T54" s="79"/>
      <c r="U54" s="79"/>
      <c r="V54" s="79"/>
      <c r="W54" s="79"/>
      <c r="X54" s="119"/>
      <c r="Y54" s="119"/>
      <c r="Z54" s="79"/>
    </row>
    <row r="55" spans="1:33" s="80" customFormat="1" ht="12.5">
      <c r="A55" s="75" t="s">
        <v>61</v>
      </c>
      <c r="B55" s="76" t="s">
        <v>673</v>
      </c>
      <c r="C55" s="77" t="s">
        <v>833</v>
      </c>
      <c r="D55" s="78" t="s">
        <v>834</v>
      </c>
      <c r="E55" s="79">
        <v>0</v>
      </c>
      <c r="F55" s="79">
        <v>0</v>
      </c>
      <c r="G55" s="79">
        <v>0</v>
      </c>
      <c r="H55" s="79">
        <v>1</v>
      </c>
      <c r="I55" s="79">
        <v>1</v>
      </c>
      <c r="J55" s="79">
        <v>1</v>
      </c>
      <c r="K55" s="79">
        <v>1</v>
      </c>
      <c r="L55" s="79">
        <v>1</v>
      </c>
      <c r="M55" s="79">
        <v>1</v>
      </c>
      <c r="N55" s="79">
        <v>0</v>
      </c>
      <c r="O55" s="79">
        <v>1</v>
      </c>
      <c r="P55" s="79"/>
      <c r="Q55" s="79"/>
      <c r="R55" s="79"/>
      <c r="S55" s="79"/>
      <c r="T55" s="79"/>
      <c r="U55" s="79"/>
      <c r="V55" s="79"/>
      <c r="W55" s="79"/>
      <c r="X55" s="119"/>
      <c r="Y55" s="119"/>
      <c r="Z55" s="79"/>
    </row>
    <row r="56" spans="1:33" s="80" customFormat="1" ht="12.5">
      <c r="A56" s="75" t="s">
        <v>61</v>
      </c>
      <c r="B56" s="76" t="s">
        <v>261</v>
      </c>
      <c r="C56" s="77" t="s">
        <v>835</v>
      </c>
      <c r="D56" s="78" t="s">
        <v>836</v>
      </c>
      <c r="E56" s="79">
        <v>0</v>
      </c>
      <c r="F56" s="79">
        <v>0</v>
      </c>
      <c r="G56" s="79">
        <v>0</v>
      </c>
      <c r="H56" s="79">
        <v>1</v>
      </c>
      <c r="I56" s="79">
        <v>0</v>
      </c>
      <c r="J56" s="79">
        <v>0</v>
      </c>
      <c r="K56" s="79">
        <v>1</v>
      </c>
      <c r="L56" s="79">
        <v>1</v>
      </c>
      <c r="M56" s="79">
        <v>0</v>
      </c>
      <c r="N56" s="79">
        <v>0</v>
      </c>
      <c r="O56" s="79">
        <v>0</v>
      </c>
      <c r="P56" s="79"/>
      <c r="Q56" s="79"/>
      <c r="R56" s="79"/>
      <c r="S56" s="79"/>
      <c r="T56" s="79"/>
      <c r="U56" s="79"/>
      <c r="V56" s="79"/>
      <c r="W56" s="79"/>
      <c r="X56" s="119"/>
      <c r="Y56" s="119"/>
      <c r="Z56" s="79"/>
    </row>
    <row r="57" spans="1:33" s="85" customFormat="1" ht="12.5">
      <c r="A57" s="81" t="s">
        <v>8</v>
      </c>
      <c r="B57" s="82" t="s">
        <v>382</v>
      </c>
      <c r="C57" s="83" t="s">
        <v>837</v>
      </c>
      <c r="D57" s="84" t="s">
        <v>838</v>
      </c>
      <c r="E57" s="84">
        <v>1</v>
      </c>
      <c r="F57" s="84">
        <v>1</v>
      </c>
      <c r="G57" s="84">
        <v>1</v>
      </c>
      <c r="H57" s="84">
        <v>0</v>
      </c>
      <c r="I57" s="84">
        <v>1</v>
      </c>
      <c r="J57" s="84">
        <v>1</v>
      </c>
      <c r="K57" s="84">
        <v>0</v>
      </c>
      <c r="L57" s="84">
        <v>0</v>
      </c>
      <c r="M57" s="84">
        <v>0</v>
      </c>
      <c r="N57" s="84">
        <v>1</v>
      </c>
      <c r="O57" s="84">
        <v>1</v>
      </c>
      <c r="P57" s="84">
        <v>5</v>
      </c>
      <c r="Q57" s="84">
        <v>8</v>
      </c>
      <c r="R57" s="84">
        <v>5</v>
      </c>
      <c r="S57" s="84">
        <v>36</v>
      </c>
      <c r="T57" s="84">
        <v>4</v>
      </c>
      <c r="U57" s="84">
        <v>4</v>
      </c>
      <c r="V57" s="84">
        <v>6</v>
      </c>
      <c r="W57" s="84">
        <v>40</v>
      </c>
      <c r="X57" s="119"/>
      <c r="Y57" s="119"/>
      <c r="Z57" s="84">
        <f>SUM(J57:J60,I57:I60)</f>
        <v>5</v>
      </c>
      <c r="AA57" s="85">
        <f>SUM(K57:O60,E57:H60)</f>
        <v>5</v>
      </c>
      <c r="AB57" s="85">
        <f>SUM(J57:J60)</f>
        <v>4</v>
      </c>
      <c r="AC57" s="85">
        <f>SUM(K57:O60,E57:I60)</f>
        <v>6</v>
      </c>
      <c r="AD57" s="85">
        <f t="shared" ref="AD57:AD61" si="0">AA57/Z57</f>
        <v>1</v>
      </c>
      <c r="AE57" s="85">
        <f t="shared" ref="AE57:AE61" si="1">AC57/AB57</f>
        <v>1.5</v>
      </c>
      <c r="AF57" s="85">
        <f>AD57/4</f>
        <v>0.25</v>
      </c>
      <c r="AG57" s="85">
        <f>AE57/4</f>
        <v>0.375</v>
      </c>
    </row>
    <row r="58" spans="1:33" s="85" customFormat="1" ht="12.5">
      <c r="A58" s="81" t="s">
        <v>8</v>
      </c>
      <c r="B58" s="82" t="s">
        <v>161</v>
      </c>
      <c r="C58" s="83" t="s">
        <v>839</v>
      </c>
      <c r="D58" s="86" t="s">
        <v>840</v>
      </c>
      <c r="E58" s="84">
        <v>0</v>
      </c>
      <c r="F58" s="84">
        <v>0</v>
      </c>
      <c r="G58" s="84">
        <v>0</v>
      </c>
      <c r="H58" s="84">
        <v>0</v>
      </c>
      <c r="I58" s="84">
        <v>0</v>
      </c>
      <c r="J58" s="84">
        <v>1</v>
      </c>
      <c r="K58" s="84">
        <v>0</v>
      </c>
      <c r="L58" s="84">
        <v>0</v>
      </c>
      <c r="M58" s="84">
        <v>0</v>
      </c>
      <c r="N58" s="84">
        <v>0</v>
      </c>
      <c r="O58" s="84">
        <v>0</v>
      </c>
      <c r="P58" s="84">
        <f>P57/Q57</f>
        <v>0.625</v>
      </c>
      <c r="Q58" s="84"/>
      <c r="R58" s="84">
        <f>R57/S57</f>
        <v>0.1388888888888889</v>
      </c>
      <c r="S58" s="84"/>
      <c r="T58" s="84">
        <f>T57/U57</f>
        <v>1</v>
      </c>
      <c r="U58" s="84"/>
      <c r="V58" s="84">
        <f>V57/W57</f>
        <v>0.15</v>
      </c>
      <c r="W58" s="84"/>
      <c r="X58" s="119"/>
      <c r="Y58" s="119"/>
      <c r="Z58" s="84"/>
    </row>
    <row r="59" spans="1:33" s="85" customFormat="1" ht="12.5">
      <c r="A59" s="81" t="s">
        <v>8</v>
      </c>
      <c r="B59" s="82" t="s">
        <v>592</v>
      </c>
      <c r="C59" s="83" t="s">
        <v>841</v>
      </c>
      <c r="D59" s="86" t="s">
        <v>842</v>
      </c>
      <c r="E59" s="84">
        <v>0</v>
      </c>
      <c r="F59" s="84">
        <v>0</v>
      </c>
      <c r="G59" s="84">
        <v>0</v>
      </c>
      <c r="H59" s="84">
        <v>0</v>
      </c>
      <c r="I59" s="84">
        <v>0</v>
      </c>
      <c r="J59" s="84">
        <v>1</v>
      </c>
      <c r="K59" s="84">
        <v>0</v>
      </c>
      <c r="L59" s="84">
        <v>0</v>
      </c>
      <c r="M59" s="84">
        <v>0</v>
      </c>
      <c r="N59" s="84">
        <v>0</v>
      </c>
      <c r="O59" s="84">
        <v>0</v>
      </c>
      <c r="P59" s="84"/>
      <c r="Q59" s="119">
        <f>R58/P58</f>
        <v>0.22222222222222224</v>
      </c>
      <c r="R59" s="84"/>
      <c r="S59" s="84"/>
      <c r="T59" s="84"/>
      <c r="U59" s="119">
        <f>V58/T58</f>
        <v>0.15</v>
      </c>
      <c r="V59" s="84"/>
      <c r="W59" s="84"/>
      <c r="X59" s="119"/>
      <c r="Y59" s="119"/>
      <c r="Z59" s="84"/>
    </row>
    <row r="60" spans="1:33" s="85" customFormat="1" ht="12.5">
      <c r="A60" s="81" t="s">
        <v>8</v>
      </c>
      <c r="B60" s="82" t="s">
        <v>680</v>
      </c>
      <c r="C60" s="83" t="s">
        <v>843</v>
      </c>
      <c r="D60" s="86" t="s">
        <v>844</v>
      </c>
      <c r="E60" s="84">
        <v>0</v>
      </c>
      <c r="F60" s="84">
        <v>0</v>
      </c>
      <c r="G60" s="84">
        <v>0</v>
      </c>
      <c r="H60" s="84">
        <v>0</v>
      </c>
      <c r="I60" s="84">
        <v>0</v>
      </c>
      <c r="J60" s="84">
        <v>1</v>
      </c>
      <c r="K60" s="84">
        <v>0</v>
      </c>
      <c r="L60" s="84">
        <v>0</v>
      </c>
      <c r="M60" s="84">
        <v>0</v>
      </c>
      <c r="N60" s="84">
        <v>0</v>
      </c>
      <c r="O60" s="84">
        <v>0</v>
      </c>
      <c r="P60" s="84"/>
      <c r="Q60" s="84"/>
      <c r="R60" s="84"/>
      <c r="S60" s="84"/>
      <c r="T60" s="84"/>
      <c r="U60" s="84"/>
      <c r="V60" s="84"/>
      <c r="W60" s="84"/>
      <c r="X60" s="119"/>
      <c r="Y60" s="119"/>
      <c r="Z60" s="84"/>
    </row>
    <row r="61" spans="1:33" s="92" customFormat="1" ht="12.5">
      <c r="A61" s="87" t="s">
        <v>55</v>
      </c>
      <c r="B61" s="88" t="s">
        <v>291</v>
      </c>
      <c r="C61" s="89" t="s">
        <v>845</v>
      </c>
      <c r="D61" s="90" t="s">
        <v>846</v>
      </c>
      <c r="E61" s="91">
        <v>0</v>
      </c>
      <c r="F61" s="91">
        <v>0</v>
      </c>
      <c r="G61" s="91">
        <v>1</v>
      </c>
      <c r="H61" s="91">
        <v>0</v>
      </c>
      <c r="I61" s="91">
        <v>0</v>
      </c>
      <c r="J61" s="91">
        <v>0</v>
      </c>
      <c r="K61" s="91">
        <v>0</v>
      </c>
      <c r="L61" s="91">
        <v>0</v>
      </c>
      <c r="M61" s="91">
        <v>0</v>
      </c>
      <c r="N61" s="91">
        <v>0</v>
      </c>
      <c r="O61" s="91">
        <v>0</v>
      </c>
      <c r="P61" s="91">
        <v>8</v>
      </c>
      <c r="Q61" s="91">
        <v>10</v>
      </c>
      <c r="R61" s="91">
        <v>5</v>
      </c>
      <c r="S61" s="91">
        <v>45</v>
      </c>
      <c r="T61" s="91">
        <v>5</v>
      </c>
      <c r="U61" s="91">
        <v>5</v>
      </c>
      <c r="V61" s="91">
        <v>8</v>
      </c>
      <c r="W61" s="91">
        <v>50</v>
      </c>
      <c r="X61" s="119"/>
      <c r="Y61" s="119"/>
      <c r="Z61" s="91">
        <f>SUM(N61:N65,G61:G65)</f>
        <v>8</v>
      </c>
      <c r="AA61" s="92">
        <f>SUM(O61:O65,H61:M65,E61:F65)</f>
        <v>5</v>
      </c>
      <c r="AB61" s="92">
        <f>SUM(G61:G65)</f>
        <v>5</v>
      </c>
      <c r="AC61" s="92">
        <f>SUM(H61:O65,E61:F65)</f>
        <v>8</v>
      </c>
      <c r="AD61" s="92">
        <f t="shared" si="0"/>
        <v>0.625</v>
      </c>
      <c r="AE61" s="92">
        <f t="shared" si="1"/>
        <v>1.6</v>
      </c>
      <c r="AF61" s="92">
        <f>AD61/5</f>
        <v>0.125</v>
      </c>
      <c r="AG61" s="92">
        <f>AE61/5</f>
        <v>0.32</v>
      </c>
    </row>
    <row r="62" spans="1:33" s="92" customFormat="1" ht="12.5">
      <c r="A62" s="87" t="s">
        <v>55</v>
      </c>
      <c r="B62" s="88" t="s">
        <v>388</v>
      </c>
      <c r="C62" s="89" t="s">
        <v>847</v>
      </c>
      <c r="D62" s="90" t="s">
        <v>848</v>
      </c>
      <c r="E62" s="91">
        <v>0</v>
      </c>
      <c r="F62" s="91">
        <v>0</v>
      </c>
      <c r="G62" s="91">
        <v>1</v>
      </c>
      <c r="H62" s="91">
        <v>1</v>
      </c>
      <c r="I62" s="91">
        <v>1</v>
      </c>
      <c r="J62" s="91">
        <v>0</v>
      </c>
      <c r="K62" s="91">
        <v>0</v>
      </c>
      <c r="L62" s="91">
        <v>0</v>
      </c>
      <c r="M62" s="91">
        <v>0</v>
      </c>
      <c r="N62" s="91">
        <v>1</v>
      </c>
      <c r="O62" s="91">
        <v>0</v>
      </c>
      <c r="P62" s="91">
        <f>P61/Q61</f>
        <v>0.8</v>
      </c>
      <c r="Q62" s="91"/>
      <c r="R62" s="91">
        <f>R61/S61</f>
        <v>0.1111111111111111</v>
      </c>
      <c r="S62" s="91"/>
      <c r="T62" s="91">
        <f>T61/U61</f>
        <v>1</v>
      </c>
      <c r="U62" s="91"/>
      <c r="V62" s="91">
        <f>V61/W61</f>
        <v>0.16</v>
      </c>
      <c r="W62" s="91"/>
      <c r="X62" s="119"/>
      <c r="Y62" s="119"/>
      <c r="Z62" s="91"/>
    </row>
    <row r="63" spans="1:33" s="92" customFormat="1" ht="12.5">
      <c r="A63" s="87" t="s">
        <v>55</v>
      </c>
      <c r="B63" s="88" t="s">
        <v>65</v>
      </c>
      <c r="C63" s="89" t="s">
        <v>849</v>
      </c>
      <c r="D63" s="90" t="s">
        <v>850</v>
      </c>
      <c r="E63" s="91">
        <v>1</v>
      </c>
      <c r="F63" s="91">
        <v>0</v>
      </c>
      <c r="G63" s="91">
        <v>1</v>
      </c>
      <c r="H63" s="91">
        <v>0</v>
      </c>
      <c r="I63" s="91">
        <v>0</v>
      </c>
      <c r="J63" s="91">
        <v>1</v>
      </c>
      <c r="K63" s="91">
        <v>0</v>
      </c>
      <c r="L63" s="91">
        <v>0</v>
      </c>
      <c r="M63" s="91">
        <v>1</v>
      </c>
      <c r="N63" s="91">
        <v>1</v>
      </c>
      <c r="O63" s="91">
        <v>0</v>
      </c>
      <c r="P63" s="91"/>
      <c r="Q63" s="119">
        <f>R62/P62</f>
        <v>0.13888888888888887</v>
      </c>
      <c r="R63" s="91"/>
      <c r="S63" s="91"/>
      <c r="T63" s="91"/>
      <c r="U63" s="119">
        <f>V62/T62</f>
        <v>0.16</v>
      </c>
      <c r="V63" s="91"/>
      <c r="W63" s="91"/>
      <c r="X63" s="119"/>
      <c r="Y63" s="119"/>
      <c r="Z63" s="91"/>
    </row>
    <row r="64" spans="1:33" s="92" customFormat="1" ht="12.5">
      <c r="A64" s="87" t="s">
        <v>55</v>
      </c>
      <c r="B64" s="88" t="s">
        <v>561</v>
      </c>
      <c r="C64" s="89" t="s">
        <v>851</v>
      </c>
      <c r="D64" s="90" t="s">
        <v>852</v>
      </c>
      <c r="E64" s="91">
        <v>0</v>
      </c>
      <c r="F64" s="91">
        <v>0</v>
      </c>
      <c r="G64" s="91">
        <v>1</v>
      </c>
      <c r="H64" s="91">
        <v>0</v>
      </c>
      <c r="I64" s="91">
        <v>0</v>
      </c>
      <c r="J64" s="91">
        <v>0</v>
      </c>
      <c r="K64" s="91">
        <v>0</v>
      </c>
      <c r="L64" s="91">
        <v>0</v>
      </c>
      <c r="M64" s="91">
        <v>0</v>
      </c>
      <c r="N64" s="91">
        <v>0</v>
      </c>
      <c r="O64" s="91">
        <v>0</v>
      </c>
      <c r="P64" s="91"/>
      <c r="Q64" s="91"/>
      <c r="R64" s="91"/>
      <c r="S64" s="91"/>
      <c r="T64" s="91"/>
      <c r="U64" s="91"/>
      <c r="V64" s="91"/>
      <c r="W64" s="91"/>
      <c r="X64" s="119"/>
      <c r="Y64" s="119"/>
      <c r="Z64" s="91"/>
    </row>
    <row r="65" spans="1:29" s="92" customFormat="1" ht="12.5">
      <c r="A65" s="87" t="s">
        <v>55</v>
      </c>
      <c r="B65" s="88" t="s">
        <v>334</v>
      </c>
      <c r="C65" s="89" t="s">
        <v>853</v>
      </c>
      <c r="D65" s="90" t="s">
        <v>854</v>
      </c>
      <c r="E65" s="91">
        <v>0</v>
      </c>
      <c r="F65" s="91">
        <v>0</v>
      </c>
      <c r="G65" s="91">
        <v>1</v>
      </c>
      <c r="H65" s="91">
        <v>0</v>
      </c>
      <c r="I65" s="91">
        <v>0</v>
      </c>
      <c r="J65" s="91">
        <v>0</v>
      </c>
      <c r="K65" s="91">
        <v>0</v>
      </c>
      <c r="L65" s="91">
        <v>0</v>
      </c>
      <c r="M65" s="91">
        <v>0</v>
      </c>
      <c r="N65" s="91">
        <v>1</v>
      </c>
      <c r="O65" s="91">
        <v>0</v>
      </c>
      <c r="P65" s="91"/>
      <c r="Q65" s="91"/>
      <c r="R65" s="91"/>
      <c r="S65" s="91"/>
      <c r="T65" s="91"/>
      <c r="U65" s="91"/>
      <c r="V65" s="91"/>
      <c r="W65" s="91"/>
      <c r="X65" s="119"/>
      <c r="Y65" s="119"/>
      <c r="Z65" s="91"/>
    </row>
    <row r="66" spans="1:29" ht="12.5" hidden="1">
      <c r="A66" s="33" t="s">
        <v>529</v>
      </c>
      <c r="B66" s="34" t="s">
        <v>530</v>
      </c>
      <c r="C66" s="24" t="s">
        <v>855</v>
      </c>
      <c r="D66" s="25" t="s">
        <v>856</v>
      </c>
      <c r="E66" s="2">
        <v>1</v>
      </c>
      <c r="F66" s="2">
        <v>1</v>
      </c>
      <c r="G66" s="2">
        <v>1</v>
      </c>
      <c r="H66" s="2">
        <v>1</v>
      </c>
      <c r="I66" s="2">
        <v>1</v>
      </c>
      <c r="J66" s="2">
        <v>1</v>
      </c>
      <c r="K66" s="2">
        <v>1</v>
      </c>
      <c r="L66" s="2">
        <v>1</v>
      </c>
      <c r="M66" s="2">
        <v>1</v>
      </c>
      <c r="N66" s="2">
        <v>1</v>
      </c>
      <c r="O66" s="2">
        <v>1</v>
      </c>
      <c r="P66" s="40"/>
      <c r="Q66" s="40"/>
      <c r="R66" s="40"/>
      <c r="S66" s="40"/>
      <c r="T66" s="40"/>
      <c r="U66" s="40"/>
      <c r="V66" s="40"/>
      <c r="W66" s="40"/>
      <c r="X66" s="119"/>
      <c r="Y66" s="119"/>
      <c r="Z66" s="40">
        <f>SUM(O66)</f>
        <v>1</v>
      </c>
    </row>
    <row r="67" spans="1:29" s="97" customFormat="1" ht="13" hidden="1">
      <c r="A67" s="93" t="s">
        <v>321</v>
      </c>
      <c r="B67" s="94" t="s">
        <v>857</v>
      </c>
      <c r="C67" s="95" t="s">
        <v>858</v>
      </c>
      <c r="D67" s="96" t="s">
        <v>859</v>
      </c>
      <c r="E67" s="96">
        <v>0</v>
      </c>
      <c r="F67" s="96">
        <v>0</v>
      </c>
      <c r="G67" s="96">
        <v>0</v>
      </c>
      <c r="H67" s="96">
        <v>1</v>
      </c>
      <c r="I67" s="96">
        <v>1</v>
      </c>
      <c r="J67" s="96">
        <v>1</v>
      </c>
      <c r="K67" s="96">
        <v>1</v>
      </c>
      <c r="L67" s="96">
        <v>1</v>
      </c>
      <c r="M67" s="96">
        <v>0</v>
      </c>
      <c r="N67" s="96">
        <v>0</v>
      </c>
      <c r="O67" s="96">
        <v>1</v>
      </c>
      <c r="P67" s="96"/>
      <c r="Q67" s="96"/>
      <c r="R67" s="96"/>
      <c r="S67" s="96"/>
      <c r="T67" s="96"/>
      <c r="U67" s="96"/>
      <c r="V67" s="96"/>
      <c r="W67" s="96"/>
      <c r="X67" s="119"/>
      <c r="Y67" s="119"/>
      <c r="Z67" s="96">
        <f>SUM(J67:K67,H67)</f>
        <v>3</v>
      </c>
      <c r="AA67" s="97">
        <f>SUM(M67:O67,I67:J67,E67:G67)</f>
        <v>3</v>
      </c>
      <c r="AB67" s="98">
        <f>SUM(H67)</f>
        <v>1</v>
      </c>
      <c r="AC67" s="97">
        <f>SUM(I67:O67)</f>
        <v>5</v>
      </c>
    </row>
    <row r="68" spans="1:29" ht="12.5" hidden="1">
      <c r="A68" s="19" t="s">
        <v>155</v>
      </c>
      <c r="B68" s="26" t="s">
        <v>156</v>
      </c>
      <c r="C68" s="24" t="s">
        <v>860</v>
      </c>
      <c r="D68" s="25" t="s">
        <v>861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40"/>
      <c r="Q68" s="40"/>
      <c r="R68" s="40"/>
      <c r="S68" s="40"/>
      <c r="T68" s="40"/>
      <c r="U68" s="40"/>
      <c r="V68" s="40"/>
      <c r="W68" s="40"/>
      <c r="X68" s="119"/>
      <c r="Y68" s="119"/>
      <c r="Z68" s="40"/>
    </row>
    <row r="69" spans="1:29" ht="12.5">
      <c r="A69" s="12"/>
      <c r="B69" s="21"/>
      <c r="C69" s="17"/>
      <c r="D69" s="17"/>
    </row>
    <row r="70" spans="1:29" ht="12.5">
      <c r="A70" s="12"/>
      <c r="B70" s="21"/>
      <c r="C70" s="17"/>
      <c r="D70" s="17"/>
    </row>
  </sheetData>
  <mergeCells count="1">
    <mergeCell ref="E1:O1"/>
  </mergeCells>
  <hyperlinks>
    <hyperlink ref="C3" r:id="rId1" xr:uid="{00000000-0004-0000-0200-000000000000}"/>
    <hyperlink ref="B4" r:id="rId2" xr:uid="{00000000-0004-0000-0200-000001000000}"/>
    <hyperlink ref="C4" r:id="rId3" xr:uid="{00000000-0004-0000-0200-000002000000}"/>
    <hyperlink ref="B5" r:id="rId4" xr:uid="{00000000-0004-0000-0200-000003000000}"/>
    <hyperlink ref="C5" r:id="rId5" xr:uid="{00000000-0004-0000-0200-000004000000}"/>
    <hyperlink ref="B6" r:id="rId6" xr:uid="{00000000-0004-0000-0200-000005000000}"/>
    <hyperlink ref="C6" r:id="rId7" xr:uid="{00000000-0004-0000-0200-000006000000}"/>
    <hyperlink ref="B7" r:id="rId8" xr:uid="{00000000-0004-0000-0200-000007000000}"/>
    <hyperlink ref="C7" r:id="rId9" xr:uid="{00000000-0004-0000-0200-000008000000}"/>
    <hyperlink ref="B8" r:id="rId10" xr:uid="{00000000-0004-0000-0200-000009000000}"/>
    <hyperlink ref="C8" r:id="rId11" xr:uid="{00000000-0004-0000-0200-00000A000000}"/>
    <hyperlink ref="B9" r:id="rId12" xr:uid="{00000000-0004-0000-0200-00000B000000}"/>
    <hyperlink ref="C9" r:id="rId13" xr:uid="{00000000-0004-0000-0200-00000C000000}"/>
    <hyperlink ref="B10" r:id="rId14" xr:uid="{00000000-0004-0000-0200-00000D000000}"/>
    <hyperlink ref="C10" r:id="rId15" xr:uid="{00000000-0004-0000-0200-00000E000000}"/>
    <hyperlink ref="B11" r:id="rId16" xr:uid="{00000000-0004-0000-0200-00000F000000}"/>
    <hyperlink ref="C11" r:id="rId17" xr:uid="{00000000-0004-0000-0200-000010000000}"/>
    <hyperlink ref="B12" r:id="rId18" xr:uid="{00000000-0004-0000-0200-000011000000}"/>
    <hyperlink ref="C12" r:id="rId19" xr:uid="{00000000-0004-0000-0200-000012000000}"/>
    <hyperlink ref="B13" r:id="rId20" xr:uid="{00000000-0004-0000-0200-000013000000}"/>
    <hyperlink ref="C13" r:id="rId21" xr:uid="{00000000-0004-0000-0200-000014000000}"/>
    <hyperlink ref="B14" r:id="rId22" xr:uid="{00000000-0004-0000-0200-000015000000}"/>
    <hyperlink ref="C14" r:id="rId23" xr:uid="{00000000-0004-0000-0200-000016000000}"/>
    <hyperlink ref="B15" r:id="rId24" xr:uid="{00000000-0004-0000-0200-000017000000}"/>
    <hyperlink ref="C15" r:id="rId25" xr:uid="{00000000-0004-0000-0200-000018000000}"/>
    <hyperlink ref="B16" r:id="rId26" xr:uid="{00000000-0004-0000-0200-000019000000}"/>
    <hyperlink ref="C16" r:id="rId27" xr:uid="{00000000-0004-0000-0200-00001A000000}"/>
    <hyperlink ref="B17" r:id="rId28" xr:uid="{00000000-0004-0000-0200-00001B000000}"/>
    <hyperlink ref="C17" r:id="rId29" xr:uid="{00000000-0004-0000-0200-00001C000000}"/>
    <hyperlink ref="B18" r:id="rId30" xr:uid="{00000000-0004-0000-0200-00001D000000}"/>
    <hyperlink ref="C18" r:id="rId31" xr:uid="{00000000-0004-0000-0200-00001E000000}"/>
    <hyperlink ref="B19" r:id="rId32" xr:uid="{00000000-0004-0000-0200-00001F000000}"/>
    <hyperlink ref="C19" r:id="rId33" xr:uid="{00000000-0004-0000-0200-000020000000}"/>
    <hyperlink ref="B20" r:id="rId34" xr:uid="{00000000-0004-0000-0200-000021000000}"/>
    <hyperlink ref="C20" r:id="rId35" xr:uid="{00000000-0004-0000-0200-000022000000}"/>
    <hyperlink ref="B21" r:id="rId36" xr:uid="{00000000-0004-0000-0200-000023000000}"/>
    <hyperlink ref="C21" r:id="rId37" xr:uid="{00000000-0004-0000-0200-000024000000}"/>
    <hyperlink ref="B22" r:id="rId38" xr:uid="{00000000-0004-0000-0200-000025000000}"/>
    <hyperlink ref="C22" r:id="rId39" xr:uid="{00000000-0004-0000-0200-000026000000}"/>
    <hyperlink ref="B23" r:id="rId40" xr:uid="{00000000-0004-0000-0200-000027000000}"/>
    <hyperlink ref="C23" r:id="rId41" xr:uid="{00000000-0004-0000-0200-000028000000}"/>
    <hyperlink ref="B24" r:id="rId42" xr:uid="{00000000-0004-0000-0200-000029000000}"/>
    <hyperlink ref="C24" r:id="rId43" xr:uid="{00000000-0004-0000-0200-00002A000000}"/>
    <hyperlink ref="B25" r:id="rId44" xr:uid="{00000000-0004-0000-0200-00002B000000}"/>
    <hyperlink ref="C25" r:id="rId45" xr:uid="{00000000-0004-0000-0200-00002C000000}"/>
    <hyperlink ref="B26" r:id="rId46" xr:uid="{00000000-0004-0000-0200-00002D000000}"/>
    <hyperlink ref="C26" r:id="rId47" xr:uid="{00000000-0004-0000-0200-00002E000000}"/>
    <hyperlink ref="B27" r:id="rId48" xr:uid="{00000000-0004-0000-0200-00002F000000}"/>
    <hyperlink ref="C27" r:id="rId49" xr:uid="{00000000-0004-0000-0200-000030000000}"/>
    <hyperlink ref="B28" r:id="rId50" xr:uid="{00000000-0004-0000-0200-000031000000}"/>
    <hyperlink ref="C28" r:id="rId51" xr:uid="{00000000-0004-0000-0200-000032000000}"/>
    <hyperlink ref="B29" r:id="rId52" xr:uid="{00000000-0004-0000-0200-000033000000}"/>
    <hyperlink ref="C29" r:id="rId53" xr:uid="{00000000-0004-0000-0200-000034000000}"/>
    <hyperlink ref="B30" r:id="rId54" xr:uid="{00000000-0004-0000-0200-000035000000}"/>
    <hyperlink ref="C30" r:id="rId55" xr:uid="{00000000-0004-0000-0200-000036000000}"/>
    <hyperlink ref="B31" r:id="rId56" xr:uid="{00000000-0004-0000-0200-000037000000}"/>
    <hyperlink ref="C31" r:id="rId57" xr:uid="{00000000-0004-0000-0200-000038000000}"/>
    <hyperlink ref="B32" r:id="rId58" xr:uid="{00000000-0004-0000-0200-000039000000}"/>
    <hyperlink ref="C32" r:id="rId59" xr:uid="{00000000-0004-0000-0200-00003A000000}"/>
    <hyperlink ref="B33" r:id="rId60" xr:uid="{00000000-0004-0000-0200-00003B000000}"/>
    <hyperlink ref="C33" r:id="rId61" xr:uid="{00000000-0004-0000-0200-00003C000000}"/>
    <hyperlink ref="B48" r:id="rId62" xr:uid="{00000000-0004-0000-0200-000059000000}"/>
    <hyperlink ref="C48" r:id="rId63" xr:uid="{00000000-0004-0000-0200-00005A000000}"/>
    <hyperlink ref="B49" r:id="rId64" xr:uid="{00000000-0004-0000-0200-00005B000000}"/>
    <hyperlink ref="C49" r:id="rId65" xr:uid="{00000000-0004-0000-0200-00005C000000}"/>
    <hyperlink ref="B50" r:id="rId66" xr:uid="{00000000-0004-0000-0200-00005D000000}"/>
    <hyperlink ref="C50" r:id="rId67" xr:uid="{00000000-0004-0000-0200-00005E000000}"/>
    <hyperlink ref="B51" r:id="rId68" xr:uid="{00000000-0004-0000-0200-00005F000000}"/>
    <hyperlink ref="C51" r:id="rId69" xr:uid="{00000000-0004-0000-0200-000060000000}"/>
    <hyperlink ref="B52" r:id="rId70" xr:uid="{00000000-0004-0000-0200-000061000000}"/>
    <hyperlink ref="C52" r:id="rId71" xr:uid="{00000000-0004-0000-0200-000062000000}"/>
    <hyperlink ref="B53" r:id="rId72" xr:uid="{00000000-0004-0000-0200-000063000000}"/>
    <hyperlink ref="C53" r:id="rId73" xr:uid="{00000000-0004-0000-0200-000064000000}"/>
    <hyperlink ref="B54" r:id="rId74" xr:uid="{00000000-0004-0000-0200-000065000000}"/>
    <hyperlink ref="C54" r:id="rId75" xr:uid="{00000000-0004-0000-0200-000066000000}"/>
    <hyperlink ref="B55" r:id="rId76" xr:uid="{00000000-0004-0000-0200-000067000000}"/>
    <hyperlink ref="C55" r:id="rId77" xr:uid="{00000000-0004-0000-0200-000068000000}"/>
    <hyperlink ref="B56" r:id="rId78" xr:uid="{00000000-0004-0000-0200-000069000000}"/>
    <hyperlink ref="C56" r:id="rId79" xr:uid="{00000000-0004-0000-0200-00006A000000}"/>
    <hyperlink ref="B57" r:id="rId80" xr:uid="{00000000-0004-0000-0200-00006B000000}"/>
    <hyperlink ref="C57" r:id="rId81" xr:uid="{00000000-0004-0000-0200-00006C000000}"/>
    <hyperlink ref="B58" r:id="rId82" xr:uid="{00000000-0004-0000-0200-00006D000000}"/>
    <hyperlink ref="C58" r:id="rId83" xr:uid="{00000000-0004-0000-0200-00006E000000}"/>
    <hyperlink ref="B59" r:id="rId84" xr:uid="{00000000-0004-0000-0200-00006F000000}"/>
    <hyperlink ref="C59" r:id="rId85" xr:uid="{00000000-0004-0000-0200-000070000000}"/>
    <hyperlink ref="B60" r:id="rId86" xr:uid="{00000000-0004-0000-0200-000071000000}"/>
    <hyperlink ref="C60" r:id="rId87" xr:uid="{00000000-0004-0000-0200-000072000000}"/>
    <hyperlink ref="B61" r:id="rId88" xr:uid="{00000000-0004-0000-0200-000073000000}"/>
    <hyperlink ref="C61" r:id="rId89" xr:uid="{00000000-0004-0000-0200-000074000000}"/>
    <hyperlink ref="B62" r:id="rId90" xr:uid="{00000000-0004-0000-0200-000075000000}"/>
    <hyperlink ref="C62" r:id="rId91" xr:uid="{00000000-0004-0000-0200-000076000000}"/>
    <hyperlink ref="B63" r:id="rId92" xr:uid="{00000000-0004-0000-0200-000077000000}"/>
    <hyperlink ref="C63" r:id="rId93" xr:uid="{00000000-0004-0000-0200-000078000000}"/>
    <hyperlink ref="B64" r:id="rId94" xr:uid="{00000000-0004-0000-0200-000079000000}"/>
    <hyperlink ref="C64" r:id="rId95" xr:uid="{00000000-0004-0000-0200-00007A000000}"/>
    <hyperlink ref="B65" r:id="rId96" xr:uid="{00000000-0004-0000-0200-00007B000000}"/>
    <hyperlink ref="C65" r:id="rId97" xr:uid="{00000000-0004-0000-0200-00007C000000}"/>
    <hyperlink ref="B66" r:id="rId98" xr:uid="{00000000-0004-0000-0200-00007D000000}"/>
    <hyperlink ref="C66" r:id="rId99" xr:uid="{00000000-0004-0000-0200-00007E000000}"/>
    <hyperlink ref="B67" r:id="rId100" xr:uid="{00000000-0004-0000-0200-00007F000000}"/>
    <hyperlink ref="C67" r:id="rId101" xr:uid="{00000000-0004-0000-0200-000080000000}"/>
    <hyperlink ref="B68" r:id="rId102" xr:uid="{00000000-0004-0000-0200-000081000000}"/>
    <hyperlink ref="C68" r:id="rId103" xr:uid="{00000000-0004-0000-0200-000082000000}"/>
    <hyperlink ref="C47" r:id="rId104" xr:uid="{00000000-0004-0000-0200-000058000000}"/>
    <hyperlink ref="B47" r:id="rId105" xr:uid="{00000000-0004-0000-0200-000057000000}"/>
    <hyperlink ref="C46" r:id="rId106" xr:uid="{00000000-0004-0000-0200-000056000000}"/>
    <hyperlink ref="B46" r:id="rId107" xr:uid="{00000000-0004-0000-0200-000055000000}"/>
    <hyperlink ref="C45" r:id="rId108" xr:uid="{00000000-0004-0000-0200-000054000000}"/>
    <hyperlink ref="B45" r:id="rId109" xr:uid="{00000000-0004-0000-0200-000053000000}"/>
    <hyperlink ref="C44" r:id="rId110" xr:uid="{00000000-0004-0000-0200-000052000000}"/>
    <hyperlink ref="B44" r:id="rId111" xr:uid="{00000000-0004-0000-0200-000051000000}"/>
    <hyperlink ref="C43" r:id="rId112" xr:uid="{00000000-0004-0000-0200-000050000000}"/>
    <hyperlink ref="B43" r:id="rId113" xr:uid="{00000000-0004-0000-0200-00004F000000}"/>
    <hyperlink ref="C42" r:id="rId114" xr:uid="{00000000-0004-0000-0200-00004E000000}"/>
    <hyperlink ref="B42" r:id="rId115" xr:uid="{00000000-0004-0000-0200-00004D000000}"/>
    <hyperlink ref="C41" r:id="rId116" xr:uid="{00000000-0004-0000-0200-00004C000000}"/>
    <hyperlink ref="B41" r:id="rId117" xr:uid="{00000000-0004-0000-0200-00004B000000}"/>
    <hyperlink ref="C40" r:id="rId118" xr:uid="{00000000-0004-0000-0200-00004A000000}"/>
    <hyperlink ref="B40" r:id="rId119" xr:uid="{00000000-0004-0000-0200-000049000000}"/>
    <hyperlink ref="C39" r:id="rId120" xr:uid="{00000000-0004-0000-0200-000048000000}"/>
    <hyperlink ref="B39" r:id="rId121" xr:uid="{00000000-0004-0000-0200-000047000000}"/>
    <hyperlink ref="C38" r:id="rId122" xr:uid="{00000000-0004-0000-0200-000046000000}"/>
    <hyperlink ref="B38" r:id="rId123" xr:uid="{00000000-0004-0000-0200-000045000000}"/>
    <hyperlink ref="C37" r:id="rId124" xr:uid="{00000000-0004-0000-0200-000044000000}"/>
    <hyperlink ref="B37" r:id="rId125" xr:uid="{00000000-0004-0000-0200-000043000000}"/>
    <hyperlink ref="C36" r:id="rId126" xr:uid="{00000000-0004-0000-0200-000042000000}"/>
    <hyperlink ref="B36" r:id="rId127" xr:uid="{00000000-0004-0000-0200-000041000000}"/>
    <hyperlink ref="C35" r:id="rId128" xr:uid="{00000000-0004-0000-0200-000040000000}"/>
    <hyperlink ref="B35" r:id="rId129" xr:uid="{00000000-0004-0000-0200-00003F000000}"/>
    <hyperlink ref="C34" r:id="rId130" xr:uid="{00000000-0004-0000-0200-00003E000000}"/>
    <hyperlink ref="B34" r:id="rId131" xr:uid="{00000000-0004-0000-0200-00003D000000}"/>
  </hyperlinks>
  <pageMargins left="0.7" right="0.7" top="0.75" bottom="0.75" header="0.3" footer="0.3"/>
  <pageSetup orientation="portrait" r:id="rId13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C21A1-C83A-4775-B7F8-86989B2E58D1}">
  <dimension ref="A1:K18"/>
  <sheetViews>
    <sheetView zoomScale="150" zoomScaleNormal="150" workbookViewId="0">
      <selection activeCell="D2" sqref="D2:F5"/>
    </sheetView>
  </sheetViews>
  <sheetFormatPr defaultRowHeight="12.5"/>
  <cols>
    <col min="1" max="1" width="4.90625" bestFit="1" customWidth="1"/>
    <col min="2" max="3" width="0" hidden="1" customWidth="1"/>
    <col min="6" max="6" width="9.36328125" bestFit="1" customWidth="1"/>
    <col min="7" max="7" width="10.6328125" bestFit="1" customWidth="1"/>
    <col min="8" max="8" width="8" bestFit="1" customWidth="1"/>
    <col min="9" max="9" width="9.26953125" bestFit="1" customWidth="1"/>
  </cols>
  <sheetData>
    <row r="1" spans="1:11">
      <c r="A1" s="104" t="s">
        <v>892</v>
      </c>
      <c r="B1" s="105" t="s">
        <v>885</v>
      </c>
      <c r="C1" s="105" t="s">
        <v>884</v>
      </c>
      <c r="D1" s="105" t="s">
        <v>885</v>
      </c>
      <c r="E1" s="105" t="s">
        <v>878</v>
      </c>
      <c r="F1" s="105" t="s">
        <v>887</v>
      </c>
      <c r="G1" s="106" t="s">
        <v>886</v>
      </c>
      <c r="H1" s="105" t="s">
        <v>888</v>
      </c>
      <c r="I1" s="105" t="s">
        <v>889</v>
      </c>
      <c r="J1" s="116" t="s">
        <v>891</v>
      </c>
      <c r="K1" s="116" t="s">
        <v>890</v>
      </c>
    </row>
    <row r="2" spans="1:11">
      <c r="A2" s="107" t="s">
        <v>882</v>
      </c>
      <c r="B2" s="108">
        <v>0.5714285714285714</v>
      </c>
      <c r="C2" s="108">
        <v>1.4838709677419355</v>
      </c>
      <c r="D2" s="109">
        <v>5.7142857142857141E-2</v>
      </c>
      <c r="E2" s="109">
        <v>0.14838709677419354</v>
      </c>
      <c r="F2" s="109">
        <v>49</v>
      </c>
      <c r="G2" s="109">
        <v>28</v>
      </c>
      <c r="H2" s="109">
        <v>31</v>
      </c>
      <c r="I2" s="110">
        <v>46</v>
      </c>
      <c r="J2" s="102">
        <v>5.7142857142857141E-2</v>
      </c>
      <c r="K2" s="109">
        <v>0</v>
      </c>
    </row>
    <row r="3" spans="1:11">
      <c r="A3" s="107" t="s">
        <v>53</v>
      </c>
      <c r="B3" s="108">
        <v>1.3461538461538463</v>
      </c>
      <c r="C3" s="108">
        <v>3</v>
      </c>
      <c r="D3" s="109">
        <v>0.13461538461538464</v>
      </c>
      <c r="E3" s="109">
        <v>0.3</v>
      </c>
      <c r="F3" s="109">
        <v>26</v>
      </c>
      <c r="G3" s="109">
        <v>35</v>
      </c>
      <c r="H3" s="109">
        <v>14</v>
      </c>
      <c r="I3" s="110">
        <v>42</v>
      </c>
      <c r="J3" s="102">
        <v>0.13461538461538464</v>
      </c>
      <c r="K3" s="109">
        <v>0</v>
      </c>
    </row>
    <row r="4" spans="1:11">
      <c r="A4" s="107" t="s">
        <v>61</v>
      </c>
      <c r="B4" s="108">
        <v>1.3636363636363635</v>
      </c>
      <c r="C4" s="108">
        <v>3.3333333333333335</v>
      </c>
      <c r="D4" s="109">
        <v>0.13636363636363635</v>
      </c>
      <c r="E4" s="109">
        <v>0.33333333333333337</v>
      </c>
      <c r="F4" s="109">
        <v>11</v>
      </c>
      <c r="G4" s="109">
        <v>15</v>
      </c>
      <c r="H4" s="109">
        <v>6</v>
      </c>
      <c r="I4" s="110">
        <v>20</v>
      </c>
      <c r="J4" s="102">
        <v>0.13636363636363635</v>
      </c>
      <c r="K4" s="109">
        <v>0</v>
      </c>
    </row>
    <row r="5" spans="1:11">
      <c r="A5" s="107" t="s">
        <v>883</v>
      </c>
      <c r="B5" s="108">
        <v>1</v>
      </c>
      <c r="C5" s="108">
        <v>1.5</v>
      </c>
      <c r="D5" s="109">
        <v>0.1</v>
      </c>
      <c r="E5" s="109">
        <v>0.15</v>
      </c>
      <c r="F5" s="109">
        <v>5</v>
      </c>
      <c r="G5" s="109">
        <v>5</v>
      </c>
      <c r="H5" s="109">
        <v>4</v>
      </c>
      <c r="I5" s="110">
        <v>6</v>
      </c>
      <c r="J5" s="102">
        <v>0.1</v>
      </c>
      <c r="K5" s="109">
        <v>0</v>
      </c>
    </row>
    <row r="6" spans="1:11">
      <c r="A6" s="111" t="s">
        <v>55</v>
      </c>
      <c r="B6" s="112">
        <v>0.625</v>
      </c>
      <c r="C6" s="112">
        <v>1.6</v>
      </c>
      <c r="D6" s="113">
        <v>6.25E-2</v>
      </c>
      <c r="E6" s="113">
        <v>0.16</v>
      </c>
      <c r="F6" s="113">
        <v>8</v>
      </c>
      <c r="G6" s="109">
        <v>5</v>
      </c>
      <c r="H6" s="109">
        <v>5</v>
      </c>
      <c r="I6" s="110">
        <v>8</v>
      </c>
      <c r="J6" s="102">
        <v>6.25E-2</v>
      </c>
      <c r="K6" s="109">
        <v>0</v>
      </c>
    </row>
    <row r="7" spans="1:11">
      <c r="G7" s="114"/>
      <c r="H7" s="114"/>
      <c r="I7" s="114"/>
      <c r="J7" s="102">
        <v>0.14838709677419354</v>
      </c>
      <c r="K7" s="109">
        <v>1</v>
      </c>
    </row>
    <row r="8" spans="1:11">
      <c r="G8" s="115"/>
      <c r="H8" s="115"/>
      <c r="I8" s="114"/>
      <c r="J8" s="102">
        <v>0.3</v>
      </c>
      <c r="K8" s="109">
        <v>1</v>
      </c>
    </row>
    <row r="9" spans="1:11">
      <c r="G9" s="103"/>
      <c r="H9" s="103"/>
      <c r="J9" s="102">
        <v>0.33333333333333337</v>
      </c>
      <c r="K9" s="109">
        <v>1</v>
      </c>
    </row>
    <row r="10" spans="1:11">
      <c r="G10" s="103"/>
      <c r="H10" s="103"/>
      <c r="J10" s="102">
        <v>0.15</v>
      </c>
      <c r="K10" s="109">
        <v>1</v>
      </c>
    </row>
    <row r="11" spans="1:11">
      <c r="G11" s="103"/>
      <c r="H11" s="103"/>
      <c r="J11" s="102">
        <v>0.16</v>
      </c>
      <c r="K11" s="109">
        <v>1</v>
      </c>
    </row>
    <row r="13" spans="1:11">
      <c r="C13" s="58"/>
      <c r="D13" s="58"/>
      <c r="E13" s="58"/>
    </row>
    <row r="14" spans="1:11">
      <c r="C14" s="58"/>
      <c r="D14" s="58"/>
      <c r="E14" s="58"/>
    </row>
    <row r="15" spans="1:11">
      <c r="C15" s="58"/>
      <c r="D15" s="58"/>
      <c r="E15" s="58"/>
    </row>
    <row r="16" spans="1:11">
      <c r="C16" s="58"/>
      <c r="D16" s="58"/>
      <c r="E16" s="58"/>
    </row>
    <row r="17" spans="3:5">
      <c r="C17" s="58"/>
      <c r="D17" s="58"/>
      <c r="E17" s="58"/>
    </row>
    <row r="18" spans="3:5">
      <c r="C18" s="58"/>
      <c r="D18" s="58"/>
      <c r="E18" s="5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6"/>
  <sheetViews>
    <sheetView workbookViewId="0">
      <selection activeCell="D2" sqref="D2:D15"/>
    </sheetView>
  </sheetViews>
  <sheetFormatPr defaultColWidth="14.453125" defaultRowHeight="15.75" customHeight="1"/>
  <cols>
    <col min="1" max="1" width="23.81640625" customWidth="1"/>
  </cols>
  <sheetData>
    <row r="1" spans="1:6" ht="15.75" customHeight="1">
      <c r="A1" s="1" t="s">
        <v>0</v>
      </c>
      <c r="B1" s="1" t="s">
        <v>1</v>
      </c>
      <c r="C1" s="2" t="s">
        <v>2</v>
      </c>
      <c r="F1" s="3" t="s">
        <v>3</v>
      </c>
    </row>
    <row r="2" spans="1:6" ht="14">
      <c r="A2" s="4" t="s">
        <v>4</v>
      </c>
      <c r="B2" s="4">
        <v>288</v>
      </c>
      <c r="C2" s="5">
        <f t="shared" ref="C2:C16" si="0">B2/100*10</f>
        <v>28.799999999999997</v>
      </c>
      <c r="D2" s="6">
        <f t="shared" ref="D2:D16" si="1">ROUND(C2,0)</f>
        <v>29</v>
      </c>
    </row>
    <row r="3" spans="1:6" ht="14">
      <c r="A3" s="4" t="s">
        <v>5</v>
      </c>
      <c r="B3" s="4">
        <v>135</v>
      </c>
      <c r="C3" s="5">
        <f t="shared" si="0"/>
        <v>13.5</v>
      </c>
      <c r="D3" s="6">
        <f t="shared" si="1"/>
        <v>14</v>
      </c>
    </row>
    <row r="4" spans="1:6" ht="14">
      <c r="A4" s="4" t="s">
        <v>6</v>
      </c>
      <c r="B4" s="4">
        <v>56</v>
      </c>
      <c r="C4" s="5">
        <f t="shared" si="0"/>
        <v>5.6000000000000005</v>
      </c>
      <c r="D4" s="6">
        <f t="shared" si="1"/>
        <v>6</v>
      </c>
    </row>
    <row r="5" spans="1:6" ht="14">
      <c r="A5" s="4" t="s">
        <v>7</v>
      </c>
      <c r="B5" s="4">
        <v>48</v>
      </c>
      <c r="C5" s="5">
        <f t="shared" si="0"/>
        <v>4.8</v>
      </c>
      <c r="D5" s="6">
        <f t="shared" si="1"/>
        <v>5</v>
      </c>
    </row>
    <row r="6" spans="1:6" ht="14">
      <c r="A6" s="4" t="s">
        <v>8</v>
      </c>
      <c r="B6" s="4">
        <v>36</v>
      </c>
      <c r="C6" s="5">
        <f t="shared" si="0"/>
        <v>3.5999999999999996</v>
      </c>
      <c r="D6" s="6">
        <f t="shared" si="1"/>
        <v>4</v>
      </c>
    </row>
    <row r="7" spans="1:6" ht="14">
      <c r="A7" s="4" t="s">
        <v>9</v>
      </c>
      <c r="B7" s="4">
        <v>4</v>
      </c>
      <c r="C7" s="5">
        <f t="shared" si="0"/>
        <v>0.4</v>
      </c>
      <c r="D7" s="6">
        <f t="shared" si="1"/>
        <v>0</v>
      </c>
    </row>
    <row r="8" spans="1:6" ht="14">
      <c r="A8" s="4" t="s">
        <v>10</v>
      </c>
      <c r="B8" s="4">
        <v>3</v>
      </c>
      <c r="C8" s="5">
        <f t="shared" si="0"/>
        <v>0.3</v>
      </c>
      <c r="D8" s="6">
        <f t="shared" si="1"/>
        <v>0</v>
      </c>
    </row>
    <row r="9" spans="1:6" ht="14">
      <c r="A9" s="4" t="s">
        <v>11</v>
      </c>
      <c r="B9" s="4">
        <v>2</v>
      </c>
      <c r="C9" s="5">
        <f t="shared" si="0"/>
        <v>0.2</v>
      </c>
      <c r="D9" s="6">
        <f t="shared" si="1"/>
        <v>0</v>
      </c>
    </row>
    <row r="10" spans="1:6" ht="14">
      <c r="A10" s="4" t="s">
        <v>12</v>
      </c>
      <c r="B10" s="4">
        <v>1</v>
      </c>
      <c r="C10" s="5">
        <f t="shared" si="0"/>
        <v>0.1</v>
      </c>
      <c r="D10" s="6">
        <f t="shared" si="1"/>
        <v>0</v>
      </c>
    </row>
    <row r="11" spans="1:6" ht="14">
      <c r="A11" s="4" t="s">
        <v>13</v>
      </c>
      <c r="B11" s="4">
        <v>1</v>
      </c>
      <c r="C11" s="5">
        <f t="shared" si="0"/>
        <v>0.1</v>
      </c>
      <c r="D11" s="6">
        <f t="shared" si="1"/>
        <v>0</v>
      </c>
    </row>
    <row r="12" spans="1:6" ht="14">
      <c r="A12" s="4" t="s">
        <v>14</v>
      </c>
      <c r="B12" s="4">
        <v>1</v>
      </c>
      <c r="C12" s="5">
        <f t="shared" si="0"/>
        <v>0.1</v>
      </c>
      <c r="D12" s="6">
        <f t="shared" si="1"/>
        <v>0</v>
      </c>
    </row>
    <row r="13" spans="1:6" ht="14">
      <c r="A13" s="4" t="s">
        <v>15</v>
      </c>
      <c r="B13" s="4">
        <v>1</v>
      </c>
      <c r="C13" s="5">
        <f t="shared" si="0"/>
        <v>0.1</v>
      </c>
      <c r="D13" s="6">
        <f t="shared" si="1"/>
        <v>0</v>
      </c>
    </row>
    <row r="14" spans="1:6" ht="14">
      <c r="A14" s="4" t="s">
        <v>16</v>
      </c>
      <c r="B14" s="4">
        <v>1</v>
      </c>
      <c r="C14" s="5">
        <f t="shared" si="0"/>
        <v>0.1</v>
      </c>
      <c r="D14" s="6">
        <f t="shared" si="1"/>
        <v>0</v>
      </c>
    </row>
    <row r="15" spans="1:6" ht="14">
      <c r="A15" s="4" t="s">
        <v>17</v>
      </c>
      <c r="B15" s="4">
        <v>7</v>
      </c>
      <c r="C15" s="5">
        <f t="shared" si="0"/>
        <v>0.70000000000000007</v>
      </c>
      <c r="D15" s="6">
        <f t="shared" si="1"/>
        <v>1</v>
      </c>
    </row>
    <row r="16" spans="1:6" ht="14">
      <c r="A16" s="1" t="s">
        <v>18</v>
      </c>
      <c r="B16" s="7">
        <v>584</v>
      </c>
      <c r="C16" s="5">
        <f t="shared" si="0"/>
        <v>58.4</v>
      </c>
      <c r="D16" s="6">
        <f t="shared" si="1"/>
        <v>58</v>
      </c>
    </row>
  </sheetData>
  <hyperlinks>
    <hyperlink ref="F1" r:id="rId1" xr:uid="{00000000-0004-0000-0000-000000000000}"/>
    <hyperlink ref="A2" r:id="rId2" xr:uid="{00000000-0004-0000-0000-000001000000}"/>
    <hyperlink ref="B2" r:id="rId3" display="https://www.tbmm.gov.tr/develop/owa/milletvekillerimiz_sd.sonuc?p_donem=27&amp;adi=&amp;soyadi=&amp;il=&amp;parti=AK%20Parti&amp;kelime=" xr:uid="{00000000-0004-0000-0000-000002000000}"/>
    <hyperlink ref="A3" r:id="rId4" xr:uid="{00000000-0004-0000-0000-000003000000}"/>
    <hyperlink ref="B3" r:id="rId5" display="https://www.tbmm.gov.tr/develop/owa/milletvekillerimiz_sd.sonuc?p_donem=27&amp;adi=&amp;soyadi=&amp;il=&amp;parti=CHP&amp;kelime=" xr:uid="{00000000-0004-0000-0000-000004000000}"/>
    <hyperlink ref="A4" r:id="rId6" xr:uid="{00000000-0004-0000-0000-000005000000}"/>
    <hyperlink ref="B4" r:id="rId7" display="https://www.tbmm.gov.tr/develop/owa/milletvekillerimiz_sd.sonuc?p_donem=27&amp;adi=&amp;soyadi=&amp;il=&amp;parti=HDP&amp;kelime=" xr:uid="{00000000-0004-0000-0000-000006000000}"/>
    <hyperlink ref="A5" r:id="rId8" xr:uid="{00000000-0004-0000-0000-000007000000}"/>
    <hyperlink ref="B5" r:id="rId9" display="https://www.tbmm.gov.tr/develop/owa/milletvekillerimiz_sd.sonuc?p_donem=27&amp;adi=&amp;soyadi=&amp;il=&amp;parti=MHP&amp;kelime=" xr:uid="{00000000-0004-0000-0000-000008000000}"/>
    <hyperlink ref="A6" r:id="rId10" xr:uid="{00000000-0004-0000-0000-000009000000}"/>
    <hyperlink ref="B6" r:id="rId11" display="https://www.tbmm.gov.tr/develop/owa/milletvekillerimiz_sd.sonuc?p_donem=27&amp;adi=&amp;soyadi=&amp;il=&amp;parti=%DDY%DD%20Parti&amp;kelime=" xr:uid="{00000000-0004-0000-0000-00000A000000}"/>
    <hyperlink ref="A7" r:id="rId12" xr:uid="{00000000-0004-0000-0000-00000B000000}"/>
    <hyperlink ref="B7" r:id="rId13" display="https://www.tbmm.gov.tr/develop/owa/milletvekillerimiz_sd.sonuc?p_donem=27&amp;adi=&amp;soyadi=&amp;il=&amp;parti=T%DDP&amp;kelime=" xr:uid="{00000000-0004-0000-0000-00000C000000}"/>
    <hyperlink ref="A8" r:id="rId14" xr:uid="{00000000-0004-0000-0000-00000D000000}"/>
    <hyperlink ref="B8" r:id="rId15" display="https://www.tbmm.gov.tr/develop/owa/milletvekillerimiz_sd.sonuc?p_donem=27&amp;adi=&amp;soyadi=&amp;il=&amp;parti=MEMLEKET%20P&amp;kelime=" xr:uid="{00000000-0004-0000-0000-00000E000000}"/>
    <hyperlink ref="A9" r:id="rId16" xr:uid="{00000000-0004-0000-0000-00000F000000}"/>
    <hyperlink ref="B9" r:id="rId17" display="https://www.tbmm.gov.tr/develop/owa/milletvekillerimiz_sd.sonuc?p_donem=27&amp;adi=&amp;soyadi=&amp;il=&amp;parti=DP&amp;kelime=" xr:uid="{00000000-0004-0000-0000-000010000000}"/>
    <hyperlink ref="A10" r:id="rId18" xr:uid="{00000000-0004-0000-0000-000011000000}"/>
    <hyperlink ref="B10" r:id="rId19" display="https://www.tbmm.gov.tr/develop/owa/milletvekillerimiz_sd.sonuc?p_donem=27&amp;adi=&amp;soyadi=&amp;il=&amp;parti=BBP&amp;kelime=" xr:uid="{00000000-0004-0000-0000-000012000000}"/>
    <hyperlink ref="A11" r:id="rId20" xr:uid="{00000000-0004-0000-0000-000013000000}"/>
    <hyperlink ref="B11" r:id="rId21" display="https://www.tbmm.gov.tr/develop/owa/milletvekillerimiz_sd.sonuc?p_donem=27&amp;adi=&amp;soyadi=&amp;il=&amp;parti=DEVA&amp;kelime=" xr:uid="{00000000-0004-0000-0000-000014000000}"/>
    <hyperlink ref="A12" r:id="rId22" xr:uid="{00000000-0004-0000-0000-000015000000}"/>
    <hyperlink ref="B12" r:id="rId23" display="https://www.tbmm.gov.tr/develop/owa/milletvekillerimiz_sd.sonuc?p_donem=27&amp;adi=&amp;soyadi=&amp;il=&amp;parti=DBP&amp;kelime=" xr:uid="{00000000-0004-0000-0000-000016000000}"/>
    <hyperlink ref="A13" r:id="rId24" xr:uid="{00000000-0004-0000-0000-000017000000}"/>
    <hyperlink ref="B13" r:id="rId25" display="https://www.tbmm.gov.tr/develop/owa/milletvekillerimiz_sd.sonuc?p_donem=27&amp;adi=&amp;soyadi=&amp;il=&amp;parti=SAADET%20P&amp;kelime=" xr:uid="{00000000-0004-0000-0000-000018000000}"/>
    <hyperlink ref="A14" r:id="rId26" xr:uid="{00000000-0004-0000-0000-000019000000}"/>
    <hyperlink ref="B14" r:id="rId27" display="https://www.tbmm.gov.tr/develop/owa/milletvekillerimiz_sd.sonuc?p_donem=27&amp;adi=&amp;soyadi=&amp;il=&amp;parti=YEN%DDL%DDK%20P&amp;kelime=" xr:uid="{00000000-0004-0000-0000-00001A000000}"/>
    <hyperlink ref="A15" r:id="rId28" xr:uid="{00000000-0004-0000-0000-00001B000000}"/>
    <hyperlink ref="B15" r:id="rId29" display="https://www.tbmm.gov.tr/develop/owa/milletvekillerimiz_sd.sonuc?p_donem=27&amp;adi=&amp;soyadi=&amp;il=&amp;parti=BA%D0IMSIZ&amp;kelime=" xr:uid="{00000000-0004-0000-0000-00001C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1002"/>
  <sheetViews>
    <sheetView workbookViewId="0"/>
  </sheetViews>
  <sheetFormatPr defaultColWidth="14.453125" defaultRowHeight="15.75" customHeight="1"/>
  <cols>
    <col min="1" max="1" width="9.7265625" customWidth="1"/>
    <col min="3" max="4" width="27.7265625" customWidth="1"/>
    <col min="5" max="5" width="16.453125" customWidth="1"/>
    <col min="6" max="6" width="12.26953125" customWidth="1"/>
    <col min="7" max="7" width="13.7265625" customWidth="1"/>
    <col min="8" max="8" width="9.81640625" customWidth="1"/>
    <col min="9" max="9" width="17.08984375" customWidth="1"/>
    <col min="10" max="10" width="13.26953125" customWidth="1"/>
    <col min="11" max="12" width="13.453125" customWidth="1"/>
    <col min="13" max="13" width="14.08984375" customWidth="1"/>
    <col min="14" max="14" width="20.26953125" customWidth="1"/>
    <col min="15" max="15" width="18.81640625" customWidth="1"/>
  </cols>
  <sheetData>
    <row r="1" spans="1:15" ht="15.75" customHeight="1">
      <c r="A1" s="8" t="s">
        <v>19</v>
      </c>
      <c r="B1" s="8" t="s">
        <v>20</v>
      </c>
      <c r="C1" s="8" t="s">
        <v>21</v>
      </c>
      <c r="D1" s="8"/>
      <c r="E1" s="120" t="s">
        <v>22</v>
      </c>
      <c r="F1" s="121"/>
      <c r="G1" s="121"/>
      <c r="H1" s="121"/>
      <c r="I1" s="121"/>
      <c r="J1" s="121"/>
      <c r="K1" s="121"/>
      <c r="L1" s="121"/>
      <c r="M1" s="121"/>
      <c r="N1" s="121"/>
      <c r="O1" s="121"/>
    </row>
    <row r="2" spans="1:15" ht="15.75" customHeight="1">
      <c r="A2" s="8"/>
      <c r="B2" s="9"/>
      <c r="C2" s="10"/>
      <c r="D2" s="10"/>
      <c r="E2" s="11" t="s">
        <v>23</v>
      </c>
      <c r="F2" s="11" t="s">
        <v>24</v>
      </c>
      <c r="G2" s="11" t="s">
        <v>25</v>
      </c>
      <c r="H2" s="11" t="s">
        <v>26</v>
      </c>
      <c r="I2" s="11" t="s">
        <v>27</v>
      </c>
      <c r="J2" s="11" t="s">
        <v>28</v>
      </c>
      <c r="K2" s="11" t="s">
        <v>29</v>
      </c>
      <c r="L2" s="11" t="s">
        <v>30</v>
      </c>
      <c r="M2" s="11" t="s">
        <v>31</v>
      </c>
      <c r="N2" s="11" t="s">
        <v>32</v>
      </c>
      <c r="O2" s="11" t="s">
        <v>33</v>
      </c>
    </row>
    <row r="3" spans="1:15" ht="15.75" customHeight="1">
      <c r="A3" s="8"/>
      <c r="B3" s="9" t="s">
        <v>34</v>
      </c>
      <c r="C3" s="10"/>
      <c r="D3" s="10"/>
      <c r="E3" s="11" t="s">
        <v>35</v>
      </c>
      <c r="F3" s="11" t="s">
        <v>36</v>
      </c>
      <c r="G3" s="11" t="s">
        <v>37</v>
      </c>
      <c r="H3" s="11" t="s">
        <v>38</v>
      </c>
      <c r="I3" s="11" t="s">
        <v>39</v>
      </c>
      <c r="J3" s="11" t="s">
        <v>40</v>
      </c>
      <c r="K3" s="11" t="s">
        <v>41</v>
      </c>
      <c r="L3" s="11" t="s">
        <v>42</v>
      </c>
      <c r="M3" s="11" t="s">
        <v>43</v>
      </c>
      <c r="N3" s="11" t="s">
        <v>44</v>
      </c>
      <c r="O3" s="11" t="s">
        <v>45</v>
      </c>
    </row>
    <row r="4" spans="1:15" ht="13">
      <c r="A4" s="12" t="s">
        <v>46</v>
      </c>
      <c r="B4" s="13" t="s">
        <v>47</v>
      </c>
      <c r="C4" s="14" t="s">
        <v>48</v>
      </c>
      <c r="D4" s="15" t="s">
        <v>49</v>
      </c>
      <c r="E4" s="2">
        <v>0</v>
      </c>
      <c r="F4" s="2">
        <v>0</v>
      </c>
      <c r="G4" s="2">
        <v>1</v>
      </c>
      <c r="H4" s="2">
        <v>0</v>
      </c>
    </row>
    <row r="5" spans="1:15" ht="13">
      <c r="A5" s="12" t="s">
        <v>46</v>
      </c>
      <c r="B5" s="13" t="s">
        <v>50</v>
      </c>
      <c r="C5" s="14" t="s">
        <v>51</v>
      </c>
      <c r="D5" s="15" t="s">
        <v>52</v>
      </c>
    </row>
    <row r="6" spans="1:15" ht="15.75" customHeight="1">
      <c r="A6" s="12" t="s">
        <v>53</v>
      </c>
      <c r="B6" s="16" t="s">
        <v>54</v>
      </c>
      <c r="C6" s="17"/>
      <c r="D6" s="17"/>
    </row>
    <row r="7" spans="1:15" ht="15.75" customHeight="1">
      <c r="A7" s="12" t="s">
        <v>55</v>
      </c>
      <c r="B7" s="16" t="s">
        <v>56</v>
      </c>
      <c r="C7" s="17"/>
      <c r="D7" s="17"/>
    </row>
    <row r="8" spans="1:15" ht="15.75" customHeight="1">
      <c r="A8" s="12" t="s">
        <v>53</v>
      </c>
      <c r="B8" s="16" t="s">
        <v>57</v>
      </c>
      <c r="C8" s="17"/>
      <c r="D8" s="17"/>
    </row>
    <row r="9" spans="1:15" ht="15.75" customHeight="1">
      <c r="A9" s="12" t="s">
        <v>58</v>
      </c>
      <c r="B9" s="16" t="s">
        <v>59</v>
      </c>
      <c r="C9" s="17"/>
      <c r="D9" s="17"/>
    </row>
    <row r="10" spans="1:15" ht="14">
      <c r="A10" s="12" t="s">
        <v>46</v>
      </c>
      <c r="B10" s="16" t="s">
        <v>60</v>
      </c>
      <c r="C10" s="18"/>
      <c r="D10" s="17"/>
    </row>
    <row r="11" spans="1:15" ht="15.75" customHeight="1">
      <c r="A11" s="12" t="s">
        <v>61</v>
      </c>
      <c r="B11" s="16" t="s">
        <v>62</v>
      </c>
      <c r="C11" s="17"/>
      <c r="D11" s="17"/>
    </row>
    <row r="12" spans="1:15" ht="15.75" customHeight="1">
      <c r="A12" s="12" t="s">
        <v>8</v>
      </c>
      <c r="B12" s="16" t="s">
        <v>63</v>
      </c>
      <c r="C12" s="17"/>
      <c r="D12" s="17"/>
    </row>
    <row r="13" spans="1:15" ht="15.75" customHeight="1">
      <c r="A13" s="12" t="s">
        <v>46</v>
      </c>
      <c r="B13" s="16" t="s">
        <v>64</v>
      </c>
      <c r="C13" s="17"/>
      <c r="D13" s="17"/>
    </row>
    <row r="14" spans="1:15" ht="15.75" customHeight="1">
      <c r="A14" s="12" t="s">
        <v>55</v>
      </c>
      <c r="B14" s="16" t="s">
        <v>65</v>
      </c>
      <c r="C14" s="17"/>
      <c r="D14" s="17"/>
    </row>
    <row r="15" spans="1:15" ht="15.75" customHeight="1">
      <c r="A15" s="12" t="s">
        <v>53</v>
      </c>
      <c r="B15" s="16" t="s">
        <v>66</v>
      </c>
      <c r="C15" s="17"/>
      <c r="D15" s="17"/>
    </row>
    <row r="16" spans="1:15" ht="15.75" customHeight="1">
      <c r="A16" s="12" t="s">
        <v>53</v>
      </c>
      <c r="B16" s="16" t="s">
        <v>67</v>
      </c>
      <c r="C16" s="17"/>
      <c r="D16" s="17"/>
    </row>
    <row r="17" spans="1:4" ht="15.75" customHeight="1">
      <c r="A17" s="12" t="s">
        <v>46</v>
      </c>
      <c r="B17" s="16" t="s">
        <v>68</v>
      </c>
      <c r="C17" s="17"/>
      <c r="D17" s="17"/>
    </row>
    <row r="18" spans="1:4" ht="15.75" customHeight="1">
      <c r="A18" s="12" t="s">
        <v>61</v>
      </c>
      <c r="B18" s="16" t="s">
        <v>69</v>
      </c>
      <c r="C18" s="17"/>
      <c r="D18" s="17"/>
    </row>
    <row r="19" spans="1:4" ht="15.75" customHeight="1">
      <c r="A19" s="19" t="s">
        <v>70</v>
      </c>
      <c r="B19" s="20" t="s">
        <v>71</v>
      </c>
      <c r="C19" s="17"/>
      <c r="D19" s="17"/>
    </row>
    <row r="20" spans="1:4" ht="15.75" customHeight="1">
      <c r="A20" s="12" t="s">
        <v>53</v>
      </c>
      <c r="B20" s="16" t="s">
        <v>72</v>
      </c>
      <c r="C20" s="17"/>
      <c r="D20" s="17"/>
    </row>
    <row r="21" spans="1:4" ht="15.75" customHeight="1">
      <c r="A21" s="12" t="s">
        <v>46</v>
      </c>
      <c r="B21" s="16" t="s">
        <v>73</v>
      </c>
      <c r="C21" s="17"/>
      <c r="D21" s="17"/>
    </row>
    <row r="22" spans="1:4" ht="15.75" customHeight="1">
      <c r="A22" s="12" t="s">
        <v>46</v>
      </c>
      <c r="B22" s="16" t="s">
        <v>74</v>
      </c>
      <c r="C22" s="17"/>
      <c r="D22" s="17"/>
    </row>
    <row r="23" spans="1:4" ht="12.5">
      <c r="A23" s="12" t="s">
        <v>46</v>
      </c>
      <c r="B23" s="16" t="s">
        <v>75</v>
      </c>
      <c r="C23" s="17"/>
      <c r="D23" s="17"/>
    </row>
    <row r="24" spans="1:4" ht="12.5">
      <c r="A24" s="12" t="s">
        <v>46</v>
      </c>
      <c r="B24" s="16" t="s">
        <v>76</v>
      </c>
      <c r="C24" s="17"/>
      <c r="D24" s="17"/>
    </row>
    <row r="25" spans="1:4" ht="12.5">
      <c r="A25" s="17"/>
      <c r="B25" s="21" t="s">
        <v>77</v>
      </c>
      <c r="C25" s="17"/>
      <c r="D25" s="17"/>
    </row>
    <row r="26" spans="1:4" ht="12.5">
      <c r="A26" s="12" t="s">
        <v>46</v>
      </c>
      <c r="B26" s="16" t="s">
        <v>78</v>
      </c>
      <c r="C26" s="17"/>
      <c r="D26" s="17"/>
    </row>
    <row r="27" spans="1:4" ht="12.5">
      <c r="A27" s="12" t="s">
        <v>53</v>
      </c>
      <c r="B27" s="16" t="s">
        <v>79</v>
      </c>
      <c r="C27" s="17"/>
      <c r="D27" s="17"/>
    </row>
    <row r="28" spans="1:4" ht="12.5">
      <c r="A28" s="12" t="s">
        <v>80</v>
      </c>
      <c r="B28" s="16" t="s">
        <v>81</v>
      </c>
      <c r="C28" s="17"/>
      <c r="D28" s="17"/>
    </row>
    <row r="29" spans="1:4" ht="12.5">
      <c r="A29" s="12" t="s">
        <v>46</v>
      </c>
      <c r="B29" s="16" t="s">
        <v>82</v>
      </c>
      <c r="C29" s="17"/>
      <c r="D29" s="17"/>
    </row>
    <row r="30" spans="1:4" ht="12.5">
      <c r="A30" s="12" t="s">
        <v>55</v>
      </c>
      <c r="B30" s="16" t="s">
        <v>83</v>
      </c>
      <c r="C30" s="17"/>
      <c r="D30" s="17"/>
    </row>
    <row r="31" spans="1:4" ht="12.5">
      <c r="A31" s="12" t="s">
        <v>46</v>
      </c>
      <c r="B31" s="16" t="s">
        <v>84</v>
      </c>
      <c r="C31" s="17"/>
      <c r="D31" s="17"/>
    </row>
    <row r="32" spans="1:4" ht="12.5">
      <c r="A32" s="19" t="s">
        <v>70</v>
      </c>
      <c r="B32" s="20" t="s">
        <v>85</v>
      </c>
      <c r="C32" s="17"/>
      <c r="D32" s="17"/>
    </row>
    <row r="33" spans="1:4" ht="12.5">
      <c r="A33" s="12" t="s">
        <v>61</v>
      </c>
      <c r="B33" s="16" t="s">
        <v>86</v>
      </c>
      <c r="C33" s="17"/>
      <c r="D33" s="17"/>
    </row>
    <row r="34" spans="1:4" ht="12.5">
      <c r="A34" s="12" t="s">
        <v>61</v>
      </c>
      <c r="B34" s="16" t="s">
        <v>87</v>
      </c>
      <c r="C34" s="17"/>
      <c r="D34" s="17"/>
    </row>
    <row r="35" spans="1:4" ht="12.5">
      <c r="A35" s="12" t="s">
        <v>61</v>
      </c>
      <c r="B35" s="16" t="s">
        <v>88</v>
      </c>
      <c r="C35" s="17"/>
      <c r="D35" s="17"/>
    </row>
    <row r="36" spans="1:4" ht="12.5">
      <c r="A36" s="12" t="s">
        <v>46</v>
      </c>
      <c r="B36" s="16" t="s">
        <v>89</v>
      </c>
      <c r="C36" s="17"/>
      <c r="D36" s="17"/>
    </row>
    <row r="37" spans="1:4" ht="12.5">
      <c r="A37" s="17"/>
      <c r="B37" s="21" t="s">
        <v>90</v>
      </c>
      <c r="C37" s="17"/>
      <c r="D37" s="17"/>
    </row>
    <row r="38" spans="1:4" ht="12.5">
      <c r="A38" s="12" t="s">
        <v>8</v>
      </c>
      <c r="B38" s="16" t="s">
        <v>91</v>
      </c>
      <c r="C38" s="17"/>
      <c r="D38" s="17"/>
    </row>
    <row r="39" spans="1:4" ht="12.5">
      <c r="A39" s="12" t="s">
        <v>46</v>
      </c>
      <c r="B39" s="16" t="s">
        <v>92</v>
      </c>
      <c r="C39" s="17"/>
      <c r="D39" s="17"/>
    </row>
    <row r="40" spans="1:4" ht="12.5">
      <c r="A40" s="12" t="s">
        <v>46</v>
      </c>
      <c r="B40" s="16" t="s">
        <v>93</v>
      </c>
      <c r="C40" s="17"/>
      <c r="D40" s="17"/>
    </row>
    <row r="41" spans="1:4" ht="12.5">
      <c r="A41" s="12" t="s">
        <v>55</v>
      </c>
      <c r="B41" s="16" t="s">
        <v>94</v>
      </c>
      <c r="C41" s="17"/>
      <c r="D41" s="17"/>
    </row>
    <row r="42" spans="1:4" ht="12.5">
      <c r="A42" s="19" t="s">
        <v>70</v>
      </c>
      <c r="B42" s="20" t="s">
        <v>95</v>
      </c>
      <c r="C42" s="17"/>
      <c r="D42" s="17"/>
    </row>
    <row r="43" spans="1:4" ht="12.5">
      <c r="A43" s="12" t="s">
        <v>46</v>
      </c>
      <c r="B43" s="16" t="s">
        <v>96</v>
      </c>
      <c r="C43" s="17"/>
      <c r="D43" s="17"/>
    </row>
    <row r="44" spans="1:4" ht="12.5">
      <c r="A44" s="12" t="s">
        <v>53</v>
      </c>
      <c r="B44" s="16" t="s">
        <v>97</v>
      </c>
      <c r="C44" s="17"/>
      <c r="D44" s="17"/>
    </row>
    <row r="45" spans="1:4" ht="12.5">
      <c r="A45" s="12" t="s">
        <v>46</v>
      </c>
      <c r="B45" s="16" t="s">
        <v>98</v>
      </c>
      <c r="C45" s="17"/>
      <c r="D45" s="17"/>
    </row>
    <row r="46" spans="1:4" ht="12.5">
      <c r="A46" s="19" t="s">
        <v>70</v>
      </c>
      <c r="B46" s="20" t="s">
        <v>99</v>
      </c>
      <c r="C46" s="17"/>
      <c r="D46" s="17"/>
    </row>
    <row r="47" spans="1:4" ht="12.5">
      <c r="A47" s="12" t="s">
        <v>53</v>
      </c>
      <c r="B47" s="16" t="s">
        <v>100</v>
      </c>
      <c r="C47" s="17"/>
      <c r="D47" s="17"/>
    </row>
    <row r="48" spans="1:4" ht="12.5">
      <c r="A48" s="12" t="s">
        <v>53</v>
      </c>
      <c r="B48" s="16" t="s">
        <v>101</v>
      </c>
      <c r="C48" s="17"/>
      <c r="D48" s="17"/>
    </row>
    <row r="49" spans="1:4" ht="12.5">
      <c r="A49" s="12" t="s">
        <v>46</v>
      </c>
      <c r="B49" s="16" t="s">
        <v>102</v>
      </c>
      <c r="C49" s="17"/>
      <c r="D49" s="17"/>
    </row>
    <row r="50" spans="1:4" ht="12.5">
      <c r="A50" s="12" t="s">
        <v>46</v>
      </c>
      <c r="B50" s="16" t="s">
        <v>103</v>
      </c>
      <c r="C50" s="17"/>
      <c r="D50" s="17"/>
    </row>
    <row r="51" spans="1:4" ht="12.5">
      <c r="A51" s="12" t="s">
        <v>46</v>
      </c>
      <c r="B51" s="16" t="s">
        <v>104</v>
      </c>
      <c r="C51" s="17"/>
      <c r="D51" s="17"/>
    </row>
    <row r="52" spans="1:4" ht="12.5">
      <c r="A52" s="12" t="s">
        <v>8</v>
      </c>
      <c r="B52" s="16" t="s">
        <v>105</v>
      </c>
      <c r="C52" s="17"/>
      <c r="D52" s="17"/>
    </row>
    <row r="53" spans="1:4" ht="12.5">
      <c r="A53" s="12" t="s">
        <v>46</v>
      </c>
      <c r="B53" s="16" t="s">
        <v>106</v>
      </c>
      <c r="C53" s="17"/>
      <c r="D53" s="17"/>
    </row>
    <row r="54" spans="1:4" ht="12.5">
      <c r="A54" s="12" t="s">
        <v>53</v>
      </c>
      <c r="B54" s="16" t="s">
        <v>107</v>
      </c>
      <c r="C54" s="17"/>
      <c r="D54" s="17"/>
    </row>
    <row r="55" spans="1:4" ht="12.5">
      <c r="A55" s="12" t="s">
        <v>8</v>
      </c>
      <c r="B55" s="16" t="s">
        <v>108</v>
      </c>
      <c r="C55" s="17"/>
      <c r="D55" s="17"/>
    </row>
    <row r="56" spans="1:4" ht="12.5">
      <c r="A56" s="12" t="s">
        <v>46</v>
      </c>
      <c r="B56" s="16" t="s">
        <v>109</v>
      </c>
      <c r="C56" s="17"/>
      <c r="D56" s="17"/>
    </row>
    <row r="57" spans="1:4" ht="12.5">
      <c r="A57" s="12" t="s">
        <v>55</v>
      </c>
      <c r="B57" s="16" t="s">
        <v>110</v>
      </c>
      <c r="C57" s="17"/>
      <c r="D57" s="17"/>
    </row>
    <row r="58" spans="1:4" ht="12.5">
      <c r="A58" s="12" t="s">
        <v>46</v>
      </c>
      <c r="B58" s="16" t="s">
        <v>111</v>
      </c>
      <c r="C58" s="17"/>
      <c r="D58" s="17"/>
    </row>
    <row r="59" spans="1:4" ht="12.5">
      <c r="A59" s="12" t="s">
        <v>61</v>
      </c>
      <c r="B59" s="16" t="s">
        <v>112</v>
      </c>
      <c r="C59" s="17"/>
      <c r="D59" s="17"/>
    </row>
    <row r="60" spans="1:4" ht="12.5">
      <c r="A60" s="12" t="s">
        <v>53</v>
      </c>
      <c r="B60" s="16" t="s">
        <v>113</v>
      </c>
      <c r="C60" s="17"/>
      <c r="D60" s="17"/>
    </row>
    <row r="61" spans="1:4" ht="12.5">
      <c r="A61" s="12" t="s">
        <v>46</v>
      </c>
      <c r="B61" s="16" t="s">
        <v>114</v>
      </c>
      <c r="C61" s="17"/>
      <c r="D61" s="17"/>
    </row>
    <row r="62" spans="1:4" ht="12.5">
      <c r="A62" s="12" t="s">
        <v>8</v>
      </c>
      <c r="B62" s="16" t="s">
        <v>115</v>
      </c>
      <c r="C62" s="17"/>
      <c r="D62" s="17"/>
    </row>
    <row r="63" spans="1:4" ht="12.5">
      <c r="A63" s="12" t="s">
        <v>8</v>
      </c>
      <c r="B63" s="16" t="s">
        <v>116</v>
      </c>
      <c r="C63" s="17"/>
      <c r="D63" s="17"/>
    </row>
    <row r="64" spans="1:4" ht="12.5">
      <c r="A64" s="12" t="s">
        <v>53</v>
      </c>
      <c r="B64" s="16" t="s">
        <v>117</v>
      </c>
      <c r="C64" s="17"/>
      <c r="D64" s="17"/>
    </row>
    <row r="65" spans="1:4" ht="12.5">
      <c r="A65" s="12" t="s">
        <v>46</v>
      </c>
      <c r="B65" s="16" t="s">
        <v>118</v>
      </c>
      <c r="C65" s="17"/>
      <c r="D65" s="17"/>
    </row>
    <row r="66" spans="1:4" ht="12.5">
      <c r="A66" s="12" t="s">
        <v>46</v>
      </c>
      <c r="B66" s="16" t="s">
        <v>119</v>
      </c>
      <c r="C66" s="17"/>
      <c r="D66" s="17"/>
    </row>
    <row r="67" spans="1:4" ht="12.5">
      <c r="A67" s="12" t="s">
        <v>55</v>
      </c>
      <c r="B67" s="16" t="s">
        <v>120</v>
      </c>
      <c r="C67" s="17"/>
      <c r="D67" s="17"/>
    </row>
    <row r="68" spans="1:4" ht="12.5">
      <c r="A68" s="12" t="s">
        <v>53</v>
      </c>
      <c r="B68" s="16" t="s">
        <v>121</v>
      </c>
      <c r="C68" s="17"/>
      <c r="D68" s="17"/>
    </row>
    <row r="69" spans="1:4" ht="12.5">
      <c r="A69" s="12" t="s">
        <v>122</v>
      </c>
      <c r="B69" s="16" t="s">
        <v>123</v>
      </c>
      <c r="C69" s="17"/>
      <c r="D69" s="17"/>
    </row>
    <row r="70" spans="1:4" ht="12.5">
      <c r="A70" s="12" t="s">
        <v>55</v>
      </c>
      <c r="B70" s="16" t="s">
        <v>124</v>
      </c>
      <c r="C70" s="17"/>
      <c r="D70" s="17"/>
    </row>
    <row r="71" spans="1:4" ht="12.5">
      <c r="A71" s="12" t="s">
        <v>46</v>
      </c>
      <c r="B71" s="16" t="s">
        <v>125</v>
      </c>
      <c r="C71" s="17"/>
      <c r="D71" s="17"/>
    </row>
    <row r="72" spans="1:4" ht="12.5">
      <c r="A72" s="12" t="s">
        <v>53</v>
      </c>
      <c r="B72" s="16" t="s">
        <v>126</v>
      </c>
      <c r="C72" s="17"/>
      <c r="D72" s="17"/>
    </row>
    <row r="73" spans="1:4" ht="12.5">
      <c r="A73" s="12" t="s">
        <v>46</v>
      </c>
      <c r="B73" s="16" t="s">
        <v>127</v>
      </c>
      <c r="C73" s="17"/>
      <c r="D73" s="17"/>
    </row>
    <row r="74" spans="1:4" ht="12.5">
      <c r="A74" s="12" t="s">
        <v>55</v>
      </c>
      <c r="B74" s="16" t="s">
        <v>128</v>
      </c>
      <c r="C74" s="17"/>
      <c r="D74" s="17"/>
    </row>
    <row r="75" spans="1:4" ht="12.5">
      <c r="A75" s="12" t="s">
        <v>53</v>
      </c>
      <c r="B75" s="16" t="s">
        <v>129</v>
      </c>
      <c r="C75" s="17"/>
      <c r="D75" s="17"/>
    </row>
    <row r="76" spans="1:4" ht="12.5">
      <c r="A76" s="12" t="s">
        <v>8</v>
      </c>
      <c r="B76" s="16" t="s">
        <v>130</v>
      </c>
      <c r="C76" s="17"/>
      <c r="D76" s="17"/>
    </row>
    <row r="77" spans="1:4" ht="12.5">
      <c r="A77" s="12" t="s">
        <v>53</v>
      </c>
      <c r="B77" s="16" t="s">
        <v>131</v>
      </c>
      <c r="C77" s="17"/>
      <c r="D77" s="17"/>
    </row>
    <row r="78" spans="1:4" ht="12.5">
      <c r="A78" s="12" t="s">
        <v>46</v>
      </c>
      <c r="B78" s="16" t="s">
        <v>132</v>
      </c>
      <c r="C78" s="17"/>
      <c r="D78" s="17"/>
    </row>
    <row r="79" spans="1:4" ht="12.5">
      <c r="A79" s="12" t="s">
        <v>55</v>
      </c>
      <c r="B79" s="16" t="s">
        <v>133</v>
      </c>
      <c r="C79" s="17"/>
      <c r="D79" s="17"/>
    </row>
    <row r="80" spans="1:4" ht="12.5">
      <c r="A80" s="12" t="s">
        <v>53</v>
      </c>
      <c r="B80" s="16" t="s">
        <v>134</v>
      </c>
      <c r="C80" s="17"/>
      <c r="D80" s="17"/>
    </row>
    <row r="81" spans="1:4" ht="12.5">
      <c r="A81" s="12" t="s">
        <v>46</v>
      </c>
      <c r="B81" s="16" t="s">
        <v>135</v>
      </c>
      <c r="C81" s="17"/>
      <c r="D81" s="17"/>
    </row>
    <row r="82" spans="1:4" ht="12.5">
      <c r="A82" s="12" t="s">
        <v>46</v>
      </c>
      <c r="B82" s="16" t="s">
        <v>136</v>
      </c>
      <c r="C82" s="17"/>
      <c r="D82" s="17"/>
    </row>
    <row r="83" spans="1:4" ht="12.5">
      <c r="A83" s="19" t="s">
        <v>70</v>
      </c>
      <c r="B83" s="20" t="s">
        <v>137</v>
      </c>
      <c r="C83" s="17"/>
      <c r="D83" s="17"/>
    </row>
    <row r="84" spans="1:4" ht="12.5">
      <c r="A84" s="12" t="s">
        <v>55</v>
      </c>
      <c r="B84" s="16" t="s">
        <v>138</v>
      </c>
      <c r="C84" s="17"/>
      <c r="D84" s="17"/>
    </row>
    <row r="85" spans="1:4" ht="12.5">
      <c r="A85" s="12" t="s">
        <v>46</v>
      </c>
      <c r="B85" s="16" t="s">
        <v>139</v>
      </c>
      <c r="C85" s="17"/>
      <c r="D85" s="17"/>
    </row>
    <row r="86" spans="1:4" ht="12.5">
      <c r="A86" s="12" t="s">
        <v>53</v>
      </c>
      <c r="B86" s="16" t="s">
        <v>140</v>
      </c>
      <c r="C86" s="17"/>
      <c r="D86" s="17"/>
    </row>
    <row r="87" spans="1:4" ht="12.5">
      <c r="A87" s="12" t="s">
        <v>53</v>
      </c>
      <c r="B87" s="16" t="s">
        <v>141</v>
      </c>
      <c r="C87" s="17"/>
      <c r="D87" s="17"/>
    </row>
    <row r="88" spans="1:4" ht="12.5">
      <c r="A88" s="12" t="s">
        <v>53</v>
      </c>
      <c r="B88" s="16" t="s">
        <v>142</v>
      </c>
      <c r="C88" s="17"/>
      <c r="D88" s="17"/>
    </row>
    <row r="89" spans="1:4" ht="12.5">
      <c r="A89" s="12" t="s">
        <v>53</v>
      </c>
      <c r="B89" s="16" t="s">
        <v>143</v>
      </c>
      <c r="C89" s="17"/>
      <c r="D89" s="17"/>
    </row>
    <row r="90" spans="1:4" ht="12.5">
      <c r="A90" s="12" t="s">
        <v>8</v>
      </c>
      <c r="B90" s="16" t="s">
        <v>144</v>
      </c>
      <c r="C90" s="17"/>
      <c r="D90" s="17"/>
    </row>
    <row r="91" spans="1:4" ht="12.5">
      <c r="A91" s="12" t="s">
        <v>8</v>
      </c>
      <c r="B91" s="16" t="s">
        <v>145</v>
      </c>
      <c r="C91" s="17"/>
      <c r="D91" s="17"/>
    </row>
    <row r="92" spans="1:4" ht="12.5">
      <c r="A92" s="12" t="s">
        <v>46</v>
      </c>
      <c r="B92" s="16" t="s">
        <v>146</v>
      </c>
      <c r="C92" s="17"/>
      <c r="D92" s="17"/>
    </row>
    <row r="93" spans="1:4" ht="12.5">
      <c r="A93" s="12" t="s">
        <v>61</v>
      </c>
      <c r="B93" s="16" t="s">
        <v>147</v>
      </c>
      <c r="C93" s="17"/>
      <c r="D93" s="17"/>
    </row>
    <row r="94" spans="1:4" ht="12.5">
      <c r="A94" s="12" t="s">
        <v>46</v>
      </c>
      <c r="B94" s="16" t="s">
        <v>148</v>
      </c>
      <c r="C94" s="17"/>
      <c r="D94" s="17"/>
    </row>
    <row r="95" spans="1:4" ht="12.5">
      <c r="A95" s="12" t="s">
        <v>46</v>
      </c>
      <c r="B95" s="16" t="s">
        <v>149</v>
      </c>
      <c r="C95" s="17"/>
      <c r="D95" s="17"/>
    </row>
    <row r="96" spans="1:4" ht="12.5">
      <c r="A96" s="12" t="s">
        <v>53</v>
      </c>
      <c r="B96" s="16" t="s">
        <v>150</v>
      </c>
      <c r="C96" s="17"/>
      <c r="D96" s="17"/>
    </row>
    <row r="97" spans="1:4" ht="12.5">
      <c r="A97" s="12" t="s">
        <v>46</v>
      </c>
      <c r="B97" s="16" t="s">
        <v>151</v>
      </c>
      <c r="C97" s="17"/>
      <c r="D97" s="17"/>
    </row>
    <row r="98" spans="1:4" ht="12.5">
      <c r="A98" s="12" t="s">
        <v>46</v>
      </c>
      <c r="B98" s="16" t="s">
        <v>152</v>
      </c>
      <c r="C98" s="17"/>
      <c r="D98" s="17"/>
    </row>
    <row r="99" spans="1:4" ht="12.5">
      <c r="A99" s="19" t="s">
        <v>70</v>
      </c>
      <c r="B99" s="20" t="s">
        <v>153</v>
      </c>
      <c r="C99" s="17"/>
      <c r="D99" s="17"/>
    </row>
    <row r="100" spans="1:4" ht="12.5">
      <c r="A100" s="12" t="s">
        <v>46</v>
      </c>
      <c r="B100" s="16" t="s">
        <v>154</v>
      </c>
      <c r="C100" s="17"/>
      <c r="D100" s="17"/>
    </row>
    <row r="101" spans="1:4" ht="12.5">
      <c r="A101" s="12" t="s">
        <v>155</v>
      </c>
      <c r="B101" s="16" t="s">
        <v>156</v>
      </c>
      <c r="C101" s="17"/>
      <c r="D101" s="17"/>
    </row>
    <row r="102" spans="1:4" ht="12.5">
      <c r="A102" s="19" t="s">
        <v>70</v>
      </c>
      <c r="B102" s="20" t="s">
        <v>157</v>
      </c>
      <c r="C102" s="17"/>
      <c r="D102" s="17"/>
    </row>
    <row r="103" spans="1:4" ht="12.5">
      <c r="A103" s="12" t="s">
        <v>46</v>
      </c>
      <c r="B103" s="16" t="s">
        <v>158</v>
      </c>
      <c r="C103" s="17"/>
      <c r="D103" s="17"/>
    </row>
    <row r="104" spans="1:4" ht="12.5">
      <c r="A104" s="12" t="s">
        <v>53</v>
      </c>
      <c r="B104" s="16" t="s">
        <v>159</v>
      </c>
      <c r="C104" s="17"/>
      <c r="D104" s="17"/>
    </row>
    <row r="105" spans="1:4" ht="12.5">
      <c r="A105" s="19" t="s">
        <v>70</v>
      </c>
      <c r="B105" s="20" t="s">
        <v>160</v>
      </c>
      <c r="C105" s="17"/>
      <c r="D105" s="17"/>
    </row>
    <row r="106" spans="1:4" ht="12.5">
      <c r="A106" s="12" t="s">
        <v>8</v>
      </c>
      <c r="B106" s="16" t="s">
        <v>161</v>
      </c>
      <c r="C106" s="17"/>
      <c r="D106" s="17"/>
    </row>
    <row r="107" spans="1:4" ht="12.5">
      <c r="A107" s="12" t="s">
        <v>46</v>
      </c>
      <c r="B107" s="16" t="s">
        <v>162</v>
      </c>
      <c r="C107" s="17"/>
      <c r="D107" s="17"/>
    </row>
    <row r="108" spans="1:4" ht="12.5">
      <c r="A108" s="12" t="s">
        <v>53</v>
      </c>
      <c r="B108" s="16" t="s">
        <v>163</v>
      </c>
      <c r="C108" s="17"/>
      <c r="D108" s="17"/>
    </row>
    <row r="109" spans="1:4" ht="12.5">
      <c r="A109" s="12" t="s">
        <v>53</v>
      </c>
      <c r="B109" s="16" t="s">
        <v>164</v>
      </c>
      <c r="C109" s="17"/>
      <c r="D109" s="17"/>
    </row>
    <row r="110" spans="1:4" ht="12.5">
      <c r="A110" s="12" t="s">
        <v>46</v>
      </c>
      <c r="B110" s="16" t="s">
        <v>165</v>
      </c>
      <c r="C110" s="17"/>
      <c r="D110" s="17"/>
    </row>
    <row r="111" spans="1:4" ht="12.5">
      <c r="A111" s="12" t="s">
        <v>46</v>
      </c>
      <c r="B111" s="16" t="s">
        <v>166</v>
      </c>
      <c r="C111" s="17"/>
      <c r="D111" s="17"/>
    </row>
    <row r="112" spans="1:4" ht="12.5">
      <c r="A112" s="12" t="s">
        <v>46</v>
      </c>
      <c r="B112" s="16" t="s">
        <v>167</v>
      </c>
      <c r="C112" s="17"/>
      <c r="D112" s="17"/>
    </row>
    <row r="113" spans="1:4" ht="12.5">
      <c r="A113" s="12" t="s">
        <v>53</v>
      </c>
      <c r="B113" s="16" t="s">
        <v>168</v>
      </c>
      <c r="C113" s="17"/>
      <c r="D113" s="17"/>
    </row>
    <row r="114" spans="1:4" ht="12.5">
      <c r="A114" s="19" t="s">
        <v>70</v>
      </c>
      <c r="B114" s="20" t="s">
        <v>169</v>
      </c>
      <c r="C114" s="17"/>
      <c r="D114" s="17"/>
    </row>
    <row r="115" spans="1:4" ht="12.5">
      <c r="A115" s="12" t="s">
        <v>46</v>
      </c>
      <c r="B115" s="16" t="s">
        <v>170</v>
      </c>
      <c r="C115" s="17"/>
      <c r="D115" s="17"/>
    </row>
    <row r="116" spans="1:4" ht="12.5">
      <c r="A116" s="12" t="s">
        <v>53</v>
      </c>
      <c r="B116" s="16" t="s">
        <v>171</v>
      </c>
      <c r="C116" s="17"/>
      <c r="D116" s="17"/>
    </row>
    <row r="117" spans="1:4" ht="12.5">
      <c r="A117" s="12" t="s">
        <v>46</v>
      </c>
      <c r="B117" s="16" t="s">
        <v>172</v>
      </c>
      <c r="C117" s="17"/>
      <c r="D117" s="17"/>
    </row>
    <row r="118" spans="1:4" ht="12.5">
      <c r="A118" s="12" t="s">
        <v>53</v>
      </c>
      <c r="B118" s="16" t="s">
        <v>173</v>
      </c>
      <c r="C118" s="17"/>
      <c r="D118" s="17"/>
    </row>
    <row r="119" spans="1:4" ht="12.5">
      <c r="A119" s="12" t="s">
        <v>53</v>
      </c>
      <c r="B119" s="16" t="s">
        <v>174</v>
      </c>
      <c r="C119" s="17"/>
      <c r="D119" s="17"/>
    </row>
    <row r="120" spans="1:4" ht="12.5">
      <c r="A120" s="12" t="s">
        <v>58</v>
      </c>
      <c r="B120" s="16" t="s">
        <v>175</v>
      </c>
      <c r="C120" s="17"/>
      <c r="D120" s="17"/>
    </row>
    <row r="121" spans="1:4" ht="12.5">
      <c r="A121" s="12" t="s">
        <v>46</v>
      </c>
      <c r="B121" s="16" t="s">
        <v>176</v>
      </c>
      <c r="C121" s="17"/>
      <c r="D121" s="17"/>
    </row>
    <row r="122" spans="1:4" ht="12.5">
      <c r="A122" s="12" t="s">
        <v>46</v>
      </c>
      <c r="B122" s="16" t="s">
        <v>177</v>
      </c>
      <c r="C122" s="17"/>
      <c r="D122" s="17"/>
    </row>
    <row r="123" spans="1:4" ht="12.5">
      <c r="A123" s="12" t="s">
        <v>46</v>
      </c>
      <c r="B123" s="16" t="s">
        <v>178</v>
      </c>
      <c r="C123" s="17"/>
      <c r="D123" s="17"/>
    </row>
    <row r="124" spans="1:4" ht="12.5">
      <c r="A124" s="19" t="s">
        <v>70</v>
      </c>
      <c r="B124" s="20" t="s">
        <v>179</v>
      </c>
      <c r="C124" s="17"/>
      <c r="D124" s="17"/>
    </row>
    <row r="125" spans="1:4" ht="12.5">
      <c r="A125" s="12" t="s">
        <v>53</v>
      </c>
      <c r="B125" s="16" t="s">
        <v>180</v>
      </c>
      <c r="C125" s="17"/>
      <c r="D125" s="17"/>
    </row>
    <row r="126" spans="1:4" ht="12.5">
      <c r="A126" s="12" t="s">
        <v>46</v>
      </c>
      <c r="B126" s="16" t="s">
        <v>181</v>
      </c>
      <c r="C126" s="17"/>
      <c r="D126" s="17"/>
    </row>
    <row r="127" spans="1:4" ht="12.5">
      <c r="A127" s="19" t="s">
        <v>70</v>
      </c>
      <c r="B127" s="20" t="s">
        <v>182</v>
      </c>
      <c r="C127" s="17"/>
      <c r="D127" s="17"/>
    </row>
    <row r="128" spans="1:4" ht="12.5">
      <c r="A128" s="12" t="s">
        <v>61</v>
      </c>
      <c r="B128" s="16" t="s">
        <v>183</v>
      </c>
      <c r="C128" s="17"/>
      <c r="D128" s="17"/>
    </row>
    <row r="129" spans="1:4" ht="12.5">
      <c r="A129" s="12" t="s">
        <v>61</v>
      </c>
      <c r="B129" s="16" t="s">
        <v>184</v>
      </c>
      <c r="C129" s="17"/>
      <c r="D129" s="17"/>
    </row>
    <row r="130" spans="1:4" ht="12.5">
      <c r="A130" s="12" t="s">
        <v>61</v>
      </c>
      <c r="B130" s="16" t="s">
        <v>185</v>
      </c>
      <c r="C130" s="17"/>
      <c r="D130" s="17"/>
    </row>
    <row r="131" spans="1:4" ht="12.5">
      <c r="A131" s="12" t="s">
        <v>61</v>
      </c>
      <c r="B131" s="16" t="s">
        <v>186</v>
      </c>
      <c r="C131" s="17"/>
      <c r="D131" s="17"/>
    </row>
    <row r="132" spans="1:4" ht="12.5">
      <c r="A132" s="12" t="s">
        <v>46</v>
      </c>
      <c r="B132" s="16" t="s">
        <v>187</v>
      </c>
      <c r="C132" s="17"/>
      <c r="D132" s="17"/>
    </row>
    <row r="133" spans="1:4" ht="12.5">
      <c r="A133" s="19" t="s">
        <v>70</v>
      </c>
      <c r="B133" s="20" t="s">
        <v>188</v>
      </c>
      <c r="C133" s="17"/>
      <c r="D133" s="17"/>
    </row>
    <row r="134" spans="1:4" ht="12.5">
      <c r="A134" s="12" t="s">
        <v>46</v>
      </c>
      <c r="B134" s="16" t="s">
        <v>189</v>
      </c>
      <c r="C134" s="17"/>
      <c r="D134" s="17"/>
    </row>
    <row r="135" spans="1:4" ht="12.5">
      <c r="A135" s="19" t="s">
        <v>70</v>
      </c>
      <c r="B135" s="20" t="s">
        <v>190</v>
      </c>
      <c r="C135" s="17"/>
      <c r="D135" s="17"/>
    </row>
    <row r="136" spans="1:4" ht="12.5">
      <c r="A136" s="12" t="s">
        <v>46</v>
      </c>
      <c r="B136" s="16" t="s">
        <v>191</v>
      </c>
      <c r="C136" s="17"/>
      <c r="D136" s="17"/>
    </row>
    <row r="137" spans="1:4" ht="12.5">
      <c r="A137" s="12" t="s">
        <v>53</v>
      </c>
      <c r="B137" s="16" t="s">
        <v>192</v>
      </c>
      <c r="C137" s="17"/>
      <c r="D137" s="17"/>
    </row>
    <row r="138" spans="1:4" ht="12.5">
      <c r="A138" s="19" t="s">
        <v>70</v>
      </c>
      <c r="B138" s="20" t="s">
        <v>193</v>
      </c>
      <c r="C138" s="17"/>
      <c r="D138" s="17"/>
    </row>
    <row r="139" spans="1:4" ht="12.5">
      <c r="A139" s="12" t="s">
        <v>46</v>
      </c>
      <c r="B139" s="16" t="s">
        <v>194</v>
      </c>
      <c r="C139" s="17"/>
      <c r="D139" s="17"/>
    </row>
    <row r="140" spans="1:4" ht="12.5">
      <c r="A140" s="12" t="s">
        <v>61</v>
      </c>
      <c r="B140" s="16" t="s">
        <v>195</v>
      </c>
      <c r="C140" s="17"/>
      <c r="D140" s="17"/>
    </row>
    <row r="141" spans="1:4" ht="12.5">
      <c r="A141" s="12" t="s">
        <v>46</v>
      </c>
      <c r="B141" s="16" t="s">
        <v>196</v>
      </c>
      <c r="C141" s="17"/>
      <c r="D141" s="17"/>
    </row>
    <row r="142" spans="1:4" ht="12.5">
      <c r="A142" s="17"/>
      <c r="B142" s="21" t="s">
        <v>197</v>
      </c>
      <c r="C142" s="17"/>
      <c r="D142" s="17"/>
    </row>
    <row r="143" spans="1:4" ht="12.5">
      <c r="A143" s="12" t="s">
        <v>46</v>
      </c>
      <c r="B143" s="16" t="s">
        <v>198</v>
      </c>
      <c r="C143" s="17"/>
      <c r="D143" s="17"/>
    </row>
    <row r="144" spans="1:4" ht="12.5">
      <c r="A144" s="12" t="s">
        <v>61</v>
      </c>
      <c r="B144" s="16" t="s">
        <v>199</v>
      </c>
      <c r="C144" s="17"/>
      <c r="D144" s="17"/>
    </row>
    <row r="145" spans="1:4" ht="12.5">
      <c r="A145" s="12" t="s">
        <v>46</v>
      </c>
      <c r="B145" s="16" t="s">
        <v>200</v>
      </c>
      <c r="C145" s="17"/>
      <c r="D145" s="17"/>
    </row>
    <row r="146" spans="1:4" ht="12.5">
      <c r="A146" s="17"/>
      <c r="B146" s="21" t="s">
        <v>201</v>
      </c>
      <c r="C146" s="17"/>
      <c r="D146" s="17"/>
    </row>
    <row r="147" spans="1:4" ht="12.5">
      <c r="A147" s="12" t="s">
        <v>46</v>
      </c>
      <c r="B147" s="16" t="s">
        <v>202</v>
      </c>
      <c r="C147" s="17"/>
      <c r="D147" s="17"/>
    </row>
    <row r="148" spans="1:4" ht="12.5">
      <c r="A148" s="12" t="s">
        <v>46</v>
      </c>
      <c r="B148" s="16" t="s">
        <v>203</v>
      </c>
      <c r="C148" s="17"/>
      <c r="D148" s="17"/>
    </row>
    <row r="149" spans="1:4" ht="12.5">
      <c r="A149" s="17"/>
      <c r="B149" s="21" t="s">
        <v>204</v>
      </c>
      <c r="C149" s="17"/>
      <c r="D149" s="17"/>
    </row>
    <row r="150" spans="1:4" ht="12.5">
      <c r="A150" s="12" t="s">
        <v>46</v>
      </c>
      <c r="B150" s="16" t="s">
        <v>205</v>
      </c>
      <c r="C150" s="17"/>
      <c r="D150" s="17"/>
    </row>
    <row r="151" spans="1:4" ht="12.5">
      <c r="A151" s="12" t="s">
        <v>53</v>
      </c>
      <c r="B151" s="16" t="s">
        <v>206</v>
      </c>
      <c r="C151" s="17"/>
      <c r="D151" s="17"/>
    </row>
    <row r="152" spans="1:4" ht="12.5">
      <c r="A152" s="12" t="s">
        <v>46</v>
      </c>
      <c r="B152" s="16" t="s">
        <v>207</v>
      </c>
      <c r="C152" s="17"/>
      <c r="D152" s="17"/>
    </row>
    <row r="153" spans="1:4" ht="12.5">
      <c r="A153" s="17"/>
      <c r="B153" s="21" t="s">
        <v>208</v>
      </c>
      <c r="C153" s="17"/>
      <c r="D153" s="17"/>
    </row>
    <row r="154" spans="1:4" ht="12.5">
      <c r="A154" s="12" t="s">
        <v>46</v>
      </c>
      <c r="B154" s="16" t="s">
        <v>209</v>
      </c>
      <c r="C154" s="17"/>
      <c r="D154" s="17"/>
    </row>
    <row r="155" spans="1:4" ht="12.5">
      <c r="A155" s="12" t="s">
        <v>8</v>
      </c>
      <c r="B155" s="16" t="s">
        <v>210</v>
      </c>
      <c r="C155" s="17"/>
      <c r="D155" s="17"/>
    </row>
    <row r="156" spans="1:4" ht="12.5">
      <c r="A156" s="12" t="s">
        <v>46</v>
      </c>
      <c r="B156" s="16" t="s">
        <v>211</v>
      </c>
      <c r="C156" s="17"/>
      <c r="D156" s="17"/>
    </row>
    <row r="157" spans="1:4" ht="12.5">
      <c r="A157" s="12" t="s">
        <v>46</v>
      </c>
      <c r="B157" s="16" t="s">
        <v>212</v>
      </c>
      <c r="C157" s="17"/>
      <c r="D157" s="17"/>
    </row>
    <row r="158" spans="1:4" ht="12.5">
      <c r="A158" s="12" t="s">
        <v>46</v>
      </c>
      <c r="B158" s="16" t="s">
        <v>213</v>
      </c>
      <c r="C158" s="17"/>
      <c r="D158" s="17"/>
    </row>
    <row r="159" spans="1:4" ht="12.5">
      <c r="A159" s="12" t="s">
        <v>53</v>
      </c>
      <c r="B159" s="16" t="s">
        <v>214</v>
      </c>
      <c r="C159" s="17"/>
      <c r="D159" s="17"/>
    </row>
    <row r="160" spans="1:4" ht="12.5">
      <c r="A160" s="12" t="s">
        <v>46</v>
      </c>
      <c r="B160" s="16" t="s">
        <v>215</v>
      </c>
      <c r="C160" s="17"/>
      <c r="D160" s="17"/>
    </row>
    <row r="161" spans="1:4" ht="12.5">
      <c r="A161" s="12" t="s">
        <v>8</v>
      </c>
      <c r="B161" s="16" t="s">
        <v>216</v>
      </c>
      <c r="C161" s="17"/>
      <c r="D161" s="17"/>
    </row>
    <row r="162" spans="1:4" ht="12.5">
      <c r="A162" s="12" t="s">
        <v>55</v>
      </c>
      <c r="B162" s="16" t="s">
        <v>217</v>
      </c>
      <c r="C162" s="17"/>
      <c r="D162" s="17"/>
    </row>
    <row r="163" spans="1:4" ht="12.5">
      <c r="A163" s="12" t="s">
        <v>53</v>
      </c>
      <c r="B163" s="16" t="s">
        <v>218</v>
      </c>
      <c r="C163" s="17"/>
      <c r="D163" s="17"/>
    </row>
    <row r="164" spans="1:4" ht="12.5">
      <c r="A164" s="12" t="s">
        <v>46</v>
      </c>
      <c r="B164" s="16" t="s">
        <v>219</v>
      </c>
      <c r="C164" s="17"/>
      <c r="D164" s="17"/>
    </row>
    <row r="165" spans="1:4" ht="12.5">
      <c r="A165" s="12" t="s">
        <v>46</v>
      </c>
      <c r="B165" s="16" t="s">
        <v>220</v>
      </c>
      <c r="C165" s="17"/>
      <c r="D165" s="17"/>
    </row>
    <row r="166" spans="1:4" ht="12.5">
      <c r="A166" s="12" t="s">
        <v>55</v>
      </c>
      <c r="B166" s="16" t="s">
        <v>221</v>
      </c>
      <c r="C166" s="17"/>
      <c r="D166" s="17"/>
    </row>
    <row r="167" spans="1:4" ht="12.5">
      <c r="A167" s="12" t="s">
        <v>53</v>
      </c>
      <c r="B167" s="16" t="s">
        <v>222</v>
      </c>
      <c r="C167" s="17"/>
      <c r="D167" s="17"/>
    </row>
    <row r="168" spans="1:4" ht="12.5">
      <c r="A168" s="12" t="s">
        <v>53</v>
      </c>
      <c r="B168" s="16" t="s">
        <v>223</v>
      </c>
      <c r="C168" s="17"/>
      <c r="D168" s="17"/>
    </row>
    <row r="169" spans="1:4" ht="12.5">
      <c r="A169" s="12" t="s">
        <v>46</v>
      </c>
      <c r="B169" s="16" t="s">
        <v>224</v>
      </c>
      <c r="C169" s="17"/>
      <c r="D169" s="17"/>
    </row>
    <row r="170" spans="1:4" ht="12.5">
      <c r="A170" s="12" t="s">
        <v>46</v>
      </c>
      <c r="B170" s="16" t="s">
        <v>225</v>
      </c>
      <c r="C170" s="17"/>
      <c r="D170" s="17"/>
    </row>
    <row r="171" spans="1:4" ht="12.5">
      <c r="A171" s="12" t="s">
        <v>46</v>
      </c>
      <c r="B171" s="16" t="s">
        <v>226</v>
      </c>
      <c r="C171" s="17"/>
      <c r="D171" s="17"/>
    </row>
    <row r="172" spans="1:4" ht="12.5">
      <c r="A172" s="12" t="s">
        <v>53</v>
      </c>
      <c r="B172" s="16" t="s">
        <v>227</v>
      </c>
      <c r="C172" s="17"/>
      <c r="D172" s="17"/>
    </row>
    <row r="173" spans="1:4" ht="12.5">
      <c r="A173" s="12" t="s">
        <v>46</v>
      </c>
      <c r="B173" s="16" t="s">
        <v>228</v>
      </c>
      <c r="C173" s="17"/>
      <c r="D173" s="17"/>
    </row>
    <row r="174" spans="1:4" ht="12.5">
      <c r="A174" s="17"/>
      <c r="B174" s="21" t="s">
        <v>229</v>
      </c>
      <c r="C174" s="17"/>
      <c r="D174" s="17"/>
    </row>
    <row r="175" spans="1:4" ht="12.5">
      <c r="A175" s="12" t="s">
        <v>46</v>
      </c>
      <c r="B175" s="16" t="s">
        <v>230</v>
      </c>
      <c r="C175" s="17"/>
      <c r="D175" s="17"/>
    </row>
    <row r="176" spans="1:4" ht="12.5">
      <c r="A176" s="12" t="s">
        <v>46</v>
      </c>
      <c r="B176" s="16" t="s">
        <v>231</v>
      </c>
      <c r="C176" s="17"/>
      <c r="D176" s="17"/>
    </row>
    <row r="177" spans="1:4" ht="12.5">
      <c r="A177" s="12" t="s">
        <v>53</v>
      </c>
      <c r="B177" s="16" t="s">
        <v>232</v>
      </c>
      <c r="C177" s="17"/>
      <c r="D177" s="17"/>
    </row>
    <row r="178" spans="1:4" ht="12.5">
      <c r="A178" s="12" t="s">
        <v>53</v>
      </c>
      <c r="B178" s="16" t="s">
        <v>233</v>
      </c>
      <c r="C178" s="17"/>
      <c r="D178" s="17"/>
    </row>
    <row r="179" spans="1:4" ht="12.5">
      <c r="A179" s="17"/>
      <c r="B179" s="21" t="s">
        <v>234</v>
      </c>
      <c r="C179" s="17"/>
      <c r="D179" s="17"/>
    </row>
    <row r="180" spans="1:4" ht="12.5">
      <c r="A180" s="12" t="s">
        <v>46</v>
      </c>
      <c r="B180" s="16" t="s">
        <v>235</v>
      </c>
      <c r="C180" s="17"/>
      <c r="D180" s="17"/>
    </row>
    <row r="181" spans="1:4" ht="12.5">
      <c r="A181" s="12" t="s">
        <v>46</v>
      </c>
      <c r="B181" s="16" t="s">
        <v>236</v>
      </c>
      <c r="C181" s="17"/>
      <c r="D181" s="17"/>
    </row>
    <row r="182" spans="1:4" ht="12.5">
      <c r="A182" s="17"/>
      <c r="B182" s="21" t="s">
        <v>237</v>
      </c>
      <c r="C182" s="17"/>
      <c r="D182" s="17"/>
    </row>
    <row r="183" spans="1:4" ht="12.5">
      <c r="A183" s="12" t="s">
        <v>46</v>
      </c>
      <c r="B183" s="16" t="s">
        <v>238</v>
      </c>
      <c r="C183" s="17"/>
      <c r="D183" s="17"/>
    </row>
    <row r="184" spans="1:4" ht="12.5">
      <c r="A184" s="12" t="s">
        <v>46</v>
      </c>
      <c r="B184" s="16" t="s">
        <v>239</v>
      </c>
      <c r="C184" s="17"/>
      <c r="D184" s="17"/>
    </row>
    <row r="185" spans="1:4" ht="12.5">
      <c r="A185" s="12" t="s">
        <v>46</v>
      </c>
      <c r="B185" s="16" t="s">
        <v>240</v>
      </c>
      <c r="C185" s="17"/>
      <c r="D185" s="17"/>
    </row>
    <row r="186" spans="1:4" ht="12.5">
      <c r="A186" s="12" t="s">
        <v>53</v>
      </c>
      <c r="B186" s="16" t="s">
        <v>241</v>
      </c>
      <c r="C186" s="17"/>
      <c r="D186" s="17"/>
    </row>
    <row r="187" spans="1:4" ht="12.5">
      <c r="A187" s="17"/>
      <c r="B187" s="21" t="s">
        <v>242</v>
      </c>
      <c r="C187" s="17"/>
      <c r="D187" s="17"/>
    </row>
    <row r="188" spans="1:4" ht="12.5">
      <c r="A188" s="12" t="s">
        <v>46</v>
      </c>
      <c r="B188" s="16" t="s">
        <v>243</v>
      </c>
      <c r="C188" s="17"/>
      <c r="D188" s="17"/>
    </row>
    <row r="189" spans="1:4" ht="12.5">
      <c r="A189" s="12" t="s">
        <v>46</v>
      </c>
      <c r="B189" s="16" t="s">
        <v>244</v>
      </c>
      <c r="C189" s="17"/>
      <c r="D189" s="17"/>
    </row>
    <row r="190" spans="1:4" ht="12.5">
      <c r="A190" s="12" t="s">
        <v>53</v>
      </c>
      <c r="B190" s="16" t="s">
        <v>245</v>
      </c>
      <c r="C190" s="17"/>
      <c r="D190" s="17"/>
    </row>
    <row r="191" spans="1:4" ht="12.5">
      <c r="A191" s="12" t="s">
        <v>53</v>
      </c>
      <c r="B191" s="16" t="s">
        <v>246</v>
      </c>
      <c r="C191" s="17"/>
      <c r="D191" s="17"/>
    </row>
    <row r="192" spans="1:4" ht="12.5">
      <c r="A192" s="12" t="s">
        <v>46</v>
      </c>
      <c r="B192" s="16" t="s">
        <v>247</v>
      </c>
      <c r="C192" s="17"/>
      <c r="D192" s="17"/>
    </row>
    <row r="193" spans="1:4" ht="12.5">
      <c r="A193" s="12" t="s">
        <v>46</v>
      </c>
      <c r="B193" s="16" t="s">
        <v>248</v>
      </c>
      <c r="C193" s="17"/>
      <c r="D193" s="17"/>
    </row>
    <row r="194" spans="1:4" ht="12.5">
      <c r="A194" s="12" t="s">
        <v>8</v>
      </c>
      <c r="B194" s="16" t="s">
        <v>249</v>
      </c>
      <c r="C194" s="17"/>
      <c r="D194" s="17"/>
    </row>
    <row r="195" spans="1:4" ht="12.5">
      <c r="A195" s="17"/>
      <c r="B195" s="21" t="s">
        <v>250</v>
      </c>
      <c r="C195" s="17"/>
      <c r="D195" s="17"/>
    </row>
    <row r="196" spans="1:4" ht="12.5">
      <c r="A196" s="12" t="s">
        <v>61</v>
      </c>
      <c r="B196" s="16" t="s">
        <v>251</v>
      </c>
      <c r="C196" s="17"/>
      <c r="D196" s="17"/>
    </row>
    <row r="197" spans="1:4" ht="12.5">
      <c r="A197" s="12" t="s">
        <v>46</v>
      </c>
      <c r="B197" s="16" t="s">
        <v>252</v>
      </c>
      <c r="C197" s="17"/>
      <c r="D197" s="17"/>
    </row>
    <row r="198" spans="1:4" ht="12.5">
      <c r="A198" s="12" t="s">
        <v>61</v>
      </c>
      <c r="B198" s="16" t="s">
        <v>253</v>
      </c>
      <c r="C198" s="17"/>
      <c r="D198" s="17"/>
    </row>
    <row r="199" spans="1:4" ht="12.5">
      <c r="A199" s="12" t="s">
        <v>61</v>
      </c>
      <c r="B199" s="16" t="s">
        <v>254</v>
      </c>
      <c r="C199" s="17"/>
      <c r="D199" s="17"/>
    </row>
    <row r="200" spans="1:4" ht="12.5">
      <c r="A200" s="12" t="s">
        <v>61</v>
      </c>
      <c r="B200" s="16" t="s">
        <v>255</v>
      </c>
      <c r="C200" s="17"/>
      <c r="D200" s="17"/>
    </row>
    <row r="201" spans="1:4" ht="12.5">
      <c r="A201" s="12" t="s">
        <v>46</v>
      </c>
      <c r="B201" s="16" t="s">
        <v>256</v>
      </c>
      <c r="C201" s="17"/>
      <c r="D201" s="17"/>
    </row>
    <row r="202" spans="1:4" ht="12.5">
      <c r="A202" s="12" t="s">
        <v>46</v>
      </c>
      <c r="B202" s="16" t="s">
        <v>257</v>
      </c>
      <c r="C202" s="17"/>
      <c r="D202" s="17"/>
    </row>
    <row r="203" spans="1:4" ht="12.5">
      <c r="A203" s="12" t="s">
        <v>61</v>
      </c>
      <c r="B203" s="16" t="s">
        <v>258</v>
      </c>
      <c r="C203" s="17"/>
      <c r="D203" s="17"/>
    </row>
    <row r="204" spans="1:4" ht="12.5">
      <c r="A204" s="12" t="s">
        <v>259</v>
      </c>
      <c r="B204" s="16" t="s">
        <v>260</v>
      </c>
      <c r="C204" s="17"/>
      <c r="D204" s="17"/>
    </row>
    <row r="205" spans="1:4" ht="12.5">
      <c r="A205" s="12" t="s">
        <v>61</v>
      </c>
      <c r="B205" s="16" t="s">
        <v>261</v>
      </c>
      <c r="C205" s="17"/>
      <c r="D205" s="17"/>
    </row>
    <row r="206" spans="1:4" ht="12.5">
      <c r="A206" s="17"/>
      <c r="B206" s="21" t="s">
        <v>262</v>
      </c>
      <c r="C206" s="17"/>
      <c r="D206" s="17"/>
    </row>
    <row r="207" spans="1:4" ht="12.5">
      <c r="A207" s="12" t="s">
        <v>46</v>
      </c>
      <c r="B207" s="16" t="s">
        <v>263</v>
      </c>
      <c r="C207" s="17"/>
      <c r="D207" s="17"/>
    </row>
    <row r="208" spans="1:4" ht="12.5">
      <c r="A208" s="12" t="s">
        <v>46</v>
      </c>
      <c r="B208" s="16" t="s">
        <v>264</v>
      </c>
      <c r="C208" s="17"/>
      <c r="D208" s="17"/>
    </row>
    <row r="209" spans="1:4" ht="12.5">
      <c r="A209" s="12" t="s">
        <v>55</v>
      </c>
      <c r="B209" s="16" t="s">
        <v>265</v>
      </c>
      <c r="C209" s="17"/>
      <c r="D209" s="17"/>
    </row>
    <row r="210" spans="1:4" ht="12.5">
      <c r="A210" s="17"/>
      <c r="B210" s="21" t="s">
        <v>266</v>
      </c>
      <c r="C210" s="17"/>
      <c r="D210" s="17"/>
    </row>
    <row r="211" spans="1:4" ht="12.5">
      <c r="A211" s="12" t="s">
        <v>46</v>
      </c>
      <c r="B211" s="16" t="s">
        <v>267</v>
      </c>
      <c r="C211" s="17"/>
      <c r="D211" s="17"/>
    </row>
    <row r="212" spans="1:4" ht="12.5">
      <c r="A212" s="12" t="s">
        <v>53</v>
      </c>
      <c r="B212" s="16" t="s">
        <v>268</v>
      </c>
      <c r="C212" s="17"/>
      <c r="D212" s="17"/>
    </row>
    <row r="213" spans="1:4" ht="12.5">
      <c r="A213" s="12" t="s">
        <v>8</v>
      </c>
      <c r="B213" s="16" t="s">
        <v>269</v>
      </c>
      <c r="C213" s="17"/>
      <c r="D213" s="17"/>
    </row>
    <row r="214" spans="1:4" ht="12.5">
      <c r="A214" s="17"/>
      <c r="B214" s="21" t="s">
        <v>270</v>
      </c>
      <c r="C214" s="17"/>
      <c r="D214" s="17"/>
    </row>
    <row r="215" spans="1:4" ht="12.5">
      <c r="A215" s="12" t="s">
        <v>53</v>
      </c>
      <c r="B215" s="16" t="s">
        <v>271</v>
      </c>
      <c r="C215" s="17"/>
      <c r="D215" s="17"/>
    </row>
    <row r="216" spans="1:4" ht="12.5">
      <c r="A216" s="12" t="s">
        <v>46</v>
      </c>
      <c r="B216" s="16" t="s">
        <v>272</v>
      </c>
      <c r="C216" s="17"/>
      <c r="D216" s="17"/>
    </row>
    <row r="217" spans="1:4" ht="12.5">
      <c r="A217" s="12" t="s">
        <v>46</v>
      </c>
      <c r="B217" s="16" t="s">
        <v>273</v>
      </c>
      <c r="C217" s="17"/>
      <c r="D217" s="17"/>
    </row>
    <row r="218" spans="1:4" ht="12.5">
      <c r="A218" s="12" t="s">
        <v>46</v>
      </c>
      <c r="B218" s="16" t="s">
        <v>274</v>
      </c>
      <c r="C218" s="17"/>
      <c r="D218" s="17"/>
    </row>
    <row r="219" spans="1:4" ht="12.5">
      <c r="A219" s="12" t="s">
        <v>46</v>
      </c>
      <c r="B219" s="16" t="s">
        <v>275</v>
      </c>
      <c r="C219" s="17"/>
      <c r="D219" s="17"/>
    </row>
    <row r="220" spans="1:4" ht="12.5">
      <c r="A220" s="17"/>
      <c r="B220" s="21" t="s">
        <v>276</v>
      </c>
      <c r="C220" s="17"/>
      <c r="D220" s="17"/>
    </row>
    <row r="221" spans="1:4" ht="12.5">
      <c r="A221" s="12" t="s">
        <v>46</v>
      </c>
      <c r="B221" s="16" t="s">
        <v>277</v>
      </c>
      <c r="C221" s="17"/>
      <c r="D221" s="17"/>
    </row>
    <row r="222" spans="1:4" ht="12.5">
      <c r="A222" s="12" t="s">
        <v>46</v>
      </c>
      <c r="B222" s="16" t="s">
        <v>278</v>
      </c>
      <c r="C222" s="17"/>
      <c r="D222" s="17"/>
    </row>
    <row r="223" spans="1:4" ht="12.5">
      <c r="A223" s="17"/>
      <c r="B223" s="21" t="s">
        <v>279</v>
      </c>
      <c r="C223" s="17"/>
      <c r="D223" s="17"/>
    </row>
    <row r="224" spans="1:4" ht="12.5">
      <c r="A224" s="12" t="s">
        <v>46</v>
      </c>
      <c r="B224" s="16" t="s">
        <v>280</v>
      </c>
      <c r="C224" s="17"/>
      <c r="D224" s="17"/>
    </row>
    <row r="225" spans="1:4" ht="12.5">
      <c r="A225" s="12" t="s">
        <v>55</v>
      </c>
      <c r="B225" s="16" t="s">
        <v>281</v>
      </c>
      <c r="C225" s="17"/>
      <c r="D225" s="17"/>
    </row>
    <row r="226" spans="1:4" ht="12.5">
      <c r="A226" s="12" t="s">
        <v>8</v>
      </c>
      <c r="B226" s="16" t="s">
        <v>282</v>
      </c>
      <c r="C226" s="17"/>
      <c r="D226" s="17"/>
    </row>
    <row r="227" spans="1:4" ht="12.5">
      <c r="A227" s="12" t="s">
        <v>46</v>
      </c>
      <c r="B227" s="16" t="s">
        <v>283</v>
      </c>
      <c r="C227" s="17"/>
      <c r="D227" s="17"/>
    </row>
    <row r="228" spans="1:4" ht="12.5">
      <c r="A228" s="12" t="s">
        <v>46</v>
      </c>
      <c r="B228" s="16" t="s">
        <v>284</v>
      </c>
      <c r="C228" s="17"/>
      <c r="D228" s="17"/>
    </row>
    <row r="229" spans="1:4" ht="12.5">
      <c r="A229" s="12" t="s">
        <v>46</v>
      </c>
      <c r="B229" s="16" t="s">
        <v>285</v>
      </c>
      <c r="C229" s="17"/>
      <c r="D229" s="17"/>
    </row>
    <row r="230" spans="1:4" ht="12.5">
      <c r="A230" s="17"/>
      <c r="B230" s="21" t="s">
        <v>286</v>
      </c>
      <c r="C230" s="17"/>
      <c r="D230" s="17"/>
    </row>
    <row r="231" spans="1:4" ht="12.5">
      <c r="A231" s="12" t="s">
        <v>8</v>
      </c>
      <c r="B231" s="16" t="s">
        <v>287</v>
      </c>
      <c r="C231" s="17"/>
      <c r="D231" s="17"/>
    </row>
    <row r="232" spans="1:4" ht="12.5">
      <c r="A232" s="12" t="s">
        <v>46</v>
      </c>
      <c r="B232" s="16" t="s">
        <v>288</v>
      </c>
      <c r="C232" s="17"/>
      <c r="D232" s="17"/>
    </row>
    <row r="233" spans="1:4" ht="12.5">
      <c r="A233" s="12" t="s">
        <v>46</v>
      </c>
      <c r="B233" s="16" t="s">
        <v>289</v>
      </c>
      <c r="C233" s="17"/>
      <c r="D233" s="17"/>
    </row>
    <row r="234" spans="1:4" ht="12.5">
      <c r="A234" s="12" t="s">
        <v>53</v>
      </c>
      <c r="B234" s="16" t="s">
        <v>290</v>
      </c>
      <c r="C234" s="17"/>
      <c r="D234" s="17"/>
    </row>
    <row r="235" spans="1:4" ht="12.5">
      <c r="A235" s="12" t="s">
        <v>55</v>
      </c>
      <c r="B235" s="16" t="s">
        <v>291</v>
      </c>
      <c r="C235" s="17"/>
      <c r="D235" s="17"/>
    </row>
    <row r="236" spans="1:4" ht="12.5">
      <c r="A236" s="12" t="s">
        <v>46</v>
      </c>
      <c r="B236" s="16" t="s">
        <v>292</v>
      </c>
      <c r="C236" s="17"/>
      <c r="D236" s="17"/>
    </row>
    <row r="237" spans="1:4" ht="12.5">
      <c r="A237" s="12" t="s">
        <v>53</v>
      </c>
      <c r="B237" s="16" t="s">
        <v>293</v>
      </c>
      <c r="C237" s="17"/>
      <c r="D237" s="17"/>
    </row>
    <row r="238" spans="1:4" ht="12.5">
      <c r="A238" s="17"/>
      <c r="B238" s="21" t="s">
        <v>294</v>
      </c>
      <c r="C238" s="17"/>
      <c r="D238" s="17"/>
    </row>
    <row r="239" spans="1:4" ht="12.5">
      <c r="A239" s="12" t="s">
        <v>46</v>
      </c>
      <c r="B239" s="16" t="s">
        <v>295</v>
      </c>
      <c r="C239" s="17"/>
      <c r="D239" s="17"/>
    </row>
    <row r="240" spans="1:4" ht="12.5">
      <c r="A240" s="12" t="s">
        <v>46</v>
      </c>
      <c r="B240" s="16" t="s">
        <v>296</v>
      </c>
      <c r="C240" s="17"/>
      <c r="D240" s="17"/>
    </row>
    <row r="241" spans="1:4" ht="12.5">
      <c r="A241" s="12" t="s">
        <v>46</v>
      </c>
      <c r="B241" s="16" t="s">
        <v>297</v>
      </c>
      <c r="C241" s="17"/>
      <c r="D241" s="17"/>
    </row>
    <row r="242" spans="1:4" ht="12.5">
      <c r="A242" s="12" t="s">
        <v>55</v>
      </c>
      <c r="B242" s="16" t="s">
        <v>298</v>
      </c>
      <c r="C242" s="17"/>
      <c r="D242" s="17"/>
    </row>
    <row r="243" spans="1:4" ht="12.5">
      <c r="A243" s="12" t="s">
        <v>53</v>
      </c>
      <c r="B243" s="16" t="s">
        <v>299</v>
      </c>
      <c r="C243" s="17"/>
      <c r="D243" s="17"/>
    </row>
    <row r="244" spans="1:4" ht="12.5">
      <c r="A244" s="12" t="s">
        <v>46</v>
      </c>
      <c r="B244" s="16" t="s">
        <v>300</v>
      </c>
      <c r="C244" s="17"/>
      <c r="D244" s="17"/>
    </row>
    <row r="245" spans="1:4" ht="12.5">
      <c r="A245" s="12" t="s">
        <v>8</v>
      </c>
      <c r="B245" s="16" t="s">
        <v>301</v>
      </c>
      <c r="C245" s="17"/>
      <c r="D245" s="17"/>
    </row>
    <row r="246" spans="1:4" ht="12.5">
      <c r="A246" s="12" t="s">
        <v>53</v>
      </c>
      <c r="B246" s="16" t="s">
        <v>302</v>
      </c>
      <c r="C246" s="17"/>
      <c r="D246" s="17"/>
    </row>
    <row r="247" spans="1:4" ht="12.5">
      <c r="A247" s="12" t="s">
        <v>61</v>
      </c>
      <c r="B247" s="16" t="s">
        <v>303</v>
      </c>
      <c r="C247" s="17"/>
      <c r="D247" s="17"/>
    </row>
    <row r="248" spans="1:4" ht="12.5">
      <c r="A248" s="12" t="s">
        <v>46</v>
      </c>
      <c r="B248" s="16" t="s">
        <v>304</v>
      </c>
      <c r="C248" s="17"/>
      <c r="D248" s="17"/>
    </row>
    <row r="249" spans="1:4" ht="12.5">
      <c r="A249" s="12" t="s">
        <v>46</v>
      </c>
      <c r="B249" s="16" t="s">
        <v>305</v>
      </c>
      <c r="C249" s="17"/>
      <c r="D249" s="17"/>
    </row>
    <row r="250" spans="1:4" ht="12.5">
      <c r="A250" s="12" t="s">
        <v>46</v>
      </c>
      <c r="B250" s="16" t="s">
        <v>306</v>
      </c>
      <c r="C250" s="17"/>
      <c r="D250" s="17"/>
    </row>
    <row r="251" spans="1:4" ht="12.5">
      <c r="A251" s="12" t="s">
        <v>55</v>
      </c>
      <c r="B251" s="16" t="s">
        <v>307</v>
      </c>
      <c r="C251" s="17"/>
      <c r="D251" s="17"/>
    </row>
    <row r="252" spans="1:4" ht="12.5">
      <c r="A252" s="17"/>
      <c r="B252" s="21" t="s">
        <v>308</v>
      </c>
      <c r="C252" s="17"/>
      <c r="D252" s="17"/>
    </row>
    <row r="253" spans="1:4" ht="12.5">
      <c r="A253" s="12" t="s">
        <v>46</v>
      </c>
      <c r="B253" s="16" t="s">
        <v>309</v>
      </c>
      <c r="C253" s="17"/>
      <c r="D253" s="17"/>
    </row>
    <row r="254" spans="1:4" ht="12.5">
      <c r="A254" s="12" t="s">
        <v>46</v>
      </c>
      <c r="B254" s="16" t="s">
        <v>310</v>
      </c>
      <c r="C254" s="17"/>
      <c r="D254" s="17"/>
    </row>
    <row r="255" spans="1:4" ht="12.5">
      <c r="A255" s="12" t="s">
        <v>53</v>
      </c>
      <c r="B255" s="16" t="s">
        <v>311</v>
      </c>
      <c r="C255" s="17"/>
      <c r="D255" s="17"/>
    </row>
    <row r="256" spans="1:4" ht="12.5">
      <c r="A256" s="12" t="s">
        <v>46</v>
      </c>
      <c r="B256" s="16" t="s">
        <v>312</v>
      </c>
      <c r="C256" s="17"/>
      <c r="D256" s="17"/>
    </row>
    <row r="257" spans="1:4" ht="12.5">
      <c r="A257" s="17"/>
      <c r="B257" s="21" t="s">
        <v>313</v>
      </c>
      <c r="C257" s="17"/>
      <c r="D257" s="17"/>
    </row>
    <row r="258" spans="1:4" ht="12.5">
      <c r="A258" s="12" t="s">
        <v>46</v>
      </c>
      <c r="B258" s="16" t="s">
        <v>314</v>
      </c>
      <c r="C258" s="17"/>
      <c r="D258" s="17"/>
    </row>
    <row r="259" spans="1:4" ht="12.5">
      <c r="A259" s="12" t="s">
        <v>46</v>
      </c>
      <c r="B259" s="16" t="s">
        <v>315</v>
      </c>
      <c r="C259" s="17"/>
      <c r="D259" s="17"/>
    </row>
    <row r="260" spans="1:4" ht="12.5">
      <c r="A260" s="17"/>
      <c r="B260" s="21" t="s">
        <v>316</v>
      </c>
      <c r="C260" s="17"/>
      <c r="D260" s="17"/>
    </row>
    <row r="261" spans="1:4" ht="12.5">
      <c r="A261" s="12" t="s">
        <v>46</v>
      </c>
      <c r="B261" s="16" t="s">
        <v>317</v>
      </c>
      <c r="C261" s="17"/>
      <c r="D261" s="17"/>
    </row>
    <row r="262" spans="1:4" ht="12.5">
      <c r="A262" s="12" t="s">
        <v>61</v>
      </c>
      <c r="B262" s="16" t="s">
        <v>318</v>
      </c>
      <c r="C262" s="17"/>
      <c r="D262" s="17"/>
    </row>
    <row r="263" spans="1:4" ht="12.5">
      <c r="A263" s="17"/>
      <c r="B263" s="21" t="s">
        <v>319</v>
      </c>
      <c r="C263" s="17"/>
      <c r="D263" s="17"/>
    </row>
    <row r="264" spans="1:4" ht="12.5">
      <c r="A264" s="12" t="s">
        <v>46</v>
      </c>
      <c r="B264" s="16" t="s">
        <v>320</v>
      </c>
      <c r="C264" s="17"/>
      <c r="D264" s="17"/>
    </row>
    <row r="265" spans="1:4" ht="12.5">
      <c r="A265" s="12" t="s">
        <v>321</v>
      </c>
      <c r="B265" s="16" t="s">
        <v>322</v>
      </c>
      <c r="C265" s="17"/>
      <c r="D265" s="17"/>
    </row>
    <row r="266" spans="1:4" ht="12.5">
      <c r="A266" s="12" t="s">
        <v>46</v>
      </c>
      <c r="B266" s="16" t="s">
        <v>323</v>
      </c>
      <c r="C266" s="17"/>
      <c r="D266" s="17"/>
    </row>
    <row r="267" spans="1:4" ht="12.5">
      <c r="A267" s="12" t="s">
        <v>46</v>
      </c>
      <c r="B267" s="16" t="s">
        <v>324</v>
      </c>
      <c r="C267" s="17"/>
      <c r="D267" s="17"/>
    </row>
    <row r="268" spans="1:4" ht="12.5">
      <c r="A268" s="12" t="s">
        <v>46</v>
      </c>
      <c r="B268" s="16" t="s">
        <v>325</v>
      </c>
      <c r="C268" s="17"/>
      <c r="D268" s="17"/>
    </row>
    <row r="269" spans="1:4" ht="12.5">
      <c r="A269" s="12" t="s">
        <v>53</v>
      </c>
      <c r="B269" s="16" t="s">
        <v>326</v>
      </c>
      <c r="C269" s="17"/>
      <c r="D269" s="17"/>
    </row>
    <row r="270" spans="1:4" ht="12.5">
      <c r="A270" s="12" t="s">
        <v>55</v>
      </c>
      <c r="B270" s="16" t="s">
        <v>327</v>
      </c>
      <c r="C270" s="17"/>
      <c r="D270" s="17"/>
    </row>
    <row r="271" spans="1:4" ht="12.5">
      <c r="A271" s="12" t="s">
        <v>53</v>
      </c>
      <c r="B271" s="16" t="s">
        <v>328</v>
      </c>
      <c r="C271" s="17"/>
      <c r="D271" s="17"/>
    </row>
    <row r="272" spans="1:4" ht="12.5">
      <c r="A272" s="12" t="s">
        <v>46</v>
      </c>
      <c r="B272" s="16" t="s">
        <v>329</v>
      </c>
      <c r="C272" s="17"/>
      <c r="D272" s="17"/>
    </row>
    <row r="273" spans="1:4" ht="12.5">
      <c r="A273" s="12" t="s">
        <v>53</v>
      </c>
      <c r="B273" s="16" t="s">
        <v>330</v>
      </c>
      <c r="C273" s="17"/>
      <c r="D273" s="17"/>
    </row>
    <row r="274" spans="1:4" ht="12.5">
      <c r="A274" s="12" t="s">
        <v>53</v>
      </c>
      <c r="B274" s="16" t="s">
        <v>331</v>
      </c>
      <c r="C274" s="17"/>
      <c r="D274" s="17"/>
    </row>
    <row r="275" spans="1:4" ht="12.5">
      <c r="A275" s="17"/>
      <c r="B275" s="21" t="s">
        <v>332</v>
      </c>
      <c r="C275" s="17"/>
      <c r="D275" s="17"/>
    </row>
    <row r="276" spans="1:4" ht="12.5">
      <c r="A276" s="12" t="s">
        <v>61</v>
      </c>
      <c r="B276" s="16" t="s">
        <v>333</v>
      </c>
      <c r="C276" s="17"/>
      <c r="D276" s="17"/>
    </row>
    <row r="277" spans="1:4" ht="12.5">
      <c r="A277" s="12" t="s">
        <v>55</v>
      </c>
      <c r="B277" s="16" t="s">
        <v>334</v>
      </c>
      <c r="C277" s="17"/>
      <c r="D277" s="17"/>
    </row>
    <row r="278" spans="1:4" ht="12.5">
      <c r="A278" s="17"/>
      <c r="B278" s="21" t="s">
        <v>335</v>
      </c>
      <c r="C278" s="17"/>
      <c r="D278" s="17"/>
    </row>
    <row r="279" spans="1:4" ht="12.5">
      <c r="A279" s="12" t="s">
        <v>8</v>
      </c>
      <c r="B279" s="16" t="s">
        <v>336</v>
      </c>
      <c r="C279" s="17"/>
      <c r="D279" s="17"/>
    </row>
    <row r="280" spans="1:4" ht="12.5">
      <c r="A280" s="12" t="s">
        <v>46</v>
      </c>
      <c r="B280" s="16" t="s">
        <v>337</v>
      </c>
      <c r="C280" s="17"/>
      <c r="D280" s="17"/>
    </row>
    <row r="281" spans="1:4" ht="12.5">
      <c r="A281" s="12" t="s">
        <v>46</v>
      </c>
      <c r="B281" s="16" t="s">
        <v>338</v>
      </c>
      <c r="C281" s="17"/>
      <c r="D281" s="17"/>
    </row>
    <row r="282" spans="1:4" ht="12.5">
      <c r="A282" s="12" t="s">
        <v>46</v>
      </c>
      <c r="B282" s="16" t="s">
        <v>339</v>
      </c>
      <c r="C282" s="17"/>
      <c r="D282" s="17"/>
    </row>
    <row r="283" spans="1:4" ht="12.5">
      <c r="A283" s="17"/>
      <c r="B283" s="21" t="s">
        <v>340</v>
      </c>
      <c r="C283" s="17"/>
      <c r="D283" s="17"/>
    </row>
    <row r="284" spans="1:4" ht="12.5">
      <c r="A284" s="12" t="s">
        <v>8</v>
      </c>
      <c r="B284" s="16" t="s">
        <v>341</v>
      </c>
      <c r="C284" s="17"/>
      <c r="D284" s="17"/>
    </row>
    <row r="285" spans="1:4" ht="12.5">
      <c r="A285" s="12" t="s">
        <v>46</v>
      </c>
      <c r="B285" s="16" t="s">
        <v>342</v>
      </c>
      <c r="C285" s="17"/>
      <c r="D285" s="17"/>
    </row>
    <row r="286" spans="1:4" ht="12.5">
      <c r="A286" s="12" t="s">
        <v>8</v>
      </c>
      <c r="B286" s="16" t="s">
        <v>343</v>
      </c>
      <c r="C286" s="17"/>
      <c r="D286" s="17"/>
    </row>
    <row r="287" spans="1:4" ht="12.5">
      <c r="A287" s="12" t="s">
        <v>58</v>
      </c>
      <c r="B287" s="16" t="s">
        <v>344</v>
      </c>
      <c r="C287" s="17"/>
      <c r="D287" s="17"/>
    </row>
    <row r="288" spans="1:4" ht="12.5">
      <c r="A288" s="12" t="s">
        <v>46</v>
      </c>
      <c r="B288" s="16" t="s">
        <v>345</v>
      </c>
      <c r="C288" s="17"/>
      <c r="D288" s="17"/>
    </row>
    <row r="289" spans="1:4" ht="12.5">
      <c r="A289" s="12" t="s">
        <v>46</v>
      </c>
      <c r="B289" s="16" t="s">
        <v>346</v>
      </c>
      <c r="C289" s="17"/>
      <c r="D289" s="17"/>
    </row>
    <row r="290" spans="1:4" ht="12.5">
      <c r="A290" s="12" t="s">
        <v>46</v>
      </c>
      <c r="B290" s="16" t="s">
        <v>347</v>
      </c>
      <c r="C290" s="17"/>
      <c r="D290" s="17"/>
    </row>
    <row r="291" spans="1:4" ht="12.5">
      <c r="A291" s="12" t="s">
        <v>53</v>
      </c>
      <c r="B291" s="16" t="s">
        <v>348</v>
      </c>
      <c r="C291" s="17"/>
      <c r="D291" s="17"/>
    </row>
    <row r="292" spans="1:4" ht="12.5">
      <c r="A292" s="12" t="s">
        <v>46</v>
      </c>
      <c r="B292" s="16" t="s">
        <v>349</v>
      </c>
      <c r="C292" s="17"/>
      <c r="D292" s="17"/>
    </row>
    <row r="293" spans="1:4" ht="12.5">
      <c r="A293" s="12" t="s">
        <v>46</v>
      </c>
      <c r="B293" s="16" t="s">
        <v>350</v>
      </c>
      <c r="C293" s="17"/>
      <c r="D293" s="17"/>
    </row>
    <row r="294" spans="1:4" ht="12.5">
      <c r="A294" s="12" t="s">
        <v>61</v>
      </c>
      <c r="B294" s="16" t="s">
        <v>351</v>
      </c>
      <c r="C294" s="17"/>
      <c r="D294" s="17"/>
    </row>
    <row r="295" spans="1:4" ht="12.5">
      <c r="A295" s="12" t="s">
        <v>53</v>
      </c>
      <c r="B295" s="16" t="s">
        <v>352</v>
      </c>
      <c r="C295" s="17"/>
      <c r="D295" s="17"/>
    </row>
    <row r="296" spans="1:4" ht="12.5">
      <c r="A296" s="12" t="s">
        <v>55</v>
      </c>
      <c r="B296" s="16" t="s">
        <v>353</v>
      </c>
      <c r="C296" s="17"/>
      <c r="D296" s="17"/>
    </row>
    <row r="297" spans="1:4" ht="12.5">
      <c r="A297" s="12" t="s">
        <v>53</v>
      </c>
      <c r="B297" s="16" t="s">
        <v>354</v>
      </c>
      <c r="C297" s="17"/>
      <c r="D297" s="17"/>
    </row>
    <row r="298" spans="1:4" ht="12.5">
      <c r="A298" s="12" t="s">
        <v>46</v>
      </c>
      <c r="B298" s="16" t="s">
        <v>355</v>
      </c>
      <c r="C298" s="17"/>
      <c r="D298" s="17"/>
    </row>
    <row r="299" spans="1:4" ht="12.5">
      <c r="A299" s="12" t="s">
        <v>46</v>
      </c>
      <c r="B299" s="16" t="s">
        <v>356</v>
      </c>
      <c r="C299" s="17"/>
      <c r="D299" s="17"/>
    </row>
    <row r="300" spans="1:4" ht="12.5">
      <c r="A300" s="12" t="s">
        <v>55</v>
      </c>
      <c r="B300" s="16" t="s">
        <v>357</v>
      </c>
      <c r="C300" s="17"/>
      <c r="D300" s="17"/>
    </row>
    <row r="301" spans="1:4" ht="12.5">
      <c r="A301" s="12" t="s">
        <v>55</v>
      </c>
      <c r="B301" s="16" t="s">
        <v>358</v>
      </c>
      <c r="C301" s="17"/>
      <c r="D301" s="17"/>
    </row>
    <row r="302" spans="1:4" ht="12.5">
      <c r="A302" s="12" t="s">
        <v>61</v>
      </c>
      <c r="B302" s="16" t="s">
        <v>359</v>
      </c>
      <c r="C302" s="17"/>
      <c r="D302" s="17"/>
    </row>
    <row r="303" spans="1:4" ht="12.5">
      <c r="A303" s="12" t="s">
        <v>55</v>
      </c>
      <c r="B303" s="16" t="s">
        <v>360</v>
      </c>
      <c r="C303" s="17"/>
      <c r="D303" s="17"/>
    </row>
    <row r="304" spans="1:4" ht="12.5">
      <c r="A304" s="12" t="s">
        <v>53</v>
      </c>
      <c r="B304" s="16" t="s">
        <v>361</v>
      </c>
      <c r="C304" s="17"/>
      <c r="D304" s="17"/>
    </row>
    <row r="305" spans="1:4" ht="12.5">
      <c r="A305" s="12" t="s">
        <v>46</v>
      </c>
      <c r="B305" s="16" t="s">
        <v>362</v>
      </c>
      <c r="C305" s="17"/>
      <c r="D305" s="17"/>
    </row>
    <row r="306" spans="1:4" ht="12.5">
      <c r="A306" s="12" t="s">
        <v>53</v>
      </c>
      <c r="B306" s="16" t="s">
        <v>363</v>
      </c>
      <c r="C306" s="17"/>
      <c r="D306" s="17"/>
    </row>
    <row r="307" spans="1:4" ht="12.5">
      <c r="A307" s="12" t="s">
        <v>53</v>
      </c>
      <c r="B307" s="16" t="s">
        <v>364</v>
      </c>
      <c r="C307" s="17"/>
      <c r="D307" s="17"/>
    </row>
    <row r="308" spans="1:4" ht="12.5">
      <c r="A308" s="12" t="s">
        <v>321</v>
      </c>
      <c r="B308" s="16" t="s">
        <v>365</v>
      </c>
      <c r="C308" s="17"/>
      <c r="D308" s="17"/>
    </row>
    <row r="309" spans="1:4" ht="12.5">
      <c r="A309" s="12" t="s">
        <v>46</v>
      </c>
      <c r="B309" s="16" t="s">
        <v>366</v>
      </c>
      <c r="C309" s="17"/>
      <c r="D309" s="17"/>
    </row>
    <row r="310" spans="1:4" ht="12.5">
      <c r="A310" s="12" t="s">
        <v>61</v>
      </c>
      <c r="B310" s="16" t="s">
        <v>367</v>
      </c>
      <c r="C310" s="17"/>
      <c r="D310" s="17"/>
    </row>
    <row r="311" spans="1:4" ht="12.5">
      <c r="A311" s="12" t="s">
        <v>46</v>
      </c>
      <c r="B311" s="16" t="s">
        <v>368</v>
      </c>
      <c r="C311" s="17"/>
      <c r="D311" s="17"/>
    </row>
    <row r="312" spans="1:4" ht="12.5">
      <c r="A312" s="12" t="s">
        <v>46</v>
      </c>
      <c r="B312" s="16" t="s">
        <v>369</v>
      </c>
      <c r="C312" s="17"/>
      <c r="D312" s="17"/>
    </row>
    <row r="313" spans="1:4" ht="12.5">
      <c r="A313" s="12" t="s">
        <v>58</v>
      </c>
      <c r="B313" s="16" t="s">
        <v>370</v>
      </c>
      <c r="C313" s="17"/>
      <c r="D313" s="17"/>
    </row>
    <row r="314" spans="1:4" ht="12.5">
      <c r="A314" s="12" t="s">
        <v>46</v>
      </c>
      <c r="B314" s="16" t="s">
        <v>371</v>
      </c>
      <c r="C314" s="17"/>
      <c r="D314" s="17"/>
    </row>
    <row r="315" spans="1:4" ht="12.5">
      <c r="A315" s="12" t="s">
        <v>46</v>
      </c>
      <c r="B315" s="16" t="s">
        <v>372</v>
      </c>
      <c r="C315" s="17"/>
      <c r="D315" s="17"/>
    </row>
    <row r="316" spans="1:4" ht="12.5">
      <c r="A316" s="12" t="s">
        <v>53</v>
      </c>
      <c r="B316" s="16" t="s">
        <v>373</v>
      </c>
      <c r="C316" s="17"/>
      <c r="D316" s="17"/>
    </row>
    <row r="317" spans="1:4" ht="12.5">
      <c r="A317" s="12" t="s">
        <v>55</v>
      </c>
      <c r="B317" s="16" t="s">
        <v>374</v>
      </c>
      <c r="C317" s="17"/>
      <c r="D317" s="17"/>
    </row>
    <row r="318" spans="1:4" ht="12.5">
      <c r="A318" s="12" t="s">
        <v>53</v>
      </c>
      <c r="B318" s="16" t="s">
        <v>375</v>
      </c>
      <c r="C318" s="17"/>
      <c r="D318" s="17"/>
    </row>
    <row r="319" spans="1:4" ht="12.5">
      <c r="A319" s="12" t="s">
        <v>53</v>
      </c>
      <c r="B319" s="16" t="s">
        <v>376</v>
      </c>
      <c r="C319" s="17"/>
      <c r="D319" s="17"/>
    </row>
    <row r="320" spans="1:4" ht="12.5">
      <c r="A320" s="12" t="s">
        <v>53</v>
      </c>
      <c r="B320" s="16" t="s">
        <v>377</v>
      </c>
      <c r="C320" s="17"/>
      <c r="D320" s="17"/>
    </row>
    <row r="321" spans="1:4" ht="12.5">
      <c r="A321" s="12" t="s">
        <v>61</v>
      </c>
      <c r="B321" s="16" t="s">
        <v>378</v>
      </c>
      <c r="C321" s="17"/>
      <c r="D321" s="17"/>
    </row>
    <row r="322" spans="1:4" ht="12.5">
      <c r="A322" s="12" t="s">
        <v>46</v>
      </c>
      <c r="B322" s="16" t="s">
        <v>379</v>
      </c>
      <c r="C322" s="17"/>
      <c r="D322" s="17"/>
    </row>
    <row r="323" spans="1:4" ht="12.5">
      <c r="A323" s="12" t="s">
        <v>46</v>
      </c>
      <c r="B323" s="16" t="s">
        <v>380</v>
      </c>
      <c r="C323" s="17"/>
      <c r="D323" s="17"/>
    </row>
    <row r="324" spans="1:4" ht="12.5">
      <c r="A324" s="12" t="s">
        <v>55</v>
      </c>
      <c r="B324" s="16" t="s">
        <v>381</v>
      </c>
      <c r="C324" s="17"/>
      <c r="D324" s="17"/>
    </row>
    <row r="325" spans="1:4" ht="12.5">
      <c r="A325" s="12" t="s">
        <v>8</v>
      </c>
      <c r="B325" s="16" t="s">
        <v>382</v>
      </c>
      <c r="C325" s="17"/>
      <c r="D325" s="17"/>
    </row>
    <row r="326" spans="1:4" ht="12.5">
      <c r="A326" s="12" t="s">
        <v>46</v>
      </c>
      <c r="B326" s="16" t="s">
        <v>383</v>
      </c>
      <c r="C326" s="17"/>
      <c r="D326" s="17"/>
    </row>
    <row r="327" spans="1:4" ht="12.5">
      <c r="A327" s="12" t="s">
        <v>61</v>
      </c>
      <c r="B327" s="16" t="s">
        <v>384</v>
      </c>
      <c r="C327" s="17"/>
      <c r="D327" s="17"/>
    </row>
    <row r="328" spans="1:4" ht="12.5">
      <c r="A328" s="12" t="s">
        <v>53</v>
      </c>
      <c r="B328" s="16" t="s">
        <v>385</v>
      </c>
      <c r="C328" s="17"/>
      <c r="D328" s="17"/>
    </row>
    <row r="329" spans="1:4" ht="12.5">
      <c r="A329" s="12" t="s">
        <v>46</v>
      </c>
      <c r="B329" s="16" t="s">
        <v>386</v>
      </c>
      <c r="C329" s="17"/>
      <c r="D329" s="17"/>
    </row>
    <row r="330" spans="1:4" ht="12.5">
      <c r="A330" s="12" t="s">
        <v>53</v>
      </c>
      <c r="B330" s="16" t="s">
        <v>387</v>
      </c>
      <c r="C330" s="17"/>
      <c r="D330" s="17"/>
    </row>
    <row r="331" spans="1:4" ht="12.5">
      <c r="A331" s="12" t="s">
        <v>55</v>
      </c>
      <c r="B331" s="16" t="s">
        <v>388</v>
      </c>
      <c r="C331" s="17"/>
      <c r="D331" s="17"/>
    </row>
    <row r="332" spans="1:4" ht="12.5">
      <c r="A332" s="12" t="s">
        <v>46</v>
      </c>
      <c r="B332" s="16" t="s">
        <v>389</v>
      </c>
      <c r="C332" s="17"/>
      <c r="D332" s="17"/>
    </row>
    <row r="333" spans="1:4" ht="12.5">
      <c r="A333" s="12" t="s">
        <v>55</v>
      </c>
      <c r="B333" s="16" t="s">
        <v>390</v>
      </c>
      <c r="C333" s="17"/>
      <c r="D333" s="17"/>
    </row>
    <row r="334" spans="1:4" ht="12.5">
      <c r="A334" s="12" t="s">
        <v>53</v>
      </c>
      <c r="B334" s="16" t="s">
        <v>391</v>
      </c>
      <c r="C334" s="17"/>
      <c r="D334" s="17"/>
    </row>
    <row r="335" spans="1:4" ht="12.5">
      <c r="A335" s="12" t="s">
        <v>53</v>
      </c>
      <c r="B335" s="16" t="s">
        <v>392</v>
      </c>
      <c r="C335" s="17"/>
      <c r="D335" s="17"/>
    </row>
    <row r="336" spans="1:4" ht="12.5">
      <c r="A336" s="12" t="s">
        <v>53</v>
      </c>
      <c r="B336" s="16" t="s">
        <v>393</v>
      </c>
      <c r="C336" s="17"/>
      <c r="D336" s="17"/>
    </row>
    <row r="337" spans="1:4" ht="12.5">
      <c r="A337" s="12" t="s">
        <v>46</v>
      </c>
      <c r="B337" s="16" t="s">
        <v>394</v>
      </c>
      <c r="C337" s="17"/>
      <c r="D337" s="17"/>
    </row>
    <row r="338" spans="1:4" ht="12.5">
      <c r="A338" s="12" t="s">
        <v>53</v>
      </c>
      <c r="B338" s="16" t="s">
        <v>395</v>
      </c>
      <c r="C338" s="17"/>
      <c r="D338" s="17"/>
    </row>
    <row r="339" spans="1:4" ht="12.5">
      <c r="A339" s="12" t="s">
        <v>46</v>
      </c>
      <c r="B339" s="16" t="s">
        <v>396</v>
      </c>
      <c r="C339" s="17"/>
      <c r="D339" s="17"/>
    </row>
    <row r="340" spans="1:4" ht="12.5">
      <c r="A340" s="12" t="s">
        <v>55</v>
      </c>
      <c r="B340" s="16" t="s">
        <v>397</v>
      </c>
      <c r="C340" s="17"/>
      <c r="D340" s="17"/>
    </row>
    <row r="341" spans="1:4" ht="12.5">
      <c r="A341" s="12" t="s">
        <v>46</v>
      </c>
      <c r="B341" s="16" t="s">
        <v>398</v>
      </c>
      <c r="C341" s="17"/>
      <c r="D341" s="17"/>
    </row>
    <row r="342" spans="1:4" ht="12.5">
      <c r="A342" s="12" t="s">
        <v>61</v>
      </c>
      <c r="B342" s="16" t="s">
        <v>399</v>
      </c>
      <c r="C342" s="17"/>
      <c r="D342" s="17"/>
    </row>
    <row r="343" spans="1:4" ht="12.5">
      <c r="A343" s="12" t="s">
        <v>46</v>
      </c>
      <c r="B343" s="16" t="s">
        <v>400</v>
      </c>
      <c r="C343" s="17"/>
      <c r="D343" s="17"/>
    </row>
    <row r="344" spans="1:4" ht="12.5">
      <c r="A344" s="12" t="s">
        <v>46</v>
      </c>
      <c r="B344" s="16" t="s">
        <v>401</v>
      </c>
      <c r="C344" s="17"/>
      <c r="D344" s="17"/>
    </row>
    <row r="345" spans="1:4" ht="12.5">
      <c r="A345" s="12" t="s">
        <v>402</v>
      </c>
      <c r="B345" s="16" t="s">
        <v>403</v>
      </c>
      <c r="C345" s="17"/>
      <c r="D345" s="17"/>
    </row>
    <row r="346" spans="1:4" ht="12.5">
      <c r="A346" s="12" t="s">
        <v>53</v>
      </c>
      <c r="B346" s="16" t="s">
        <v>404</v>
      </c>
      <c r="C346" s="17"/>
      <c r="D346" s="17"/>
    </row>
    <row r="347" spans="1:4" ht="12.5">
      <c r="A347" s="12" t="s">
        <v>46</v>
      </c>
      <c r="B347" s="16" t="s">
        <v>405</v>
      </c>
      <c r="C347" s="17"/>
      <c r="D347" s="17"/>
    </row>
    <row r="348" spans="1:4" ht="12.5">
      <c r="A348" s="12" t="s">
        <v>58</v>
      </c>
      <c r="B348" s="16" t="s">
        <v>406</v>
      </c>
      <c r="C348" s="17"/>
      <c r="D348" s="17"/>
    </row>
    <row r="349" spans="1:4" ht="12.5">
      <c r="A349" s="12" t="s">
        <v>46</v>
      </c>
      <c r="B349" s="16" t="s">
        <v>407</v>
      </c>
      <c r="C349" s="17"/>
      <c r="D349" s="17"/>
    </row>
    <row r="350" spans="1:4" ht="12.5">
      <c r="A350" s="12" t="s">
        <v>46</v>
      </c>
      <c r="B350" s="16" t="s">
        <v>408</v>
      </c>
      <c r="C350" s="17"/>
      <c r="D350" s="17"/>
    </row>
    <row r="351" spans="1:4" ht="12.5">
      <c r="A351" s="12" t="s">
        <v>46</v>
      </c>
      <c r="B351" s="16" t="s">
        <v>409</v>
      </c>
      <c r="C351" s="17"/>
      <c r="D351" s="17"/>
    </row>
    <row r="352" spans="1:4" ht="12.5">
      <c r="A352" s="12" t="s">
        <v>53</v>
      </c>
      <c r="B352" s="16" t="s">
        <v>410</v>
      </c>
      <c r="C352" s="17"/>
      <c r="D352" s="17"/>
    </row>
    <row r="353" spans="1:4" ht="12.5">
      <c r="A353" s="12" t="s">
        <v>53</v>
      </c>
      <c r="B353" s="16" t="s">
        <v>411</v>
      </c>
      <c r="C353" s="17"/>
      <c r="D353" s="17"/>
    </row>
    <row r="354" spans="1:4" ht="12.5">
      <c r="A354" s="12" t="s">
        <v>46</v>
      </c>
      <c r="B354" s="16" t="s">
        <v>412</v>
      </c>
      <c r="C354" s="17"/>
      <c r="D354" s="17"/>
    </row>
    <row r="355" spans="1:4" ht="12.5">
      <c r="A355" s="12" t="s">
        <v>61</v>
      </c>
      <c r="B355" s="16" t="s">
        <v>413</v>
      </c>
      <c r="C355" s="17"/>
      <c r="D355" s="17"/>
    </row>
    <row r="356" spans="1:4" ht="12.5">
      <c r="A356" s="12" t="s">
        <v>53</v>
      </c>
      <c r="B356" s="16" t="s">
        <v>414</v>
      </c>
      <c r="C356" s="17"/>
      <c r="D356" s="17"/>
    </row>
    <row r="357" spans="1:4" ht="12.5">
      <c r="A357" s="12" t="s">
        <v>61</v>
      </c>
      <c r="B357" s="16" t="s">
        <v>415</v>
      </c>
      <c r="C357" s="17"/>
      <c r="D357" s="17"/>
    </row>
    <row r="358" spans="1:4" ht="12.5">
      <c r="A358" s="12" t="s">
        <v>46</v>
      </c>
      <c r="B358" s="16" t="s">
        <v>416</v>
      </c>
      <c r="C358" s="17"/>
      <c r="D358" s="17"/>
    </row>
    <row r="359" spans="1:4" ht="12.5">
      <c r="A359" s="12" t="s">
        <v>46</v>
      </c>
      <c r="B359" s="16" t="s">
        <v>417</v>
      </c>
      <c r="C359" s="17"/>
      <c r="D359" s="17"/>
    </row>
    <row r="360" spans="1:4" ht="12.5">
      <c r="A360" s="12" t="s">
        <v>53</v>
      </c>
      <c r="B360" s="16" t="s">
        <v>418</v>
      </c>
      <c r="C360" s="17"/>
      <c r="D360" s="17"/>
    </row>
    <row r="361" spans="1:4" ht="12.5">
      <c r="A361" s="12" t="s">
        <v>46</v>
      </c>
      <c r="B361" s="16" t="s">
        <v>419</v>
      </c>
      <c r="C361" s="17"/>
      <c r="D361" s="17"/>
    </row>
    <row r="362" spans="1:4" ht="12.5">
      <c r="A362" s="12" t="s">
        <v>46</v>
      </c>
      <c r="B362" s="16" t="s">
        <v>420</v>
      </c>
      <c r="C362" s="17"/>
      <c r="D362" s="17"/>
    </row>
    <row r="363" spans="1:4" ht="12.5">
      <c r="A363" s="12" t="s">
        <v>53</v>
      </c>
      <c r="B363" s="16" t="s">
        <v>421</v>
      </c>
      <c r="C363" s="17"/>
      <c r="D363" s="17"/>
    </row>
    <row r="364" spans="1:4" ht="12.5">
      <c r="A364" s="12" t="s">
        <v>46</v>
      </c>
      <c r="B364" s="16" t="s">
        <v>422</v>
      </c>
      <c r="C364" s="17"/>
      <c r="D364" s="17"/>
    </row>
    <row r="365" spans="1:4" ht="12.5">
      <c r="A365" s="12" t="s">
        <v>46</v>
      </c>
      <c r="B365" s="16" t="s">
        <v>423</v>
      </c>
      <c r="C365" s="17"/>
      <c r="D365" s="17"/>
    </row>
    <row r="366" spans="1:4" ht="12.5">
      <c r="A366" s="12" t="s">
        <v>53</v>
      </c>
      <c r="B366" s="16" t="s">
        <v>424</v>
      </c>
      <c r="C366" s="17"/>
      <c r="D366" s="17"/>
    </row>
    <row r="367" spans="1:4" ht="12.5">
      <c r="A367" s="12" t="s">
        <v>46</v>
      </c>
      <c r="B367" s="16" t="s">
        <v>425</v>
      </c>
      <c r="C367" s="17"/>
      <c r="D367" s="17"/>
    </row>
    <row r="368" spans="1:4" ht="12.5">
      <c r="A368" s="12" t="s">
        <v>8</v>
      </c>
      <c r="B368" s="16" t="s">
        <v>426</v>
      </c>
      <c r="C368" s="17"/>
      <c r="D368" s="17"/>
    </row>
    <row r="369" spans="1:4" ht="12.5">
      <c r="A369" s="12" t="s">
        <v>8</v>
      </c>
      <c r="B369" s="16" t="s">
        <v>427</v>
      </c>
      <c r="C369" s="17"/>
      <c r="D369" s="17"/>
    </row>
    <row r="370" spans="1:4" ht="12.5">
      <c r="A370" s="12" t="s">
        <v>46</v>
      </c>
      <c r="B370" s="16" t="s">
        <v>428</v>
      </c>
      <c r="C370" s="17"/>
      <c r="D370" s="17"/>
    </row>
    <row r="371" spans="1:4" ht="12.5">
      <c r="A371" s="12" t="s">
        <v>46</v>
      </c>
      <c r="B371" s="16" t="s">
        <v>429</v>
      </c>
      <c r="C371" s="17"/>
      <c r="D371" s="17"/>
    </row>
    <row r="372" spans="1:4" ht="12.5">
      <c r="A372" s="12" t="s">
        <v>8</v>
      </c>
      <c r="B372" s="16" t="s">
        <v>430</v>
      </c>
      <c r="C372" s="17"/>
      <c r="D372" s="17"/>
    </row>
    <row r="373" spans="1:4" ht="12.5">
      <c r="A373" s="12" t="s">
        <v>53</v>
      </c>
      <c r="B373" s="16" t="s">
        <v>431</v>
      </c>
      <c r="C373" s="17"/>
      <c r="D373" s="17"/>
    </row>
    <row r="374" spans="1:4" ht="12.5">
      <c r="A374" s="12" t="s">
        <v>53</v>
      </c>
      <c r="B374" s="16" t="s">
        <v>432</v>
      </c>
      <c r="C374" s="17"/>
      <c r="D374" s="17"/>
    </row>
    <row r="375" spans="1:4" ht="12.5">
      <c r="A375" s="12" t="s">
        <v>46</v>
      </c>
      <c r="B375" s="16" t="s">
        <v>433</v>
      </c>
      <c r="C375" s="17"/>
      <c r="D375" s="17"/>
    </row>
    <row r="376" spans="1:4" ht="12.5">
      <c r="A376" s="12" t="s">
        <v>53</v>
      </c>
      <c r="B376" s="16" t="s">
        <v>434</v>
      </c>
      <c r="C376" s="17"/>
      <c r="D376" s="17"/>
    </row>
    <row r="377" spans="1:4" ht="12.5">
      <c r="A377" s="12" t="s">
        <v>61</v>
      </c>
      <c r="B377" s="16" t="s">
        <v>435</v>
      </c>
      <c r="C377" s="17"/>
      <c r="D377" s="17"/>
    </row>
    <row r="378" spans="1:4" ht="12.5">
      <c r="A378" s="12" t="s">
        <v>61</v>
      </c>
      <c r="B378" s="16" t="s">
        <v>436</v>
      </c>
      <c r="C378" s="17"/>
      <c r="D378" s="17"/>
    </row>
    <row r="379" spans="1:4" ht="12.5">
      <c r="A379" s="17"/>
      <c r="B379" s="21" t="s">
        <v>437</v>
      </c>
      <c r="C379" s="17"/>
      <c r="D379" s="17"/>
    </row>
    <row r="380" spans="1:4" ht="12.5">
      <c r="A380" s="12" t="s">
        <v>53</v>
      </c>
      <c r="B380" s="16" t="s">
        <v>438</v>
      </c>
      <c r="C380" s="17"/>
      <c r="D380" s="17"/>
    </row>
    <row r="381" spans="1:4" ht="12.5">
      <c r="A381" s="12" t="s">
        <v>53</v>
      </c>
      <c r="B381" s="16" t="s">
        <v>439</v>
      </c>
      <c r="C381" s="17"/>
      <c r="D381" s="17"/>
    </row>
    <row r="382" spans="1:4" ht="12.5">
      <c r="A382" s="12" t="s">
        <v>8</v>
      </c>
      <c r="B382" s="16" t="s">
        <v>440</v>
      </c>
      <c r="C382" s="17"/>
      <c r="D382" s="17"/>
    </row>
    <row r="383" spans="1:4" ht="12.5">
      <c r="A383" s="12" t="s">
        <v>53</v>
      </c>
      <c r="B383" s="16" t="s">
        <v>441</v>
      </c>
      <c r="C383" s="17"/>
      <c r="D383" s="17"/>
    </row>
    <row r="384" spans="1:4" ht="12.5">
      <c r="A384" s="12" t="s">
        <v>46</v>
      </c>
      <c r="B384" s="16" t="s">
        <v>442</v>
      </c>
      <c r="C384" s="17"/>
      <c r="D384" s="17"/>
    </row>
    <row r="385" spans="1:4" ht="12.5">
      <c r="A385" s="12" t="s">
        <v>46</v>
      </c>
      <c r="B385" s="16" t="s">
        <v>443</v>
      </c>
      <c r="C385" s="17"/>
      <c r="D385" s="17"/>
    </row>
    <row r="386" spans="1:4" ht="12.5">
      <c r="A386" s="12" t="s">
        <v>46</v>
      </c>
      <c r="B386" s="16" t="s">
        <v>444</v>
      </c>
      <c r="C386" s="17"/>
      <c r="D386" s="17"/>
    </row>
    <row r="387" spans="1:4" ht="12.5">
      <c r="A387" s="12" t="s">
        <v>8</v>
      </c>
      <c r="B387" s="16" t="s">
        <v>445</v>
      </c>
      <c r="C387" s="17"/>
      <c r="D387" s="17"/>
    </row>
    <row r="388" spans="1:4" ht="12.5">
      <c r="A388" s="12" t="s">
        <v>53</v>
      </c>
      <c r="B388" s="16" t="s">
        <v>446</v>
      </c>
      <c r="C388" s="17"/>
      <c r="D388" s="17"/>
    </row>
    <row r="389" spans="1:4" ht="12.5">
      <c r="A389" s="12" t="s">
        <v>46</v>
      </c>
      <c r="B389" s="16" t="s">
        <v>447</v>
      </c>
      <c r="C389" s="17"/>
      <c r="D389" s="17"/>
    </row>
    <row r="390" spans="1:4" ht="12.5">
      <c r="A390" s="12" t="s">
        <v>46</v>
      </c>
      <c r="B390" s="16" t="s">
        <v>448</v>
      </c>
      <c r="C390" s="17"/>
      <c r="D390" s="17"/>
    </row>
    <row r="391" spans="1:4" ht="12.5">
      <c r="A391" s="12" t="s">
        <v>55</v>
      </c>
      <c r="B391" s="16" t="s">
        <v>449</v>
      </c>
      <c r="C391" s="17"/>
      <c r="D391" s="17"/>
    </row>
    <row r="392" spans="1:4" ht="12.5">
      <c r="A392" s="12" t="s">
        <v>53</v>
      </c>
      <c r="B392" s="16" t="s">
        <v>450</v>
      </c>
      <c r="C392" s="17"/>
      <c r="D392" s="17"/>
    </row>
    <row r="393" spans="1:4" ht="12.5">
      <c r="A393" s="12" t="s">
        <v>53</v>
      </c>
      <c r="B393" s="16" t="s">
        <v>451</v>
      </c>
      <c r="C393" s="17"/>
      <c r="D393" s="17"/>
    </row>
    <row r="394" spans="1:4" ht="12.5">
      <c r="A394" s="12" t="s">
        <v>53</v>
      </c>
      <c r="B394" s="16" t="s">
        <v>452</v>
      </c>
      <c r="C394" s="17"/>
      <c r="D394" s="17"/>
    </row>
    <row r="395" spans="1:4" ht="12.5">
      <c r="A395" s="12" t="s">
        <v>53</v>
      </c>
      <c r="B395" s="16" t="s">
        <v>453</v>
      </c>
      <c r="C395" s="17"/>
      <c r="D395" s="17"/>
    </row>
    <row r="396" spans="1:4" ht="12.5">
      <c r="A396" s="12" t="s">
        <v>46</v>
      </c>
      <c r="B396" s="16" t="s">
        <v>454</v>
      </c>
      <c r="C396" s="17"/>
      <c r="D396" s="17"/>
    </row>
    <row r="397" spans="1:4" ht="12.5">
      <c r="A397" s="12" t="s">
        <v>58</v>
      </c>
      <c r="B397" s="16" t="s">
        <v>455</v>
      </c>
      <c r="C397" s="17"/>
      <c r="D397" s="17"/>
    </row>
    <row r="398" spans="1:4" ht="12.5">
      <c r="A398" s="12" t="s">
        <v>53</v>
      </c>
      <c r="B398" s="16" t="s">
        <v>456</v>
      </c>
      <c r="C398" s="17"/>
      <c r="D398" s="17"/>
    </row>
    <row r="399" spans="1:4" ht="12.5">
      <c r="A399" s="12" t="s">
        <v>61</v>
      </c>
      <c r="B399" s="16" t="s">
        <v>457</v>
      </c>
      <c r="C399" s="17"/>
      <c r="D399" s="17"/>
    </row>
    <row r="400" spans="1:4" ht="12.5">
      <c r="A400" s="12" t="s">
        <v>46</v>
      </c>
      <c r="B400" s="16" t="s">
        <v>458</v>
      </c>
      <c r="C400" s="17"/>
      <c r="D400" s="17"/>
    </row>
    <row r="401" spans="1:4" ht="12.5">
      <c r="A401" s="12" t="s">
        <v>53</v>
      </c>
      <c r="B401" s="16" t="s">
        <v>459</v>
      </c>
      <c r="C401" s="17"/>
      <c r="D401" s="17"/>
    </row>
    <row r="402" spans="1:4" ht="12.5">
      <c r="A402" s="12" t="s">
        <v>53</v>
      </c>
      <c r="B402" s="16" t="s">
        <v>460</v>
      </c>
      <c r="C402" s="17"/>
      <c r="D402" s="17"/>
    </row>
    <row r="403" spans="1:4" ht="12.5">
      <c r="A403" s="12" t="s">
        <v>61</v>
      </c>
      <c r="B403" s="16" t="s">
        <v>461</v>
      </c>
      <c r="C403" s="17"/>
      <c r="D403" s="17"/>
    </row>
    <row r="404" spans="1:4" ht="12.5">
      <c r="A404" s="12" t="s">
        <v>53</v>
      </c>
      <c r="B404" s="16" t="s">
        <v>462</v>
      </c>
      <c r="C404" s="17"/>
      <c r="D404" s="17"/>
    </row>
    <row r="405" spans="1:4" ht="12.5">
      <c r="A405" s="12" t="s">
        <v>53</v>
      </c>
      <c r="B405" s="16" t="s">
        <v>463</v>
      </c>
      <c r="C405" s="17"/>
      <c r="D405" s="17"/>
    </row>
    <row r="406" spans="1:4" ht="12.5">
      <c r="A406" s="12" t="s">
        <v>55</v>
      </c>
      <c r="B406" s="16" t="s">
        <v>464</v>
      </c>
      <c r="C406" s="17"/>
      <c r="D406" s="17"/>
    </row>
    <row r="407" spans="1:4" ht="12.5">
      <c r="A407" s="12" t="s">
        <v>46</v>
      </c>
      <c r="B407" s="16" t="s">
        <v>465</v>
      </c>
      <c r="C407" s="17"/>
      <c r="D407" s="17"/>
    </row>
    <row r="408" spans="1:4" ht="12.5">
      <c r="A408" s="17"/>
      <c r="B408" s="21" t="s">
        <v>466</v>
      </c>
      <c r="C408" s="17"/>
      <c r="D408" s="17"/>
    </row>
    <row r="409" spans="1:4" ht="12.5">
      <c r="A409" s="12" t="s">
        <v>46</v>
      </c>
      <c r="B409" s="16" t="s">
        <v>467</v>
      </c>
      <c r="C409" s="17"/>
      <c r="D409" s="17"/>
    </row>
    <row r="410" spans="1:4" ht="12.5">
      <c r="A410" s="12" t="s">
        <v>53</v>
      </c>
      <c r="B410" s="16" t="s">
        <v>468</v>
      </c>
      <c r="C410" s="17"/>
      <c r="D410" s="17"/>
    </row>
    <row r="411" spans="1:4" ht="12.5">
      <c r="A411" s="12" t="s">
        <v>46</v>
      </c>
      <c r="B411" s="16" t="s">
        <v>469</v>
      </c>
      <c r="C411" s="17"/>
      <c r="D411" s="17"/>
    </row>
    <row r="412" spans="1:4" ht="12.5">
      <c r="A412" s="12" t="s">
        <v>46</v>
      </c>
      <c r="B412" s="16" t="s">
        <v>470</v>
      </c>
      <c r="C412" s="17"/>
      <c r="D412" s="17"/>
    </row>
    <row r="413" spans="1:4" ht="12.5">
      <c r="A413" s="12" t="s">
        <v>46</v>
      </c>
      <c r="B413" s="16" t="s">
        <v>471</v>
      </c>
      <c r="C413" s="17"/>
      <c r="D413" s="17"/>
    </row>
    <row r="414" spans="1:4" ht="12.5">
      <c r="A414" s="12" t="s">
        <v>46</v>
      </c>
      <c r="B414" s="16" t="s">
        <v>472</v>
      </c>
      <c r="C414" s="17"/>
      <c r="D414" s="17"/>
    </row>
    <row r="415" spans="1:4" ht="12.5">
      <c r="A415" s="12" t="s">
        <v>46</v>
      </c>
      <c r="B415" s="16" t="s">
        <v>473</v>
      </c>
      <c r="C415" s="17"/>
      <c r="D415" s="17"/>
    </row>
    <row r="416" spans="1:4" ht="12.5">
      <c r="A416" s="12" t="s">
        <v>55</v>
      </c>
      <c r="B416" s="16" t="s">
        <v>474</v>
      </c>
      <c r="C416" s="17"/>
      <c r="D416" s="17"/>
    </row>
    <row r="417" spans="1:4" ht="12.5">
      <c r="A417" s="17"/>
      <c r="B417" s="21" t="s">
        <v>475</v>
      </c>
      <c r="C417" s="17"/>
      <c r="D417" s="17"/>
    </row>
    <row r="418" spans="1:4" ht="12.5">
      <c r="A418" s="12" t="s">
        <v>46</v>
      </c>
      <c r="B418" s="16" t="s">
        <v>476</v>
      </c>
      <c r="C418" s="17"/>
      <c r="D418" s="17"/>
    </row>
    <row r="419" spans="1:4" ht="12.5">
      <c r="A419" s="12" t="s">
        <v>58</v>
      </c>
      <c r="B419" s="16" t="s">
        <v>477</v>
      </c>
      <c r="C419" s="17"/>
      <c r="D419" s="17"/>
    </row>
    <row r="420" spans="1:4" ht="12.5">
      <c r="A420" s="12" t="s">
        <v>46</v>
      </c>
      <c r="B420" s="16" t="s">
        <v>478</v>
      </c>
      <c r="C420" s="17"/>
      <c r="D420" s="17"/>
    </row>
    <row r="421" spans="1:4" ht="12.5">
      <c r="A421" s="17"/>
      <c r="B421" s="21" t="s">
        <v>479</v>
      </c>
      <c r="C421" s="17"/>
      <c r="D421" s="17"/>
    </row>
    <row r="422" spans="1:4" ht="12.5">
      <c r="A422" s="12" t="s">
        <v>53</v>
      </c>
      <c r="B422" s="16" t="s">
        <v>480</v>
      </c>
      <c r="C422" s="17"/>
      <c r="D422" s="17"/>
    </row>
    <row r="423" spans="1:4" ht="12.5">
      <c r="A423" s="12" t="s">
        <v>46</v>
      </c>
      <c r="B423" s="16" t="s">
        <v>481</v>
      </c>
      <c r="C423" s="17"/>
      <c r="D423" s="17"/>
    </row>
    <row r="424" spans="1:4" ht="12.5">
      <c r="A424" s="12" t="s">
        <v>46</v>
      </c>
      <c r="B424" s="16" t="s">
        <v>482</v>
      </c>
      <c r="C424" s="17"/>
      <c r="D424" s="17"/>
    </row>
    <row r="425" spans="1:4" ht="12.5">
      <c r="A425" s="17"/>
      <c r="B425" s="21" t="s">
        <v>483</v>
      </c>
      <c r="C425" s="17"/>
      <c r="D425" s="17"/>
    </row>
    <row r="426" spans="1:4" ht="12.5">
      <c r="A426" s="12" t="s">
        <v>46</v>
      </c>
      <c r="B426" s="16" t="s">
        <v>484</v>
      </c>
      <c r="C426" s="17"/>
      <c r="D426" s="17"/>
    </row>
    <row r="427" spans="1:4" ht="12.5">
      <c r="A427" s="12" t="s">
        <v>46</v>
      </c>
      <c r="B427" s="16" t="s">
        <v>485</v>
      </c>
      <c r="C427" s="17"/>
      <c r="D427" s="17"/>
    </row>
    <row r="428" spans="1:4" ht="12.5">
      <c r="A428" s="17"/>
      <c r="B428" s="21" t="s">
        <v>486</v>
      </c>
      <c r="C428" s="17"/>
      <c r="D428" s="17"/>
    </row>
    <row r="429" spans="1:4" ht="12.5">
      <c r="A429" s="12" t="s">
        <v>46</v>
      </c>
      <c r="B429" s="16" t="s">
        <v>487</v>
      </c>
      <c r="C429" s="17"/>
      <c r="D429" s="17"/>
    </row>
    <row r="430" spans="1:4" ht="12.5">
      <c r="A430" s="12" t="s">
        <v>53</v>
      </c>
      <c r="B430" s="16" t="s">
        <v>488</v>
      </c>
      <c r="C430" s="17"/>
      <c r="D430" s="17"/>
    </row>
    <row r="431" spans="1:4" ht="12.5">
      <c r="A431" s="12" t="s">
        <v>46</v>
      </c>
      <c r="B431" s="16" t="s">
        <v>489</v>
      </c>
      <c r="C431" s="17"/>
      <c r="D431" s="17"/>
    </row>
    <row r="432" spans="1:4" ht="12.5">
      <c r="A432" s="17"/>
      <c r="B432" s="21" t="s">
        <v>490</v>
      </c>
      <c r="C432" s="17"/>
      <c r="D432" s="17"/>
    </row>
    <row r="433" spans="1:4" ht="12.5">
      <c r="A433" s="12" t="s">
        <v>53</v>
      </c>
      <c r="B433" s="16" t="s">
        <v>491</v>
      </c>
      <c r="C433" s="17"/>
      <c r="D433" s="17"/>
    </row>
    <row r="434" spans="1:4" ht="12.5">
      <c r="A434" s="12" t="s">
        <v>8</v>
      </c>
      <c r="B434" s="16" t="s">
        <v>492</v>
      </c>
      <c r="C434" s="17"/>
      <c r="D434" s="17"/>
    </row>
    <row r="435" spans="1:4" ht="12.5">
      <c r="A435" s="12" t="s">
        <v>46</v>
      </c>
      <c r="B435" s="16" t="s">
        <v>493</v>
      </c>
      <c r="C435" s="17"/>
      <c r="D435" s="17"/>
    </row>
    <row r="436" spans="1:4" ht="12.5">
      <c r="A436" s="12" t="s">
        <v>55</v>
      </c>
      <c r="B436" s="16" t="s">
        <v>494</v>
      </c>
      <c r="C436" s="17"/>
      <c r="D436" s="17"/>
    </row>
    <row r="437" spans="1:4" ht="12.5">
      <c r="A437" s="12" t="s">
        <v>46</v>
      </c>
      <c r="B437" s="16" t="s">
        <v>495</v>
      </c>
      <c r="C437" s="17"/>
      <c r="D437" s="17"/>
    </row>
    <row r="438" spans="1:4" ht="12.5">
      <c r="A438" s="12" t="s">
        <v>46</v>
      </c>
      <c r="B438" s="16" t="s">
        <v>496</v>
      </c>
      <c r="C438" s="17"/>
      <c r="D438" s="17"/>
    </row>
    <row r="439" spans="1:4" ht="12.5">
      <c r="A439" s="12" t="s">
        <v>46</v>
      </c>
      <c r="B439" s="16" t="s">
        <v>497</v>
      </c>
      <c r="C439" s="17"/>
      <c r="D439" s="17"/>
    </row>
    <row r="440" spans="1:4" ht="12.5">
      <c r="A440" s="12" t="s">
        <v>46</v>
      </c>
      <c r="B440" s="16" t="s">
        <v>498</v>
      </c>
      <c r="C440" s="17"/>
      <c r="D440" s="17"/>
    </row>
    <row r="441" spans="1:4" ht="12.5">
      <c r="A441" s="12" t="s">
        <v>55</v>
      </c>
      <c r="B441" s="16" t="s">
        <v>499</v>
      </c>
      <c r="C441" s="17"/>
      <c r="D441" s="17"/>
    </row>
    <row r="442" spans="1:4" ht="12.5">
      <c r="A442" s="12" t="s">
        <v>46</v>
      </c>
      <c r="B442" s="16" t="s">
        <v>500</v>
      </c>
      <c r="C442" s="17"/>
      <c r="D442" s="17"/>
    </row>
    <row r="443" spans="1:4" ht="12.5">
      <c r="A443" s="17"/>
      <c r="B443" s="21" t="s">
        <v>501</v>
      </c>
      <c r="C443" s="17"/>
      <c r="D443" s="17"/>
    </row>
    <row r="444" spans="1:4" ht="12.5">
      <c r="A444" s="12" t="s">
        <v>53</v>
      </c>
      <c r="B444" s="16" t="s">
        <v>502</v>
      </c>
      <c r="C444" s="17"/>
      <c r="D444" s="17"/>
    </row>
    <row r="445" spans="1:4" ht="12.5">
      <c r="A445" s="12" t="s">
        <v>55</v>
      </c>
      <c r="B445" s="16" t="s">
        <v>503</v>
      </c>
      <c r="C445" s="17"/>
      <c r="D445" s="17"/>
    </row>
    <row r="446" spans="1:4" ht="12.5">
      <c r="A446" s="12" t="s">
        <v>46</v>
      </c>
      <c r="B446" s="16" t="s">
        <v>504</v>
      </c>
      <c r="C446" s="17"/>
      <c r="D446" s="17"/>
    </row>
    <row r="447" spans="1:4" ht="12.5">
      <c r="A447" s="17"/>
      <c r="B447" s="21" t="s">
        <v>505</v>
      </c>
      <c r="C447" s="17"/>
      <c r="D447" s="17"/>
    </row>
    <row r="448" spans="1:4" ht="12.5">
      <c r="A448" s="12" t="s">
        <v>46</v>
      </c>
      <c r="B448" s="16" t="s">
        <v>506</v>
      </c>
      <c r="C448" s="17"/>
      <c r="D448" s="17"/>
    </row>
    <row r="449" spans="1:4" ht="12.5">
      <c r="A449" s="12" t="s">
        <v>53</v>
      </c>
      <c r="B449" s="16" t="s">
        <v>507</v>
      </c>
      <c r="C449" s="17"/>
      <c r="D449" s="17"/>
    </row>
    <row r="450" spans="1:4" ht="12.5">
      <c r="A450" s="12" t="s">
        <v>53</v>
      </c>
      <c r="B450" s="16" t="s">
        <v>508</v>
      </c>
      <c r="C450" s="17"/>
      <c r="D450" s="17"/>
    </row>
    <row r="451" spans="1:4" ht="12.5">
      <c r="A451" s="17"/>
      <c r="B451" s="21" t="s">
        <v>509</v>
      </c>
      <c r="C451" s="17"/>
      <c r="D451" s="17"/>
    </row>
    <row r="452" spans="1:4" ht="12.5">
      <c r="A452" s="12" t="s">
        <v>53</v>
      </c>
      <c r="B452" s="16" t="s">
        <v>510</v>
      </c>
      <c r="C452" s="17"/>
      <c r="D452" s="17"/>
    </row>
    <row r="453" spans="1:4" ht="12.5">
      <c r="A453" s="12" t="s">
        <v>46</v>
      </c>
      <c r="B453" s="16" t="s">
        <v>511</v>
      </c>
      <c r="C453" s="17"/>
      <c r="D453" s="17"/>
    </row>
    <row r="454" spans="1:4" ht="12.5">
      <c r="A454" s="17"/>
      <c r="B454" s="21" t="s">
        <v>512</v>
      </c>
      <c r="C454" s="17"/>
      <c r="D454" s="17"/>
    </row>
    <row r="455" spans="1:4" ht="12.5">
      <c r="A455" s="12" t="s">
        <v>46</v>
      </c>
      <c r="B455" s="16" t="s">
        <v>513</v>
      </c>
      <c r="C455" s="17"/>
      <c r="D455" s="17"/>
    </row>
    <row r="456" spans="1:4" ht="12.5">
      <c r="A456" s="12" t="s">
        <v>46</v>
      </c>
      <c r="B456" s="16" t="s">
        <v>514</v>
      </c>
      <c r="C456" s="17"/>
      <c r="D456" s="17"/>
    </row>
    <row r="457" spans="1:4" ht="12.5">
      <c r="A457" s="17"/>
      <c r="B457" s="21" t="s">
        <v>515</v>
      </c>
      <c r="C457" s="17"/>
      <c r="D457" s="17"/>
    </row>
    <row r="458" spans="1:4" ht="12.5">
      <c r="A458" s="12" t="s">
        <v>46</v>
      </c>
      <c r="B458" s="16" t="s">
        <v>516</v>
      </c>
      <c r="C458" s="17"/>
      <c r="D458" s="17"/>
    </row>
    <row r="459" spans="1:4" ht="12.5">
      <c r="A459" s="12" t="s">
        <v>46</v>
      </c>
      <c r="B459" s="16" t="s">
        <v>517</v>
      </c>
      <c r="C459" s="17"/>
      <c r="D459" s="17"/>
    </row>
    <row r="460" spans="1:4" ht="12.5">
      <c r="A460" s="12" t="s">
        <v>46</v>
      </c>
      <c r="B460" s="16" t="s">
        <v>518</v>
      </c>
      <c r="C460" s="17"/>
      <c r="D460" s="17"/>
    </row>
    <row r="461" spans="1:4" ht="12.5">
      <c r="A461" s="12" t="s">
        <v>53</v>
      </c>
      <c r="B461" s="16" t="s">
        <v>519</v>
      </c>
      <c r="C461" s="17"/>
      <c r="D461" s="17"/>
    </row>
    <row r="462" spans="1:4" ht="12.5">
      <c r="A462" s="12" t="s">
        <v>46</v>
      </c>
      <c r="B462" s="16" t="s">
        <v>520</v>
      </c>
      <c r="C462" s="17"/>
      <c r="D462" s="17"/>
    </row>
    <row r="463" spans="1:4" ht="12.5">
      <c r="A463" s="12" t="s">
        <v>8</v>
      </c>
      <c r="B463" s="16" t="s">
        <v>521</v>
      </c>
      <c r="C463" s="17"/>
      <c r="D463" s="17"/>
    </row>
    <row r="464" spans="1:4" ht="12.5">
      <c r="A464" s="12" t="s">
        <v>46</v>
      </c>
      <c r="B464" s="16" t="s">
        <v>522</v>
      </c>
      <c r="C464" s="17"/>
      <c r="D464" s="17"/>
    </row>
    <row r="465" spans="1:4" ht="12.5">
      <c r="A465" s="12" t="s">
        <v>61</v>
      </c>
      <c r="B465" s="16" t="s">
        <v>523</v>
      </c>
      <c r="C465" s="17"/>
      <c r="D465" s="17"/>
    </row>
    <row r="466" spans="1:4" ht="12.5">
      <c r="A466" s="12" t="s">
        <v>46</v>
      </c>
      <c r="B466" s="16" t="s">
        <v>524</v>
      </c>
      <c r="C466" s="17"/>
      <c r="D466" s="17"/>
    </row>
    <row r="467" spans="1:4" ht="12.5">
      <c r="A467" s="12" t="s">
        <v>55</v>
      </c>
      <c r="B467" s="16" t="s">
        <v>525</v>
      </c>
      <c r="C467" s="17"/>
      <c r="D467" s="17"/>
    </row>
    <row r="468" spans="1:4" ht="12.5">
      <c r="A468" s="12" t="s">
        <v>46</v>
      </c>
      <c r="B468" s="16" t="s">
        <v>526</v>
      </c>
      <c r="C468" s="17"/>
      <c r="D468" s="17"/>
    </row>
    <row r="469" spans="1:4" ht="12.5">
      <c r="A469" s="12" t="s">
        <v>53</v>
      </c>
      <c r="B469" s="16" t="s">
        <v>527</v>
      </c>
      <c r="C469" s="17"/>
      <c r="D469" s="17"/>
    </row>
    <row r="470" spans="1:4" ht="12.5">
      <c r="A470" s="17"/>
      <c r="B470" s="21" t="s">
        <v>528</v>
      </c>
      <c r="C470" s="17"/>
      <c r="D470" s="17"/>
    </row>
    <row r="471" spans="1:4" ht="12.5">
      <c r="A471" s="12" t="s">
        <v>529</v>
      </c>
      <c r="B471" s="16" t="s">
        <v>530</v>
      </c>
      <c r="C471" s="17"/>
      <c r="D471" s="17"/>
    </row>
    <row r="472" spans="1:4" ht="12.5">
      <c r="A472" s="12" t="s">
        <v>46</v>
      </c>
      <c r="B472" s="16" t="s">
        <v>531</v>
      </c>
      <c r="C472" s="17"/>
      <c r="D472" s="17"/>
    </row>
    <row r="473" spans="1:4" ht="12.5">
      <c r="A473" s="12" t="s">
        <v>53</v>
      </c>
      <c r="B473" s="16" t="s">
        <v>532</v>
      </c>
      <c r="C473" s="17"/>
      <c r="D473" s="17"/>
    </row>
    <row r="474" spans="1:4" ht="12.5">
      <c r="A474" s="12" t="s">
        <v>46</v>
      </c>
      <c r="B474" s="16" t="s">
        <v>533</v>
      </c>
      <c r="C474" s="17"/>
      <c r="D474" s="17"/>
    </row>
    <row r="475" spans="1:4" ht="12.5">
      <c r="A475" s="12" t="s">
        <v>55</v>
      </c>
      <c r="B475" s="16" t="s">
        <v>534</v>
      </c>
      <c r="C475" s="17"/>
      <c r="D475" s="17"/>
    </row>
    <row r="476" spans="1:4" ht="12.5">
      <c r="A476" s="12" t="s">
        <v>8</v>
      </c>
      <c r="B476" s="16" t="s">
        <v>535</v>
      </c>
      <c r="C476" s="17"/>
      <c r="D476" s="17"/>
    </row>
    <row r="477" spans="1:4" ht="12.5">
      <c r="A477" s="12" t="s">
        <v>46</v>
      </c>
      <c r="B477" s="16" t="s">
        <v>536</v>
      </c>
      <c r="C477" s="17"/>
      <c r="D477" s="17"/>
    </row>
    <row r="478" spans="1:4" ht="12.5">
      <c r="A478" s="12" t="s">
        <v>46</v>
      </c>
      <c r="B478" s="16" t="s">
        <v>537</v>
      </c>
      <c r="C478" s="17"/>
      <c r="D478" s="17"/>
    </row>
    <row r="479" spans="1:4" ht="12.5">
      <c r="A479" s="12" t="s">
        <v>46</v>
      </c>
      <c r="B479" s="16" t="s">
        <v>538</v>
      </c>
      <c r="C479" s="17"/>
      <c r="D479" s="17"/>
    </row>
    <row r="480" spans="1:4" ht="12.5">
      <c r="A480" s="12" t="s">
        <v>46</v>
      </c>
      <c r="B480" s="16" t="s">
        <v>539</v>
      </c>
      <c r="C480" s="17"/>
      <c r="D480" s="17"/>
    </row>
    <row r="481" spans="1:4" ht="12.5">
      <c r="A481" s="12" t="s">
        <v>55</v>
      </c>
      <c r="B481" s="16" t="s">
        <v>540</v>
      </c>
      <c r="C481" s="17"/>
      <c r="D481" s="17"/>
    </row>
    <row r="482" spans="1:4" ht="12.5">
      <c r="A482" s="12" t="s">
        <v>46</v>
      </c>
      <c r="B482" s="16" t="s">
        <v>541</v>
      </c>
      <c r="C482" s="17"/>
      <c r="D482" s="17"/>
    </row>
    <row r="483" spans="1:4" ht="12.5">
      <c r="A483" s="12" t="s">
        <v>46</v>
      </c>
      <c r="B483" s="16" t="s">
        <v>542</v>
      </c>
      <c r="C483" s="17"/>
      <c r="D483" s="17"/>
    </row>
    <row r="484" spans="1:4" ht="12.5">
      <c r="A484" s="12" t="s">
        <v>46</v>
      </c>
      <c r="B484" s="16" t="s">
        <v>543</v>
      </c>
      <c r="C484" s="17"/>
      <c r="D484" s="17"/>
    </row>
    <row r="485" spans="1:4" ht="12.5">
      <c r="A485" s="12" t="s">
        <v>46</v>
      </c>
      <c r="B485" s="16" t="s">
        <v>544</v>
      </c>
      <c r="C485" s="17"/>
      <c r="D485" s="17"/>
    </row>
    <row r="486" spans="1:4" ht="12.5">
      <c r="A486" s="17"/>
      <c r="B486" s="21" t="s">
        <v>545</v>
      </c>
      <c r="C486" s="17"/>
      <c r="D486" s="17"/>
    </row>
    <row r="487" spans="1:4" ht="12.5">
      <c r="A487" s="12" t="s">
        <v>55</v>
      </c>
      <c r="B487" s="16" t="s">
        <v>546</v>
      </c>
      <c r="C487" s="17"/>
      <c r="D487" s="17"/>
    </row>
    <row r="488" spans="1:4" ht="12.5">
      <c r="A488" s="12" t="s">
        <v>46</v>
      </c>
      <c r="B488" s="16" t="s">
        <v>547</v>
      </c>
      <c r="C488" s="17"/>
      <c r="D488" s="17"/>
    </row>
    <row r="489" spans="1:4" ht="12.5">
      <c r="A489" s="12" t="s">
        <v>53</v>
      </c>
      <c r="B489" s="16" t="s">
        <v>548</v>
      </c>
      <c r="C489" s="17"/>
      <c r="D489" s="17"/>
    </row>
    <row r="490" spans="1:4" ht="12.5">
      <c r="A490" s="12" t="s">
        <v>46</v>
      </c>
      <c r="B490" s="16" t="s">
        <v>549</v>
      </c>
      <c r="C490" s="17"/>
      <c r="D490" s="17"/>
    </row>
    <row r="491" spans="1:4" ht="12.5">
      <c r="A491" s="12" t="s">
        <v>46</v>
      </c>
      <c r="B491" s="16" t="s">
        <v>550</v>
      </c>
      <c r="C491" s="17"/>
      <c r="D491" s="17"/>
    </row>
    <row r="492" spans="1:4" ht="12.5">
      <c r="A492" s="17"/>
      <c r="B492" s="21" t="s">
        <v>551</v>
      </c>
      <c r="C492" s="17"/>
      <c r="D492" s="17"/>
    </row>
    <row r="493" spans="1:4" ht="12.5">
      <c r="A493" s="12" t="s">
        <v>46</v>
      </c>
      <c r="B493" s="16" t="s">
        <v>552</v>
      </c>
      <c r="C493" s="17"/>
      <c r="D493" s="17"/>
    </row>
    <row r="494" spans="1:4" ht="12.5">
      <c r="A494" s="12" t="s">
        <v>46</v>
      </c>
      <c r="B494" s="16" t="s">
        <v>553</v>
      </c>
      <c r="C494" s="17"/>
      <c r="D494" s="17"/>
    </row>
    <row r="495" spans="1:4" ht="12.5">
      <c r="A495" s="12" t="s">
        <v>46</v>
      </c>
      <c r="B495" s="16" t="s">
        <v>554</v>
      </c>
      <c r="C495" s="17"/>
      <c r="D495" s="17"/>
    </row>
    <row r="496" spans="1:4" ht="12.5">
      <c r="A496" s="12" t="s">
        <v>55</v>
      </c>
      <c r="B496" s="16" t="s">
        <v>555</v>
      </c>
      <c r="C496" s="17"/>
      <c r="D496" s="17"/>
    </row>
    <row r="497" spans="1:4" ht="12.5">
      <c r="A497" s="12" t="s">
        <v>46</v>
      </c>
      <c r="B497" s="16" t="s">
        <v>556</v>
      </c>
      <c r="C497" s="17"/>
      <c r="D497" s="17"/>
    </row>
    <row r="498" spans="1:4" ht="12.5">
      <c r="A498" s="12" t="s">
        <v>53</v>
      </c>
      <c r="B498" s="16" t="s">
        <v>557</v>
      </c>
      <c r="C498" s="17"/>
      <c r="D498" s="17"/>
    </row>
    <row r="499" spans="1:4" ht="12.5">
      <c r="A499" s="17"/>
      <c r="B499" s="21" t="s">
        <v>558</v>
      </c>
      <c r="C499" s="17"/>
      <c r="D499" s="17"/>
    </row>
    <row r="500" spans="1:4" ht="12.5">
      <c r="A500" s="12" t="s">
        <v>53</v>
      </c>
      <c r="B500" s="16" t="s">
        <v>559</v>
      </c>
      <c r="C500" s="17"/>
      <c r="D500" s="17"/>
    </row>
    <row r="501" spans="1:4" ht="12.5">
      <c r="A501" s="12" t="s">
        <v>53</v>
      </c>
      <c r="B501" s="16" t="s">
        <v>560</v>
      </c>
      <c r="C501" s="17"/>
      <c r="D501" s="17"/>
    </row>
    <row r="502" spans="1:4" ht="12.5">
      <c r="A502" s="12" t="s">
        <v>55</v>
      </c>
      <c r="B502" s="16" t="s">
        <v>561</v>
      </c>
      <c r="C502" s="17"/>
      <c r="D502" s="17"/>
    </row>
    <row r="503" spans="1:4" ht="12.5">
      <c r="A503" s="12" t="s">
        <v>46</v>
      </c>
      <c r="B503" s="16" t="s">
        <v>562</v>
      </c>
      <c r="C503" s="17"/>
      <c r="D503" s="17"/>
    </row>
    <row r="504" spans="1:4" ht="12.5">
      <c r="A504" s="12" t="s">
        <v>46</v>
      </c>
      <c r="B504" s="16" t="s">
        <v>563</v>
      </c>
      <c r="C504" s="17"/>
      <c r="D504" s="17"/>
    </row>
    <row r="505" spans="1:4" ht="12.5">
      <c r="A505" s="12" t="s">
        <v>46</v>
      </c>
      <c r="B505" s="16" t="s">
        <v>564</v>
      </c>
      <c r="C505" s="17"/>
      <c r="D505" s="17"/>
    </row>
    <row r="506" spans="1:4" ht="12.5">
      <c r="A506" s="12" t="s">
        <v>53</v>
      </c>
      <c r="B506" s="16" t="s">
        <v>565</v>
      </c>
      <c r="C506" s="17"/>
      <c r="D506" s="17"/>
    </row>
    <row r="507" spans="1:4" ht="12.5">
      <c r="A507" s="12" t="s">
        <v>46</v>
      </c>
      <c r="B507" s="16" t="s">
        <v>566</v>
      </c>
      <c r="C507" s="17"/>
      <c r="D507" s="17"/>
    </row>
    <row r="508" spans="1:4" ht="12.5">
      <c r="A508" s="12" t="s">
        <v>46</v>
      </c>
      <c r="B508" s="16" t="s">
        <v>567</v>
      </c>
      <c r="C508" s="17"/>
      <c r="D508" s="17"/>
    </row>
    <row r="509" spans="1:4" ht="12.5">
      <c r="A509" s="12" t="s">
        <v>46</v>
      </c>
      <c r="B509" s="16" t="s">
        <v>568</v>
      </c>
      <c r="C509" s="17"/>
      <c r="D509" s="17"/>
    </row>
    <row r="510" spans="1:4" ht="12.5">
      <c r="A510" s="17"/>
      <c r="B510" s="21" t="s">
        <v>569</v>
      </c>
      <c r="C510" s="17"/>
      <c r="D510" s="17"/>
    </row>
    <row r="511" spans="1:4" ht="12.5">
      <c r="A511" s="12" t="s">
        <v>46</v>
      </c>
      <c r="B511" s="16" t="s">
        <v>570</v>
      </c>
      <c r="C511" s="17"/>
      <c r="D511" s="17"/>
    </row>
    <row r="512" spans="1:4" ht="12.5">
      <c r="A512" s="12" t="s">
        <v>61</v>
      </c>
      <c r="B512" s="16" t="s">
        <v>571</v>
      </c>
      <c r="C512" s="17"/>
      <c r="D512" s="17"/>
    </row>
    <row r="513" spans="1:4" ht="12.5">
      <c r="A513" s="12" t="s">
        <v>61</v>
      </c>
      <c r="B513" s="16" t="s">
        <v>572</v>
      </c>
      <c r="C513" s="17"/>
      <c r="D513" s="17"/>
    </row>
    <row r="514" spans="1:4" ht="12.5">
      <c r="A514" s="12" t="s">
        <v>61</v>
      </c>
      <c r="B514" s="16" t="s">
        <v>573</v>
      </c>
      <c r="C514" s="17"/>
      <c r="D514" s="17"/>
    </row>
    <row r="515" spans="1:4" ht="12.5">
      <c r="A515" s="12" t="s">
        <v>46</v>
      </c>
      <c r="B515" s="16" t="s">
        <v>574</v>
      </c>
      <c r="C515" s="17"/>
      <c r="D515" s="17"/>
    </row>
    <row r="516" spans="1:4" ht="12.5">
      <c r="A516" s="12" t="s">
        <v>58</v>
      </c>
      <c r="B516" s="16" t="s">
        <v>575</v>
      </c>
      <c r="C516" s="17"/>
      <c r="D516" s="17"/>
    </row>
    <row r="517" spans="1:4" ht="12.5">
      <c r="A517" s="17"/>
      <c r="B517" s="21" t="s">
        <v>576</v>
      </c>
      <c r="C517" s="17"/>
      <c r="D517" s="17"/>
    </row>
    <row r="518" spans="1:4" ht="12.5">
      <c r="A518" s="12" t="s">
        <v>46</v>
      </c>
      <c r="B518" s="16" t="s">
        <v>577</v>
      </c>
      <c r="C518" s="17"/>
      <c r="D518" s="17"/>
    </row>
    <row r="519" spans="1:4" ht="12.5">
      <c r="A519" s="12" t="s">
        <v>53</v>
      </c>
      <c r="B519" s="16" t="s">
        <v>578</v>
      </c>
      <c r="C519" s="17"/>
      <c r="D519" s="17"/>
    </row>
    <row r="520" spans="1:4" ht="12.5">
      <c r="A520" s="12" t="s">
        <v>53</v>
      </c>
      <c r="B520" s="16" t="s">
        <v>579</v>
      </c>
      <c r="C520" s="17"/>
      <c r="D520" s="17"/>
    </row>
    <row r="521" spans="1:4" ht="12.5">
      <c r="A521" s="12" t="s">
        <v>55</v>
      </c>
      <c r="B521" s="16" t="s">
        <v>580</v>
      </c>
      <c r="C521" s="17"/>
      <c r="D521" s="17"/>
    </row>
    <row r="522" spans="1:4" ht="12.5">
      <c r="A522" s="12" t="s">
        <v>8</v>
      </c>
      <c r="B522" s="16" t="s">
        <v>581</v>
      </c>
      <c r="C522" s="17"/>
      <c r="D522" s="17"/>
    </row>
    <row r="523" spans="1:4" ht="12.5">
      <c r="A523" s="12" t="s">
        <v>53</v>
      </c>
      <c r="B523" s="16" t="s">
        <v>582</v>
      </c>
      <c r="C523" s="17"/>
      <c r="D523" s="17"/>
    </row>
    <row r="524" spans="1:4" ht="12.5">
      <c r="A524" s="12" t="s">
        <v>61</v>
      </c>
      <c r="B524" s="16" t="s">
        <v>583</v>
      </c>
      <c r="C524" s="17"/>
      <c r="D524" s="17"/>
    </row>
    <row r="525" spans="1:4" ht="12.5">
      <c r="A525" s="12" t="s">
        <v>46</v>
      </c>
      <c r="B525" s="16" t="s">
        <v>584</v>
      </c>
      <c r="C525" s="17"/>
      <c r="D525" s="17"/>
    </row>
    <row r="526" spans="1:4" ht="12.5">
      <c r="A526" s="12" t="s">
        <v>55</v>
      </c>
      <c r="B526" s="16" t="s">
        <v>585</v>
      </c>
      <c r="C526" s="17"/>
      <c r="D526" s="17"/>
    </row>
    <row r="527" spans="1:4" ht="12.5">
      <c r="A527" s="12" t="s">
        <v>61</v>
      </c>
      <c r="B527" s="16" t="s">
        <v>586</v>
      </c>
      <c r="C527" s="17"/>
      <c r="D527" s="17"/>
    </row>
    <row r="528" spans="1:4" ht="12.5">
      <c r="A528" s="12" t="s">
        <v>8</v>
      </c>
      <c r="B528" s="16" t="s">
        <v>587</v>
      </c>
      <c r="C528" s="17"/>
      <c r="D528" s="17"/>
    </row>
    <row r="529" spans="1:4" ht="12.5">
      <c r="A529" s="12" t="s">
        <v>46</v>
      </c>
      <c r="B529" s="16" t="s">
        <v>588</v>
      </c>
      <c r="C529" s="17"/>
      <c r="D529" s="17"/>
    </row>
    <row r="530" spans="1:4" ht="12.5">
      <c r="A530" s="17"/>
      <c r="B530" s="21" t="s">
        <v>589</v>
      </c>
      <c r="C530" s="17"/>
      <c r="D530" s="17"/>
    </row>
    <row r="531" spans="1:4" ht="12.5">
      <c r="A531" s="12" t="s">
        <v>53</v>
      </c>
      <c r="B531" s="16" t="s">
        <v>590</v>
      </c>
      <c r="C531" s="17"/>
      <c r="D531" s="17"/>
    </row>
    <row r="532" spans="1:4" ht="12.5">
      <c r="A532" s="12" t="s">
        <v>46</v>
      </c>
      <c r="B532" s="16" t="s">
        <v>591</v>
      </c>
      <c r="C532" s="17"/>
      <c r="D532" s="17"/>
    </row>
    <row r="533" spans="1:4" ht="12.5">
      <c r="A533" s="12" t="s">
        <v>8</v>
      </c>
      <c r="B533" s="16" t="s">
        <v>592</v>
      </c>
      <c r="C533" s="17"/>
      <c r="D533" s="17"/>
    </row>
    <row r="534" spans="1:4" ht="12.5">
      <c r="A534" s="12" t="s">
        <v>53</v>
      </c>
      <c r="B534" s="16" t="s">
        <v>593</v>
      </c>
      <c r="C534" s="17"/>
      <c r="D534" s="17"/>
    </row>
    <row r="535" spans="1:4" ht="12.5">
      <c r="A535" s="12" t="s">
        <v>53</v>
      </c>
      <c r="B535" s="16" t="s">
        <v>594</v>
      </c>
      <c r="C535" s="17"/>
      <c r="D535" s="17"/>
    </row>
    <row r="536" spans="1:4" ht="12.5">
      <c r="A536" s="12" t="s">
        <v>53</v>
      </c>
      <c r="B536" s="16" t="s">
        <v>595</v>
      </c>
      <c r="C536" s="17"/>
      <c r="D536" s="17"/>
    </row>
    <row r="537" spans="1:4" ht="12.5">
      <c r="A537" s="12" t="s">
        <v>46</v>
      </c>
      <c r="B537" s="16" t="s">
        <v>596</v>
      </c>
      <c r="C537" s="17"/>
      <c r="D537" s="17"/>
    </row>
    <row r="538" spans="1:4" ht="12.5">
      <c r="A538" s="17"/>
      <c r="B538" s="21" t="s">
        <v>597</v>
      </c>
      <c r="C538" s="17"/>
      <c r="D538" s="17"/>
    </row>
    <row r="539" spans="1:4" ht="12.5">
      <c r="A539" s="12" t="s">
        <v>61</v>
      </c>
      <c r="B539" s="16" t="s">
        <v>598</v>
      </c>
      <c r="C539" s="17"/>
      <c r="D539" s="17"/>
    </row>
    <row r="540" spans="1:4" ht="12.5">
      <c r="A540" s="12" t="s">
        <v>46</v>
      </c>
      <c r="B540" s="16" t="s">
        <v>599</v>
      </c>
      <c r="C540" s="17"/>
      <c r="D540" s="17"/>
    </row>
    <row r="541" spans="1:4" ht="12.5">
      <c r="A541" s="12" t="s">
        <v>58</v>
      </c>
      <c r="B541" s="16" t="s">
        <v>600</v>
      </c>
      <c r="C541" s="17"/>
      <c r="D541" s="17"/>
    </row>
    <row r="542" spans="1:4" ht="12.5">
      <c r="A542" s="12" t="s">
        <v>61</v>
      </c>
      <c r="B542" s="16" t="s">
        <v>601</v>
      </c>
      <c r="C542" s="17"/>
      <c r="D542" s="17"/>
    </row>
    <row r="543" spans="1:4" ht="12.5">
      <c r="A543" s="17"/>
      <c r="B543" s="21" t="s">
        <v>602</v>
      </c>
      <c r="C543" s="17"/>
      <c r="D543" s="17"/>
    </row>
    <row r="544" spans="1:4" ht="12.5">
      <c r="A544" s="12" t="s">
        <v>53</v>
      </c>
      <c r="B544" s="16" t="s">
        <v>603</v>
      </c>
      <c r="C544" s="17"/>
      <c r="D544" s="17"/>
    </row>
    <row r="545" spans="1:4" ht="12.5">
      <c r="A545" s="12" t="s">
        <v>46</v>
      </c>
      <c r="B545" s="16" t="s">
        <v>604</v>
      </c>
      <c r="C545" s="17"/>
      <c r="D545" s="17"/>
    </row>
    <row r="546" spans="1:4" ht="12.5">
      <c r="A546" s="12" t="s">
        <v>46</v>
      </c>
      <c r="B546" s="16" t="s">
        <v>605</v>
      </c>
      <c r="C546" s="17"/>
      <c r="D546" s="17"/>
    </row>
    <row r="547" spans="1:4" ht="12.5">
      <c r="A547" s="17"/>
      <c r="B547" s="21" t="s">
        <v>606</v>
      </c>
      <c r="C547" s="17"/>
      <c r="D547" s="17"/>
    </row>
    <row r="548" spans="1:4" ht="12.5">
      <c r="A548" s="12" t="s">
        <v>53</v>
      </c>
      <c r="B548" s="16" t="s">
        <v>607</v>
      </c>
      <c r="C548" s="17"/>
      <c r="D548" s="17"/>
    </row>
    <row r="549" spans="1:4" ht="12.5">
      <c r="A549" s="12" t="s">
        <v>46</v>
      </c>
      <c r="B549" s="16" t="s">
        <v>608</v>
      </c>
      <c r="C549" s="17"/>
      <c r="D549" s="17"/>
    </row>
    <row r="550" spans="1:4" ht="12.5">
      <c r="A550" s="12" t="s">
        <v>46</v>
      </c>
      <c r="B550" s="16" t="s">
        <v>609</v>
      </c>
      <c r="C550" s="17"/>
      <c r="D550" s="17"/>
    </row>
    <row r="551" spans="1:4" ht="12.5">
      <c r="A551" s="17"/>
      <c r="B551" s="21" t="s">
        <v>610</v>
      </c>
      <c r="C551" s="17"/>
      <c r="D551" s="17"/>
    </row>
    <row r="552" spans="1:4" ht="12.5">
      <c r="A552" s="12" t="s">
        <v>80</v>
      </c>
      <c r="B552" s="16" t="s">
        <v>611</v>
      </c>
      <c r="C552" s="17"/>
      <c r="D552" s="17"/>
    </row>
    <row r="553" spans="1:4" ht="12.5">
      <c r="A553" s="12" t="s">
        <v>46</v>
      </c>
      <c r="B553" s="16" t="s">
        <v>612</v>
      </c>
      <c r="C553" s="17"/>
      <c r="D553" s="17"/>
    </row>
    <row r="554" spans="1:4" ht="12.5">
      <c r="A554" s="12" t="s">
        <v>46</v>
      </c>
      <c r="B554" s="16" t="s">
        <v>613</v>
      </c>
      <c r="C554" s="17"/>
      <c r="D554" s="17"/>
    </row>
    <row r="555" spans="1:4" ht="12.5">
      <c r="A555" s="12" t="s">
        <v>53</v>
      </c>
      <c r="B555" s="16" t="s">
        <v>614</v>
      </c>
      <c r="C555" s="17"/>
      <c r="D555" s="17"/>
    </row>
    <row r="556" spans="1:4" ht="12.5">
      <c r="A556" s="12" t="s">
        <v>53</v>
      </c>
      <c r="B556" s="16" t="s">
        <v>615</v>
      </c>
      <c r="C556" s="17"/>
      <c r="D556" s="17"/>
    </row>
    <row r="557" spans="1:4" ht="12.5">
      <c r="A557" s="12" t="s">
        <v>46</v>
      </c>
      <c r="B557" s="16" t="s">
        <v>616</v>
      </c>
      <c r="C557" s="17"/>
      <c r="D557" s="17"/>
    </row>
    <row r="558" spans="1:4" ht="12.5">
      <c r="A558" s="17"/>
      <c r="B558" s="21" t="s">
        <v>617</v>
      </c>
      <c r="C558" s="17"/>
      <c r="D558" s="17"/>
    </row>
    <row r="559" spans="1:4" ht="12.5">
      <c r="A559" s="12" t="s">
        <v>53</v>
      </c>
      <c r="B559" s="16" t="s">
        <v>618</v>
      </c>
      <c r="C559" s="17"/>
      <c r="D559" s="17"/>
    </row>
    <row r="560" spans="1:4" ht="12.5">
      <c r="A560" s="12" t="s">
        <v>55</v>
      </c>
      <c r="B560" s="16" t="s">
        <v>619</v>
      </c>
      <c r="C560" s="17"/>
      <c r="D560" s="17"/>
    </row>
    <row r="561" spans="1:4" ht="12.5">
      <c r="A561" s="12" t="s">
        <v>46</v>
      </c>
      <c r="B561" s="16" t="s">
        <v>620</v>
      </c>
      <c r="C561" s="17"/>
      <c r="D561" s="17"/>
    </row>
    <row r="562" spans="1:4" ht="12.5">
      <c r="A562" s="12" t="s">
        <v>46</v>
      </c>
      <c r="B562" s="16" t="s">
        <v>621</v>
      </c>
      <c r="C562" s="17"/>
      <c r="D562" s="17"/>
    </row>
    <row r="563" spans="1:4" ht="12.5">
      <c r="A563" s="17"/>
      <c r="B563" s="21" t="s">
        <v>622</v>
      </c>
      <c r="C563" s="17"/>
      <c r="D563" s="17"/>
    </row>
    <row r="564" spans="1:4" ht="12.5">
      <c r="A564" s="12" t="s">
        <v>46</v>
      </c>
      <c r="B564" s="16" t="s">
        <v>623</v>
      </c>
      <c r="C564" s="17"/>
      <c r="D564" s="17"/>
    </row>
    <row r="565" spans="1:4" ht="12.5">
      <c r="A565" s="12" t="s">
        <v>46</v>
      </c>
      <c r="B565" s="16" t="s">
        <v>624</v>
      </c>
      <c r="C565" s="17"/>
      <c r="D565" s="17"/>
    </row>
    <row r="566" spans="1:4" ht="12.5">
      <c r="A566" s="12" t="s">
        <v>46</v>
      </c>
      <c r="B566" s="16" t="s">
        <v>625</v>
      </c>
      <c r="C566" s="17"/>
      <c r="D566" s="17"/>
    </row>
    <row r="567" spans="1:4" ht="12.5">
      <c r="A567" s="17"/>
      <c r="B567" s="21" t="s">
        <v>626</v>
      </c>
      <c r="C567" s="17"/>
      <c r="D567" s="17"/>
    </row>
    <row r="568" spans="1:4" ht="12.5">
      <c r="A568" s="12" t="s">
        <v>46</v>
      </c>
      <c r="B568" s="16" t="s">
        <v>627</v>
      </c>
      <c r="C568" s="17"/>
      <c r="D568" s="17"/>
    </row>
    <row r="569" spans="1:4" ht="12.5">
      <c r="A569" s="12" t="s">
        <v>46</v>
      </c>
      <c r="B569" s="16" t="s">
        <v>628</v>
      </c>
      <c r="C569" s="17"/>
      <c r="D569" s="17"/>
    </row>
    <row r="570" spans="1:4" ht="12.5">
      <c r="A570" s="12" t="s">
        <v>53</v>
      </c>
      <c r="B570" s="16" t="s">
        <v>629</v>
      </c>
      <c r="C570" s="17"/>
      <c r="D570" s="17"/>
    </row>
    <row r="571" spans="1:4" ht="12.5">
      <c r="A571" s="12" t="s">
        <v>46</v>
      </c>
      <c r="B571" s="16" t="s">
        <v>630</v>
      </c>
      <c r="C571" s="17"/>
      <c r="D571" s="17"/>
    </row>
    <row r="572" spans="1:4" ht="12.5">
      <c r="A572" s="12" t="s">
        <v>55</v>
      </c>
      <c r="B572" s="16" t="s">
        <v>631</v>
      </c>
      <c r="C572" s="17"/>
      <c r="D572" s="17"/>
    </row>
    <row r="573" spans="1:4" ht="12.5">
      <c r="A573" s="12" t="s">
        <v>46</v>
      </c>
      <c r="B573" s="16" t="s">
        <v>632</v>
      </c>
      <c r="C573" s="17"/>
      <c r="D573" s="17"/>
    </row>
    <row r="574" spans="1:4" ht="12.5">
      <c r="A574" s="12" t="s">
        <v>8</v>
      </c>
      <c r="B574" s="16" t="s">
        <v>633</v>
      </c>
      <c r="C574" s="17"/>
      <c r="D574" s="17"/>
    </row>
    <row r="575" spans="1:4" ht="12.5">
      <c r="A575" s="17"/>
      <c r="B575" s="21" t="s">
        <v>634</v>
      </c>
      <c r="C575" s="17"/>
      <c r="D575" s="17"/>
    </row>
    <row r="576" spans="1:4" ht="12.5">
      <c r="A576" s="12" t="s">
        <v>46</v>
      </c>
      <c r="B576" s="16" t="s">
        <v>635</v>
      </c>
      <c r="C576" s="17"/>
      <c r="D576" s="17"/>
    </row>
    <row r="577" spans="1:4" ht="12.5">
      <c r="A577" s="12" t="s">
        <v>8</v>
      </c>
      <c r="B577" s="16" t="s">
        <v>636</v>
      </c>
      <c r="C577" s="17"/>
      <c r="D577" s="17"/>
    </row>
    <row r="578" spans="1:4" ht="12.5">
      <c r="A578" s="12" t="s">
        <v>46</v>
      </c>
      <c r="B578" s="16" t="s">
        <v>637</v>
      </c>
      <c r="C578" s="17"/>
      <c r="D578" s="17"/>
    </row>
    <row r="579" spans="1:4" ht="12.5">
      <c r="A579" s="12" t="s">
        <v>8</v>
      </c>
      <c r="B579" s="16" t="s">
        <v>638</v>
      </c>
      <c r="C579" s="17"/>
      <c r="D579" s="17"/>
    </row>
    <row r="580" spans="1:4" ht="12.5">
      <c r="A580" s="12" t="s">
        <v>46</v>
      </c>
      <c r="B580" s="16" t="s">
        <v>639</v>
      </c>
      <c r="C580" s="17"/>
      <c r="D580" s="17"/>
    </row>
    <row r="581" spans="1:4" ht="12.5">
      <c r="A581" s="12" t="s">
        <v>53</v>
      </c>
      <c r="B581" s="16" t="s">
        <v>640</v>
      </c>
      <c r="C581" s="17"/>
      <c r="D581" s="17"/>
    </row>
    <row r="582" spans="1:4" ht="12.5">
      <c r="A582" s="12" t="s">
        <v>53</v>
      </c>
      <c r="B582" s="16" t="s">
        <v>641</v>
      </c>
      <c r="C582" s="17"/>
      <c r="D582" s="17"/>
    </row>
    <row r="583" spans="1:4" ht="12.5">
      <c r="A583" s="12" t="s">
        <v>46</v>
      </c>
      <c r="B583" s="16" t="s">
        <v>642</v>
      </c>
      <c r="C583" s="17"/>
      <c r="D583" s="17"/>
    </row>
    <row r="584" spans="1:4" ht="12.5">
      <c r="A584" s="12" t="s">
        <v>46</v>
      </c>
      <c r="B584" s="16" t="s">
        <v>643</v>
      </c>
      <c r="C584" s="17"/>
      <c r="D584" s="17"/>
    </row>
    <row r="585" spans="1:4" ht="12.5">
      <c r="A585" s="17"/>
      <c r="B585" s="21" t="s">
        <v>644</v>
      </c>
      <c r="C585" s="17"/>
      <c r="D585" s="17"/>
    </row>
    <row r="586" spans="1:4" ht="12.5">
      <c r="A586" s="12" t="s">
        <v>61</v>
      </c>
      <c r="B586" s="16" t="s">
        <v>645</v>
      </c>
      <c r="C586" s="17"/>
      <c r="D586" s="17"/>
    </row>
    <row r="587" spans="1:4" ht="12.5">
      <c r="A587" s="12" t="s">
        <v>46</v>
      </c>
      <c r="B587" s="16" t="s">
        <v>646</v>
      </c>
      <c r="C587" s="17"/>
      <c r="D587" s="17"/>
    </row>
    <row r="588" spans="1:4" ht="12.5">
      <c r="A588" s="12" t="s">
        <v>61</v>
      </c>
      <c r="B588" s="16" t="s">
        <v>647</v>
      </c>
      <c r="C588" s="17"/>
      <c r="D588" s="17"/>
    </row>
    <row r="589" spans="1:4" ht="12.5">
      <c r="A589" s="17"/>
      <c r="B589" s="21" t="s">
        <v>648</v>
      </c>
      <c r="C589" s="17"/>
      <c r="D589" s="17"/>
    </row>
    <row r="590" spans="1:4" ht="12.5">
      <c r="A590" s="12" t="s">
        <v>53</v>
      </c>
      <c r="B590" s="16" t="s">
        <v>649</v>
      </c>
      <c r="C590" s="17"/>
      <c r="D590" s="17"/>
    </row>
    <row r="591" spans="1:4" ht="12.5">
      <c r="A591" s="12" t="s">
        <v>46</v>
      </c>
      <c r="B591" s="16" t="s">
        <v>650</v>
      </c>
      <c r="C591" s="17"/>
      <c r="D591" s="17"/>
    </row>
    <row r="592" spans="1:4" ht="12.5">
      <c r="A592" s="17"/>
      <c r="B592" s="21" t="s">
        <v>651</v>
      </c>
      <c r="C592" s="17"/>
      <c r="D592" s="17"/>
    </row>
    <row r="593" spans="1:4" ht="12.5">
      <c r="A593" s="12" t="s">
        <v>55</v>
      </c>
      <c r="B593" s="16" t="s">
        <v>652</v>
      </c>
      <c r="C593" s="17"/>
      <c r="D593" s="17"/>
    </row>
    <row r="594" spans="1:4" ht="12.5">
      <c r="A594" s="12" t="s">
        <v>46</v>
      </c>
      <c r="B594" s="16" t="s">
        <v>653</v>
      </c>
      <c r="C594" s="17"/>
      <c r="D594" s="17"/>
    </row>
    <row r="595" spans="1:4" ht="12.5">
      <c r="A595" s="12" t="s">
        <v>46</v>
      </c>
      <c r="B595" s="16" t="s">
        <v>654</v>
      </c>
      <c r="C595" s="17"/>
      <c r="D595" s="17"/>
    </row>
    <row r="596" spans="1:4" ht="12.5">
      <c r="A596" s="12" t="s">
        <v>46</v>
      </c>
      <c r="B596" s="16" t="s">
        <v>655</v>
      </c>
      <c r="C596" s="17"/>
      <c r="D596" s="17"/>
    </row>
    <row r="597" spans="1:4" ht="12.5">
      <c r="A597" s="12" t="s">
        <v>53</v>
      </c>
      <c r="B597" s="16" t="s">
        <v>656</v>
      </c>
      <c r="C597" s="17"/>
      <c r="D597" s="17"/>
    </row>
    <row r="598" spans="1:4" ht="12.5">
      <c r="A598" s="17"/>
      <c r="B598" s="21" t="s">
        <v>657</v>
      </c>
      <c r="C598" s="17"/>
      <c r="D598" s="17"/>
    </row>
    <row r="599" spans="1:4" ht="12.5">
      <c r="A599" s="12" t="s">
        <v>46</v>
      </c>
      <c r="B599" s="16" t="s">
        <v>658</v>
      </c>
      <c r="C599" s="17"/>
      <c r="D599" s="17"/>
    </row>
    <row r="600" spans="1:4" ht="12.5">
      <c r="A600" s="12" t="s">
        <v>46</v>
      </c>
      <c r="B600" s="16" t="s">
        <v>659</v>
      </c>
      <c r="C600" s="17"/>
      <c r="D600" s="17"/>
    </row>
    <row r="601" spans="1:4" ht="12.5">
      <c r="A601" s="12" t="s">
        <v>61</v>
      </c>
      <c r="B601" s="16" t="s">
        <v>660</v>
      </c>
      <c r="C601" s="17"/>
      <c r="D601" s="17"/>
    </row>
    <row r="602" spans="1:4" ht="12.5">
      <c r="A602" s="12" t="s">
        <v>53</v>
      </c>
      <c r="B602" s="16" t="s">
        <v>661</v>
      </c>
      <c r="C602" s="17"/>
      <c r="D602" s="17"/>
    </row>
    <row r="603" spans="1:4" ht="12.5">
      <c r="A603" s="12" t="s">
        <v>46</v>
      </c>
      <c r="B603" s="16" t="s">
        <v>662</v>
      </c>
      <c r="C603" s="17"/>
      <c r="D603" s="17"/>
    </row>
    <row r="604" spans="1:4" ht="12.5">
      <c r="A604" s="12" t="s">
        <v>46</v>
      </c>
      <c r="B604" s="16" t="s">
        <v>663</v>
      </c>
      <c r="C604" s="17"/>
      <c r="D604" s="17"/>
    </row>
    <row r="605" spans="1:4" ht="12.5">
      <c r="A605" s="12" t="s">
        <v>55</v>
      </c>
      <c r="B605" s="16" t="s">
        <v>664</v>
      </c>
      <c r="C605" s="17"/>
      <c r="D605" s="17"/>
    </row>
    <row r="606" spans="1:4" ht="12.5">
      <c r="A606" s="12" t="s">
        <v>46</v>
      </c>
      <c r="B606" s="16" t="s">
        <v>665</v>
      </c>
      <c r="C606" s="17"/>
      <c r="D606" s="17"/>
    </row>
    <row r="607" spans="1:4" ht="12.5">
      <c r="A607" s="12" t="s">
        <v>46</v>
      </c>
      <c r="B607" s="16" t="s">
        <v>666</v>
      </c>
      <c r="C607" s="17"/>
      <c r="D607" s="17"/>
    </row>
    <row r="608" spans="1:4" ht="12.5">
      <c r="A608" s="12" t="s">
        <v>46</v>
      </c>
      <c r="B608" s="16" t="s">
        <v>667</v>
      </c>
      <c r="C608" s="17"/>
      <c r="D608" s="17"/>
    </row>
    <row r="609" spans="1:4" ht="12.5">
      <c r="A609" s="12" t="s">
        <v>61</v>
      </c>
      <c r="B609" s="16" t="s">
        <v>668</v>
      </c>
      <c r="C609" s="17"/>
      <c r="D609" s="17"/>
    </row>
    <row r="610" spans="1:4" ht="12.5">
      <c r="A610" s="12" t="s">
        <v>61</v>
      </c>
      <c r="B610" s="16" t="s">
        <v>669</v>
      </c>
      <c r="C610" s="17"/>
      <c r="D610" s="17"/>
    </row>
    <row r="611" spans="1:4" ht="12.5">
      <c r="A611" s="12" t="s">
        <v>61</v>
      </c>
      <c r="B611" s="16" t="s">
        <v>670</v>
      </c>
      <c r="C611" s="17"/>
      <c r="D611" s="17"/>
    </row>
    <row r="612" spans="1:4" ht="12.5">
      <c r="A612" s="12" t="s">
        <v>46</v>
      </c>
      <c r="B612" s="16" t="s">
        <v>671</v>
      </c>
      <c r="C612" s="17"/>
      <c r="D612" s="17"/>
    </row>
    <row r="613" spans="1:4" ht="12.5">
      <c r="A613" s="17"/>
      <c r="B613" s="21" t="s">
        <v>672</v>
      </c>
      <c r="C613" s="17"/>
      <c r="D613" s="17"/>
    </row>
    <row r="614" spans="1:4" ht="12.5">
      <c r="A614" s="12" t="s">
        <v>61</v>
      </c>
      <c r="B614" s="16" t="s">
        <v>673</v>
      </c>
      <c r="C614" s="17"/>
      <c r="D614" s="17"/>
    </row>
    <row r="615" spans="1:4" ht="12.5">
      <c r="A615" s="12" t="s">
        <v>61</v>
      </c>
      <c r="B615" s="16" t="s">
        <v>674</v>
      </c>
      <c r="C615" s="17"/>
      <c r="D615" s="17"/>
    </row>
    <row r="616" spans="1:4" ht="12.5">
      <c r="A616" s="12" t="s">
        <v>61</v>
      </c>
      <c r="B616" s="16" t="s">
        <v>675</v>
      </c>
      <c r="C616" s="17"/>
      <c r="D616" s="17"/>
    </row>
    <row r="617" spans="1:4" ht="12.5">
      <c r="A617" s="12" t="s">
        <v>46</v>
      </c>
      <c r="B617" s="16" t="s">
        <v>676</v>
      </c>
      <c r="C617" s="17"/>
      <c r="D617" s="17"/>
    </row>
    <row r="618" spans="1:4" ht="12.5">
      <c r="A618" s="17"/>
      <c r="B618" s="21" t="s">
        <v>677</v>
      </c>
      <c r="C618" s="17"/>
      <c r="D618" s="17"/>
    </row>
    <row r="619" spans="1:4" ht="12.5">
      <c r="A619" s="12" t="s">
        <v>53</v>
      </c>
      <c r="B619" s="16" t="s">
        <v>678</v>
      </c>
      <c r="C619" s="17"/>
      <c r="D619" s="17"/>
    </row>
    <row r="620" spans="1:4" ht="12.5">
      <c r="A620" s="12" t="s">
        <v>46</v>
      </c>
      <c r="B620" s="16" t="s">
        <v>679</v>
      </c>
      <c r="C620" s="17"/>
      <c r="D620" s="17"/>
    </row>
    <row r="621" spans="1:4" ht="12.5">
      <c r="A621" s="12" t="s">
        <v>8</v>
      </c>
      <c r="B621" s="16" t="s">
        <v>680</v>
      </c>
      <c r="C621" s="17"/>
      <c r="D621" s="17"/>
    </row>
    <row r="622" spans="1:4" ht="12.5">
      <c r="A622" s="12" t="s">
        <v>53</v>
      </c>
      <c r="B622" s="16" t="s">
        <v>681</v>
      </c>
      <c r="C622" s="17"/>
      <c r="D622" s="17"/>
    </row>
    <row r="623" spans="1:4" ht="12.5">
      <c r="A623" s="12" t="s">
        <v>53</v>
      </c>
      <c r="B623" s="16" t="s">
        <v>682</v>
      </c>
      <c r="C623" s="17"/>
      <c r="D623" s="17"/>
    </row>
    <row r="624" spans="1:4" ht="12.5">
      <c r="A624" s="12" t="s">
        <v>46</v>
      </c>
      <c r="B624" s="16" t="s">
        <v>683</v>
      </c>
      <c r="C624" s="17"/>
      <c r="D624" s="17"/>
    </row>
    <row r="625" spans="1:4" ht="12.5">
      <c r="A625" s="12" t="s">
        <v>46</v>
      </c>
      <c r="B625" s="16" t="s">
        <v>684</v>
      </c>
      <c r="C625" s="17"/>
      <c r="D625" s="17"/>
    </row>
    <row r="626" spans="1:4" ht="12.5">
      <c r="A626" s="17"/>
      <c r="B626" s="21" t="s">
        <v>685</v>
      </c>
      <c r="C626" s="17"/>
      <c r="D626" s="17"/>
    </row>
    <row r="627" spans="1:4" ht="12.5">
      <c r="A627" s="12" t="s">
        <v>53</v>
      </c>
      <c r="B627" s="16" t="s">
        <v>686</v>
      </c>
      <c r="C627" s="17"/>
      <c r="D627" s="17"/>
    </row>
    <row r="628" spans="1:4" ht="12.5">
      <c r="A628" s="12" t="s">
        <v>46</v>
      </c>
      <c r="B628" s="16" t="s">
        <v>687</v>
      </c>
      <c r="C628" s="17"/>
      <c r="D628" s="17"/>
    </row>
    <row r="629" spans="1:4" ht="12.5">
      <c r="A629" s="12" t="s">
        <v>46</v>
      </c>
      <c r="B629" s="16" t="s">
        <v>688</v>
      </c>
      <c r="C629" s="17"/>
      <c r="D629" s="17"/>
    </row>
    <row r="630" spans="1:4" ht="12.5">
      <c r="A630" s="12" t="s">
        <v>46</v>
      </c>
      <c r="B630" s="16" t="s">
        <v>689</v>
      </c>
      <c r="C630" s="17"/>
      <c r="D630" s="17"/>
    </row>
    <row r="631" spans="1:4" ht="12.5">
      <c r="A631" s="12" t="s">
        <v>55</v>
      </c>
      <c r="B631" s="16" t="s">
        <v>690</v>
      </c>
      <c r="C631" s="17"/>
      <c r="D631" s="17"/>
    </row>
    <row r="632" spans="1:4" ht="12.5">
      <c r="A632" s="17"/>
      <c r="B632" s="21" t="s">
        <v>691</v>
      </c>
      <c r="C632" s="17"/>
      <c r="D632" s="17"/>
    </row>
    <row r="633" spans="1:4" ht="12.5">
      <c r="A633" s="12" t="s">
        <v>46</v>
      </c>
      <c r="B633" s="16" t="s">
        <v>692</v>
      </c>
      <c r="C633" s="17"/>
      <c r="D633" s="17"/>
    </row>
    <row r="634" spans="1:4" ht="12.5">
      <c r="A634" s="12" t="s">
        <v>53</v>
      </c>
      <c r="B634" s="16" t="s">
        <v>693</v>
      </c>
      <c r="C634" s="17"/>
      <c r="D634" s="17"/>
    </row>
    <row r="635" spans="1:4" ht="12.5">
      <c r="A635" s="12" t="s">
        <v>46</v>
      </c>
      <c r="B635" s="16" t="s">
        <v>694</v>
      </c>
      <c r="C635" s="17"/>
      <c r="D635" s="17"/>
    </row>
    <row r="636" spans="1:4" ht="12.5">
      <c r="A636" s="12" t="s">
        <v>8</v>
      </c>
      <c r="B636" s="16" t="s">
        <v>695</v>
      </c>
      <c r="C636" s="17"/>
      <c r="D636" s="17"/>
    </row>
    <row r="637" spans="1:4" ht="12.5">
      <c r="A637" s="12" t="s">
        <v>46</v>
      </c>
      <c r="B637" s="16" t="s">
        <v>696</v>
      </c>
      <c r="C637" s="17"/>
      <c r="D637" s="17"/>
    </row>
    <row r="638" spans="1:4" ht="12.5">
      <c r="A638" s="12" t="s">
        <v>46</v>
      </c>
      <c r="B638" s="16" t="s">
        <v>697</v>
      </c>
      <c r="C638" s="17"/>
      <c r="D638" s="17"/>
    </row>
    <row r="639" spans="1:4" ht="12.5">
      <c r="A639" s="17"/>
      <c r="B639" s="21" t="s">
        <v>698</v>
      </c>
      <c r="C639" s="17"/>
      <c r="D639" s="17"/>
    </row>
    <row r="640" spans="1:4" ht="12.5">
      <c r="A640" s="12" t="s">
        <v>61</v>
      </c>
      <c r="B640" s="16" t="s">
        <v>699</v>
      </c>
      <c r="C640" s="17"/>
      <c r="D640" s="17"/>
    </row>
    <row r="641" spans="1:4" ht="12.5">
      <c r="A641" s="12" t="s">
        <v>53</v>
      </c>
      <c r="B641" s="16" t="s">
        <v>700</v>
      </c>
      <c r="C641" s="17"/>
      <c r="D641" s="17"/>
    </row>
    <row r="642" spans="1:4" ht="12.5">
      <c r="A642" s="17"/>
      <c r="B642" s="21" t="s">
        <v>701</v>
      </c>
      <c r="C642" s="17"/>
      <c r="D642" s="17"/>
    </row>
    <row r="643" spans="1:4" ht="14">
      <c r="A643" s="12" t="s">
        <v>46</v>
      </c>
      <c r="B643" s="16" t="s">
        <v>702</v>
      </c>
      <c r="C643" s="22" t="s">
        <v>867</v>
      </c>
      <c r="D643" s="17"/>
    </row>
    <row r="644" spans="1:4" ht="12.5">
      <c r="A644" s="12" t="s">
        <v>46</v>
      </c>
      <c r="B644" s="16" t="s">
        <v>703</v>
      </c>
      <c r="C644" s="17"/>
      <c r="D644" s="17"/>
    </row>
    <row r="645" spans="1:4" ht="12.5">
      <c r="A645" s="12" t="s">
        <v>53</v>
      </c>
      <c r="B645" s="16" t="s">
        <v>704</v>
      </c>
      <c r="C645" s="17"/>
      <c r="D645" s="17"/>
    </row>
    <row r="646" spans="1:4" ht="12.5">
      <c r="A646" s="17"/>
      <c r="B646" s="21" t="s">
        <v>705</v>
      </c>
      <c r="C646" s="17"/>
      <c r="D646" s="17"/>
    </row>
    <row r="647" spans="1:4" ht="12.5">
      <c r="A647" s="12" t="s">
        <v>46</v>
      </c>
      <c r="B647" s="16" t="s">
        <v>706</v>
      </c>
      <c r="C647" s="17"/>
      <c r="D647" s="17"/>
    </row>
    <row r="648" spans="1:4" ht="12.5">
      <c r="A648" s="12" t="s">
        <v>46</v>
      </c>
      <c r="B648" s="16" t="s">
        <v>707</v>
      </c>
      <c r="C648" s="17"/>
      <c r="D648" s="17"/>
    </row>
    <row r="649" spans="1:4" ht="12.5">
      <c r="A649" s="12" t="s">
        <v>61</v>
      </c>
      <c r="B649" s="16" t="s">
        <v>708</v>
      </c>
      <c r="C649" s="17"/>
      <c r="D649" s="17"/>
    </row>
    <row r="650" spans="1:4" ht="12.5">
      <c r="A650" s="12" t="s">
        <v>61</v>
      </c>
      <c r="B650" s="16" t="s">
        <v>709</v>
      </c>
      <c r="C650" s="17"/>
      <c r="D650" s="17"/>
    </row>
    <row r="651" spans="1:4" ht="12.5">
      <c r="A651" s="12" t="s">
        <v>46</v>
      </c>
      <c r="B651" s="16" t="s">
        <v>710</v>
      </c>
      <c r="C651" s="17"/>
      <c r="D651" s="17"/>
    </row>
    <row r="652" spans="1:4" ht="12.5">
      <c r="A652" s="12" t="s">
        <v>61</v>
      </c>
      <c r="B652" s="16" t="s">
        <v>711</v>
      </c>
      <c r="C652" s="17"/>
      <c r="D652" s="17"/>
    </row>
    <row r="653" spans="1:4" ht="12.5">
      <c r="A653" s="12" t="s">
        <v>61</v>
      </c>
      <c r="B653" s="16" t="s">
        <v>712</v>
      </c>
      <c r="C653" s="17"/>
      <c r="D653" s="17"/>
    </row>
    <row r="654" spans="1:4" ht="12.5">
      <c r="A654" s="17"/>
      <c r="B654" s="21" t="s">
        <v>713</v>
      </c>
      <c r="C654" s="17"/>
      <c r="D654" s="17"/>
    </row>
    <row r="655" spans="1:4" ht="12.5">
      <c r="A655" s="12" t="s">
        <v>46</v>
      </c>
      <c r="B655" s="16" t="s">
        <v>714</v>
      </c>
      <c r="C655" s="17"/>
      <c r="D655" s="17"/>
    </row>
    <row r="656" spans="1:4" ht="12.5">
      <c r="A656" s="12" t="s">
        <v>46</v>
      </c>
      <c r="B656" s="16" t="s">
        <v>715</v>
      </c>
      <c r="C656" s="17"/>
      <c r="D656" s="17"/>
    </row>
    <row r="657" spans="1:4" ht="12.5">
      <c r="A657" s="12" t="s">
        <v>58</v>
      </c>
      <c r="B657" s="16" t="s">
        <v>716</v>
      </c>
      <c r="C657" s="17"/>
      <c r="D657" s="17"/>
    </row>
    <row r="658" spans="1:4" ht="12.5">
      <c r="A658" s="17"/>
      <c r="B658" s="21" t="s">
        <v>717</v>
      </c>
      <c r="C658" s="17"/>
      <c r="D658" s="17"/>
    </row>
    <row r="659" spans="1:4" ht="12.5">
      <c r="A659" s="12" t="s">
        <v>53</v>
      </c>
      <c r="B659" s="16" t="s">
        <v>718</v>
      </c>
      <c r="C659" s="17"/>
      <c r="D659" s="17"/>
    </row>
    <row r="660" spans="1:4" ht="12.5">
      <c r="A660" s="12" t="s">
        <v>46</v>
      </c>
      <c r="B660" s="16" t="s">
        <v>719</v>
      </c>
      <c r="C660" s="17"/>
      <c r="D660" s="17"/>
    </row>
    <row r="661" spans="1:4" ht="12.5">
      <c r="A661" s="12" t="s">
        <v>55</v>
      </c>
      <c r="B661" s="16" t="s">
        <v>720</v>
      </c>
      <c r="C661" s="17"/>
      <c r="D661" s="17"/>
    </row>
    <row r="662" spans="1:4" ht="12.5">
      <c r="A662" s="12" t="s">
        <v>46</v>
      </c>
      <c r="B662" s="16" t="s">
        <v>721</v>
      </c>
      <c r="C662" s="17"/>
      <c r="D662" s="17"/>
    </row>
    <row r="663" spans="1:4" ht="12.5">
      <c r="A663" s="17"/>
      <c r="B663" s="21" t="s">
        <v>722</v>
      </c>
      <c r="C663" s="17"/>
      <c r="D663" s="17"/>
    </row>
    <row r="664" spans="1:4" ht="12.5">
      <c r="A664" s="12" t="s">
        <v>46</v>
      </c>
      <c r="B664" s="16" t="s">
        <v>723</v>
      </c>
      <c r="C664" s="17"/>
      <c r="D664" s="17"/>
    </row>
    <row r="665" spans="1:4" ht="12.5">
      <c r="A665" s="12" t="s">
        <v>53</v>
      </c>
      <c r="B665" s="16" t="s">
        <v>724</v>
      </c>
      <c r="C665" s="17"/>
      <c r="D665" s="17"/>
    </row>
    <row r="666" spans="1:4" ht="12.5">
      <c r="A666" s="12" t="s">
        <v>46</v>
      </c>
      <c r="B666" s="16" t="s">
        <v>725</v>
      </c>
      <c r="C666" s="17"/>
      <c r="D666" s="17"/>
    </row>
    <row r="667" spans="1:4" ht="12.5">
      <c r="A667" s="12" t="s">
        <v>46</v>
      </c>
      <c r="B667" s="16" t="s">
        <v>726</v>
      </c>
      <c r="C667" s="17"/>
      <c r="D667" s="17"/>
    </row>
    <row r="668" spans="1:4" ht="12.5">
      <c r="A668" s="12" t="s">
        <v>53</v>
      </c>
      <c r="B668" s="16" t="s">
        <v>727</v>
      </c>
      <c r="C668" s="17"/>
      <c r="D668" s="17"/>
    </row>
    <row r="669" spans="1:4" ht="12.5">
      <c r="B669" s="23"/>
    </row>
    <row r="670" spans="1:4" ht="12.5">
      <c r="B670" s="23"/>
    </row>
    <row r="671" spans="1:4" ht="12.5">
      <c r="B671" s="23"/>
    </row>
    <row r="672" spans="1:4" ht="12.5">
      <c r="B672" s="23"/>
    </row>
    <row r="673" spans="2:2" ht="12.5">
      <c r="B673" s="23"/>
    </row>
    <row r="674" spans="2:2" ht="12.5">
      <c r="B674" s="23"/>
    </row>
    <row r="675" spans="2:2" ht="12.5">
      <c r="B675" s="23"/>
    </row>
    <row r="676" spans="2:2" ht="12.5">
      <c r="B676" s="23"/>
    </row>
    <row r="677" spans="2:2" ht="12.5">
      <c r="B677" s="23"/>
    </row>
    <row r="678" spans="2:2" ht="12.5">
      <c r="B678" s="23"/>
    </row>
    <row r="679" spans="2:2" ht="12.5">
      <c r="B679" s="23"/>
    </row>
    <row r="680" spans="2:2" ht="12.5">
      <c r="B680" s="23"/>
    </row>
    <row r="681" spans="2:2" ht="12.5">
      <c r="B681" s="23"/>
    </row>
    <row r="682" spans="2:2" ht="12.5">
      <c r="B682" s="23"/>
    </row>
    <row r="683" spans="2:2" ht="12.5">
      <c r="B683" s="23"/>
    </row>
    <row r="684" spans="2:2" ht="12.5">
      <c r="B684" s="23"/>
    </row>
    <row r="685" spans="2:2" ht="12.5">
      <c r="B685" s="23"/>
    </row>
    <row r="686" spans="2:2" ht="12.5">
      <c r="B686" s="23"/>
    </row>
    <row r="687" spans="2:2" ht="12.5">
      <c r="B687" s="23"/>
    </row>
    <row r="688" spans="2:2" ht="12.5">
      <c r="B688" s="23"/>
    </row>
    <row r="689" spans="2:2" ht="12.5">
      <c r="B689" s="23"/>
    </row>
    <row r="690" spans="2:2" ht="12.5">
      <c r="B690" s="23"/>
    </row>
    <row r="691" spans="2:2" ht="12.5">
      <c r="B691" s="23"/>
    </row>
    <row r="692" spans="2:2" ht="12.5">
      <c r="B692" s="23"/>
    </row>
    <row r="693" spans="2:2" ht="12.5">
      <c r="B693" s="23"/>
    </row>
    <row r="694" spans="2:2" ht="12.5">
      <c r="B694" s="23"/>
    </row>
    <row r="695" spans="2:2" ht="12.5">
      <c r="B695" s="23"/>
    </row>
    <row r="696" spans="2:2" ht="12.5">
      <c r="B696" s="23"/>
    </row>
    <row r="697" spans="2:2" ht="12.5">
      <c r="B697" s="23"/>
    </row>
    <row r="698" spans="2:2" ht="12.5">
      <c r="B698" s="23"/>
    </row>
    <row r="699" spans="2:2" ht="12.5">
      <c r="B699" s="23"/>
    </row>
    <row r="700" spans="2:2" ht="12.5">
      <c r="B700" s="23"/>
    </row>
    <row r="701" spans="2:2" ht="12.5">
      <c r="B701" s="23"/>
    </row>
    <row r="702" spans="2:2" ht="12.5">
      <c r="B702" s="23"/>
    </row>
    <row r="703" spans="2:2" ht="12.5">
      <c r="B703" s="23"/>
    </row>
    <row r="704" spans="2:2" ht="12.5">
      <c r="B704" s="23"/>
    </row>
    <row r="705" spans="2:2" ht="12.5">
      <c r="B705" s="23"/>
    </row>
    <row r="706" spans="2:2" ht="12.5">
      <c r="B706" s="23"/>
    </row>
    <row r="707" spans="2:2" ht="12.5">
      <c r="B707" s="23"/>
    </row>
    <row r="708" spans="2:2" ht="12.5">
      <c r="B708" s="23"/>
    </row>
    <row r="709" spans="2:2" ht="12.5">
      <c r="B709" s="23"/>
    </row>
    <row r="710" spans="2:2" ht="12.5">
      <c r="B710" s="23"/>
    </row>
    <row r="711" spans="2:2" ht="12.5">
      <c r="B711" s="23"/>
    </row>
    <row r="712" spans="2:2" ht="12.5">
      <c r="B712" s="23"/>
    </row>
    <row r="713" spans="2:2" ht="12.5">
      <c r="B713" s="23"/>
    </row>
    <row r="714" spans="2:2" ht="12.5">
      <c r="B714" s="23"/>
    </row>
    <row r="715" spans="2:2" ht="12.5">
      <c r="B715" s="23"/>
    </row>
    <row r="716" spans="2:2" ht="12.5">
      <c r="B716" s="23"/>
    </row>
    <row r="717" spans="2:2" ht="12.5">
      <c r="B717" s="23"/>
    </row>
    <row r="718" spans="2:2" ht="12.5">
      <c r="B718" s="23"/>
    </row>
    <row r="719" spans="2:2" ht="12.5">
      <c r="B719" s="23"/>
    </row>
    <row r="720" spans="2:2" ht="12.5">
      <c r="B720" s="23"/>
    </row>
    <row r="721" spans="2:2" ht="12.5">
      <c r="B721" s="23"/>
    </row>
    <row r="722" spans="2:2" ht="12.5">
      <c r="B722" s="23"/>
    </row>
    <row r="723" spans="2:2" ht="12.5">
      <c r="B723" s="23"/>
    </row>
    <row r="724" spans="2:2" ht="12.5">
      <c r="B724" s="23"/>
    </row>
    <row r="725" spans="2:2" ht="12.5">
      <c r="B725" s="23"/>
    </row>
    <row r="726" spans="2:2" ht="12.5">
      <c r="B726" s="23"/>
    </row>
    <row r="727" spans="2:2" ht="12.5">
      <c r="B727" s="23"/>
    </row>
    <row r="728" spans="2:2" ht="12.5">
      <c r="B728" s="23"/>
    </row>
    <row r="729" spans="2:2" ht="12.5">
      <c r="B729" s="23"/>
    </row>
    <row r="730" spans="2:2" ht="12.5">
      <c r="B730" s="23"/>
    </row>
    <row r="731" spans="2:2" ht="12.5">
      <c r="B731" s="23"/>
    </row>
    <row r="732" spans="2:2" ht="12.5">
      <c r="B732" s="23"/>
    </row>
    <row r="733" spans="2:2" ht="12.5">
      <c r="B733" s="23"/>
    </row>
    <row r="734" spans="2:2" ht="12.5">
      <c r="B734" s="23"/>
    </row>
    <row r="735" spans="2:2" ht="12.5">
      <c r="B735" s="23"/>
    </row>
    <row r="736" spans="2:2" ht="12.5">
      <c r="B736" s="23"/>
    </row>
    <row r="737" spans="2:2" ht="12.5">
      <c r="B737" s="23"/>
    </row>
    <row r="738" spans="2:2" ht="12.5">
      <c r="B738" s="23"/>
    </row>
    <row r="739" spans="2:2" ht="12.5">
      <c r="B739" s="23"/>
    </row>
    <row r="740" spans="2:2" ht="12.5">
      <c r="B740" s="23"/>
    </row>
    <row r="741" spans="2:2" ht="12.5">
      <c r="B741" s="23"/>
    </row>
    <row r="742" spans="2:2" ht="12.5">
      <c r="B742" s="23"/>
    </row>
    <row r="743" spans="2:2" ht="12.5">
      <c r="B743" s="23"/>
    </row>
    <row r="744" spans="2:2" ht="12.5">
      <c r="B744" s="23"/>
    </row>
    <row r="745" spans="2:2" ht="12.5">
      <c r="B745" s="23"/>
    </row>
    <row r="746" spans="2:2" ht="12.5">
      <c r="B746" s="23"/>
    </row>
    <row r="747" spans="2:2" ht="12.5">
      <c r="B747" s="23"/>
    </row>
    <row r="748" spans="2:2" ht="12.5">
      <c r="B748" s="23"/>
    </row>
    <row r="749" spans="2:2" ht="12.5">
      <c r="B749" s="23"/>
    </row>
    <row r="750" spans="2:2" ht="12.5">
      <c r="B750" s="23"/>
    </row>
    <row r="751" spans="2:2" ht="12.5">
      <c r="B751" s="23"/>
    </row>
    <row r="752" spans="2:2" ht="12.5">
      <c r="B752" s="23"/>
    </row>
    <row r="753" spans="2:2" ht="12.5">
      <c r="B753" s="23"/>
    </row>
    <row r="754" spans="2:2" ht="12.5">
      <c r="B754" s="23"/>
    </row>
    <row r="755" spans="2:2" ht="12.5">
      <c r="B755" s="23"/>
    </row>
    <row r="756" spans="2:2" ht="12.5">
      <c r="B756" s="23"/>
    </row>
    <row r="757" spans="2:2" ht="12.5">
      <c r="B757" s="23"/>
    </row>
    <row r="758" spans="2:2" ht="12.5">
      <c r="B758" s="23"/>
    </row>
    <row r="759" spans="2:2" ht="12.5">
      <c r="B759" s="23"/>
    </row>
    <row r="760" spans="2:2" ht="12.5">
      <c r="B760" s="23"/>
    </row>
    <row r="761" spans="2:2" ht="12.5">
      <c r="B761" s="23"/>
    </row>
    <row r="762" spans="2:2" ht="12.5">
      <c r="B762" s="23"/>
    </row>
    <row r="763" spans="2:2" ht="12.5">
      <c r="B763" s="23"/>
    </row>
    <row r="764" spans="2:2" ht="12.5">
      <c r="B764" s="23"/>
    </row>
    <row r="765" spans="2:2" ht="12.5">
      <c r="B765" s="23"/>
    </row>
    <row r="766" spans="2:2" ht="12.5">
      <c r="B766" s="23"/>
    </row>
    <row r="767" spans="2:2" ht="12.5">
      <c r="B767" s="23"/>
    </row>
    <row r="768" spans="2:2" ht="12.5">
      <c r="B768" s="23"/>
    </row>
    <row r="769" spans="2:2" ht="12.5">
      <c r="B769" s="23"/>
    </row>
    <row r="770" spans="2:2" ht="12.5">
      <c r="B770" s="23"/>
    </row>
    <row r="771" spans="2:2" ht="12.5">
      <c r="B771" s="23"/>
    </row>
    <row r="772" spans="2:2" ht="12.5">
      <c r="B772" s="23"/>
    </row>
    <row r="773" spans="2:2" ht="12.5">
      <c r="B773" s="23"/>
    </row>
    <row r="774" spans="2:2" ht="12.5">
      <c r="B774" s="23"/>
    </row>
    <row r="775" spans="2:2" ht="12.5">
      <c r="B775" s="23"/>
    </row>
    <row r="776" spans="2:2" ht="12.5">
      <c r="B776" s="23"/>
    </row>
    <row r="777" spans="2:2" ht="12.5">
      <c r="B777" s="23"/>
    </row>
    <row r="778" spans="2:2" ht="12.5">
      <c r="B778" s="23"/>
    </row>
    <row r="779" spans="2:2" ht="12.5">
      <c r="B779" s="23"/>
    </row>
    <row r="780" spans="2:2" ht="12.5">
      <c r="B780" s="23"/>
    </row>
    <row r="781" spans="2:2" ht="12.5">
      <c r="B781" s="23"/>
    </row>
    <row r="782" spans="2:2" ht="12.5">
      <c r="B782" s="23"/>
    </row>
    <row r="783" spans="2:2" ht="12.5">
      <c r="B783" s="23"/>
    </row>
    <row r="784" spans="2:2" ht="12.5">
      <c r="B784" s="23"/>
    </row>
    <row r="785" spans="2:2" ht="12.5">
      <c r="B785" s="23"/>
    </row>
    <row r="786" spans="2:2" ht="12.5">
      <c r="B786" s="23"/>
    </row>
    <row r="787" spans="2:2" ht="12.5">
      <c r="B787" s="23"/>
    </row>
    <row r="788" spans="2:2" ht="12.5">
      <c r="B788" s="23"/>
    </row>
    <row r="789" spans="2:2" ht="12.5">
      <c r="B789" s="23"/>
    </row>
    <row r="790" spans="2:2" ht="12.5">
      <c r="B790" s="23"/>
    </row>
    <row r="791" spans="2:2" ht="12.5">
      <c r="B791" s="23"/>
    </row>
    <row r="792" spans="2:2" ht="12.5">
      <c r="B792" s="23"/>
    </row>
    <row r="793" spans="2:2" ht="12.5">
      <c r="B793" s="23"/>
    </row>
    <row r="794" spans="2:2" ht="12.5">
      <c r="B794" s="23"/>
    </row>
    <row r="795" spans="2:2" ht="12.5">
      <c r="B795" s="23"/>
    </row>
    <row r="796" spans="2:2" ht="12.5">
      <c r="B796" s="23"/>
    </row>
    <row r="797" spans="2:2" ht="12.5">
      <c r="B797" s="23"/>
    </row>
    <row r="798" spans="2:2" ht="12.5">
      <c r="B798" s="23"/>
    </row>
    <row r="799" spans="2:2" ht="12.5">
      <c r="B799" s="23"/>
    </row>
    <row r="800" spans="2:2" ht="12.5">
      <c r="B800" s="23"/>
    </row>
    <row r="801" spans="2:2" ht="12.5">
      <c r="B801" s="23"/>
    </row>
    <row r="802" spans="2:2" ht="12.5">
      <c r="B802" s="23"/>
    </row>
    <row r="803" spans="2:2" ht="12.5">
      <c r="B803" s="23"/>
    </row>
    <row r="804" spans="2:2" ht="12.5">
      <c r="B804" s="23"/>
    </row>
    <row r="805" spans="2:2" ht="12.5">
      <c r="B805" s="23"/>
    </row>
    <row r="806" spans="2:2" ht="12.5">
      <c r="B806" s="23"/>
    </row>
    <row r="807" spans="2:2" ht="12.5">
      <c r="B807" s="23"/>
    </row>
    <row r="808" spans="2:2" ht="12.5">
      <c r="B808" s="23"/>
    </row>
    <row r="809" spans="2:2" ht="12.5">
      <c r="B809" s="23"/>
    </row>
    <row r="810" spans="2:2" ht="12.5">
      <c r="B810" s="23"/>
    </row>
    <row r="811" spans="2:2" ht="12.5">
      <c r="B811" s="23"/>
    </row>
    <row r="812" spans="2:2" ht="12.5">
      <c r="B812" s="23"/>
    </row>
    <row r="813" spans="2:2" ht="12.5">
      <c r="B813" s="23"/>
    </row>
    <row r="814" spans="2:2" ht="12.5">
      <c r="B814" s="23"/>
    </row>
    <row r="815" spans="2:2" ht="12.5">
      <c r="B815" s="23"/>
    </row>
    <row r="816" spans="2:2" ht="12.5">
      <c r="B816" s="23"/>
    </row>
    <row r="817" spans="2:2" ht="12.5">
      <c r="B817" s="23"/>
    </row>
    <row r="818" spans="2:2" ht="12.5">
      <c r="B818" s="23"/>
    </row>
    <row r="819" spans="2:2" ht="12.5">
      <c r="B819" s="23"/>
    </row>
    <row r="820" spans="2:2" ht="12.5">
      <c r="B820" s="23"/>
    </row>
    <row r="821" spans="2:2" ht="12.5">
      <c r="B821" s="23"/>
    </row>
    <row r="822" spans="2:2" ht="12.5">
      <c r="B822" s="23"/>
    </row>
    <row r="823" spans="2:2" ht="12.5">
      <c r="B823" s="23"/>
    </row>
    <row r="824" spans="2:2" ht="12.5">
      <c r="B824" s="23"/>
    </row>
    <row r="825" spans="2:2" ht="12.5">
      <c r="B825" s="23"/>
    </row>
    <row r="826" spans="2:2" ht="12.5">
      <c r="B826" s="23"/>
    </row>
    <row r="827" spans="2:2" ht="12.5">
      <c r="B827" s="23"/>
    </row>
    <row r="828" spans="2:2" ht="12.5">
      <c r="B828" s="23"/>
    </row>
    <row r="829" spans="2:2" ht="12.5">
      <c r="B829" s="23"/>
    </row>
    <row r="830" spans="2:2" ht="12.5">
      <c r="B830" s="23"/>
    </row>
    <row r="831" spans="2:2" ht="12.5">
      <c r="B831" s="23"/>
    </row>
    <row r="832" spans="2:2" ht="12.5">
      <c r="B832" s="23"/>
    </row>
    <row r="833" spans="2:2" ht="12.5">
      <c r="B833" s="23"/>
    </row>
    <row r="834" spans="2:2" ht="12.5">
      <c r="B834" s="23"/>
    </row>
    <row r="835" spans="2:2" ht="12.5">
      <c r="B835" s="23"/>
    </row>
    <row r="836" spans="2:2" ht="12.5">
      <c r="B836" s="23"/>
    </row>
    <row r="837" spans="2:2" ht="12.5">
      <c r="B837" s="23"/>
    </row>
    <row r="838" spans="2:2" ht="12.5">
      <c r="B838" s="23"/>
    </row>
    <row r="839" spans="2:2" ht="12.5">
      <c r="B839" s="23"/>
    </row>
    <row r="840" spans="2:2" ht="12.5">
      <c r="B840" s="23"/>
    </row>
    <row r="841" spans="2:2" ht="12.5">
      <c r="B841" s="23"/>
    </row>
    <row r="842" spans="2:2" ht="12.5">
      <c r="B842" s="23"/>
    </row>
    <row r="843" spans="2:2" ht="12.5">
      <c r="B843" s="23"/>
    </row>
    <row r="844" spans="2:2" ht="12.5">
      <c r="B844" s="23"/>
    </row>
    <row r="845" spans="2:2" ht="12.5">
      <c r="B845" s="23"/>
    </row>
    <row r="846" spans="2:2" ht="12.5">
      <c r="B846" s="23"/>
    </row>
    <row r="847" spans="2:2" ht="12.5">
      <c r="B847" s="23"/>
    </row>
    <row r="848" spans="2:2" ht="12.5">
      <c r="B848" s="23"/>
    </row>
    <row r="849" spans="2:2" ht="12.5">
      <c r="B849" s="23"/>
    </row>
    <row r="850" spans="2:2" ht="12.5">
      <c r="B850" s="23"/>
    </row>
    <row r="851" spans="2:2" ht="12.5">
      <c r="B851" s="23"/>
    </row>
    <row r="852" spans="2:2" ht="12.5">
      <c r="B852" s="23"/>
    </row>
    <row r="853" spans="2:2" ht="12.5">
      <c r="B853" s="23"/>
    </row>
    <row r="854" spans="2:2" ht="12.5">
      <c r="B854" s="23"/>
    </row>
    <row r="855" spans="2:2" ht="12.5">
      <c r="B855" s="23"/>
    </row>
    <row r="856" spans="2:2" ht="12.5">
      <c r="B856" s="23"/>
    </row>
    <row r="857" spans="2:2" ht="12.5">
      <c r="B857" s="23"/>
    </row>
    <row r="858" spans="2:2" ht="12.5">
      <c r="B858" s="23"/>
    </row>
    <row r="859" spans="2:2" ht="12.5">
      <c r="B859" s="23"/>
    </row>
    <row r="860" spans="2:2" ht="12.5">
      <c r="B860" s="23"/>
    </row>
    <row r="861" spans="2:2" ht="12.5">
      <c r="B861" s="23"/>
    </row>
    <row r="862" spans="2:2" ht="12.5">
      <c r="B862" s="23"/>
    </row>
    <row r="863" spans="2:2" ht="12.5">
      <c r="B863" s="23"/>
    </row>
    <row r="864" spans="2:2" ht="12.5">
      <c r="B864" s="23"/>
    </row>
    <row r="865" spans="2:2" ht="12.5">
      <c r="B865" s="23"/>
    </row>
    <row r="866" spans="2:2" ht="12.5">
      <c r="B866" s="23"/>
    </row>
    <row r="867" spans="2:2" ht="12.5">
      <c r="B867" s="23"/>
    </row>
    <row r="868" spans="2:2" ht="12.5">
      <c r="B868" s="23"/>
    </row>
    <row r="869" spans="2:2" ht="12.5">
      <c r="B869" s="23"/>
    </row>
    <row r="870" spans="2:2" ht="12.5">
      <c r="B870" s="23"/>
    </row>
    <row r="871" spans="2:2" ht="12.5">
      <c r="B871" s="23"/>
    </row>
    <row r="872" spans="2:2" ht="12.5">
      <c r="B872" s="23"/>
    </row>
    <row r="873" spans="2:2" ht="12.5">
      <c r="B873" s="23"/>
    </row>
    <row r="874" spans="2:2" ht="12.5">
      <c r="B874" s="23"/>
    </row>
    <row r="875" spans="2:2" ht="12.5">
      <c r="B875" s="23"/>
    </row>
    <row r="876" spans="2:2" ht="12.5">
      <c r="B876" s="23"/>
    </row>
    <row r="877" spans="2:2" ht="12.5">
      <c r="B877" s="23"/>
    </row>
    <row r="878" spans="2:2" ht="12.5">
      <c r="B878" s="23"/>
    </row>
    <row r="879" spans="2:2" ht="12.5">
      <c r="B879" s="23"/>
    </row>
    <row r="880" spans="2:2" ht="12.5">
      <c r="B880" s="23"/>
    </row>
    <row r="881" spans="2:2" ht="12.5">
      <c r="B881" s="23"/>
    </row>
    <row r="882" spans="2:2" ht="12.5">
      <c r="B882" s="23"/>
    </row>
    <row r="883" spans="2:2" ht="12.5">
      <c r="B883" s="23"/>
    </row>
    <row r="884" spans="2:2" ht="12.5">
      <c r="B884" s="23"/>
    </row>
    <row r="885" spans="2:2" ht="12.5">
      <c r="B885" s="23"/>
    </row>
    <row r="886" spans="2:2" ht="12.5">
      <c r="B886" s="23"/>
    </row>
    <row r="887" spans="2:2" ht="12.5">
      <c r="B887" s="23"/>
    </row>
    <row r="888" spans="2:2" ht="12.5">
      <c r="B888" s="23"/>
    </row>
    <row r="889" spans="2:2" ht="12.5">
      <c r="B889" s="23"/>
    </row>
    <row r="890" spans="2:2" ht="12.5">
      <c r="B890" s="23"/>
    </row>
    <row r="891" spans="2:2" ht="12.5">
      <c r="B891" s="23"/>
    </row>
    <row r="892" spans="2:2" ht="12.5">
      <c r="B892" s="23"/>
    </row>
    <row r="893" spans="2:2" ht="12.5">
      <c r="B893" s="23"/>
    </row>
    <row r="894" spans="2:2" ht="12.5">
      <c r="B894" s="23"/>
    </row>
    <row r="895" spans="2:2" ht="12.5">
      <c r="B895" s="23"/>
    </row>
    <row r="896" spans="2:2" ht="12.5">
      <c r="B896" s="23"/>
    </row>
    <row r="897" spans="2:2" ht="12.5">
      <c r="B897" s="23"/>
    </row>
    <row r="898" spans="2:2" ht="12.5">
      <c r="B898" s="23"/>
    </row>
    <row r="899" spans="2:2" ht="12.5">
      <c r="B899" s="23"/>
    </row>
    <row r="900" spans="2:2" ht="12.5">
      <c r="B900" s="23"/>
    </row>
    <row r="901" spans="2:2" ht="12.5">
      <c r="B901" s="23"/>
    </row>
    <row r="902" spans="2:2" ht="12.5">
      <c r="B902" s="23"/>
    </row>
    <row r="903" spans="2:2" ht="12.5">
      <c r="B903" s="23"/>
    </row>
    <row r="904" spans="2:2" ht="12.5">
      <c r="B904" s="23"/>
    </row>
    <row r="905" spans="2:2" ht="12.5">
      <c r="B905" s="23"/>
    </row>
    <row r="906" spans="2:2" ht="12.5">
      <c r="B906" s="23"/>
    </row>
    <row r="907" spans="2:2" ht="12.5">
      <c r="B907" s="23"/>
    </row>
    <row r="908" spans="2:2" ht="12.5">
      <c r="B908" s="23"/>
    </row>
    <row r="909" spans="2:2" ht="12.5">
      <c r="B909" s="23"/>
    </row>
    <row r="910" spans="2:2" ht="12.5">
      <c r="B910" s="23"/>
    </row>
    <row r="911" spans="2:2" ht="12.5">
      <c r="B911" s="23"/>
    </row>
    <row r="912" spans="2:2" ht="12.5">
      <c r="B912" s="23"/>
    </row>
    <row r="913" spans="2:2" ht="12.5">
      <c r="B913" s="23"/>
    </row>
    <row r="914" spans="2:2" ht="12.5">
      <c r="B914" s="23"/>
    </row>
    <row r="915" spans="2:2" ht="12.5">
      <c r="B915" s="23"/>
    </row>
    <row r="916" spans="2:2" ht="12.5">
      <c r="B916" s="23"/>
    </row>
    <row r="917" spans="2:2" ht="12.5">
      <c r="B917" s="23"/>
    </row>
    <row r="918" spans="2:2" ht="12.5">
      <c r="B918" s="23"/>
    </row>
    <row r="919" spans="2:2" ht="12.5">
      <c r="B919" s="23"/>
    </row>
    <row r="920" spans="2:2" ht="12.5">
      <c r="B920" s="23"/>
    </row>
    <row r="921" spans="2:2" ht="12.5">
      <c r="B921" s="23"/>
    </row>
    <row r="922" spans="2:2" ht="12.5">
      <c r="B922" s="23"/>
    </row>
    <row r="923" spans="2:2" ht="12.5">
      <c r="B923" s="23"/>
    </row>
    <row r="924" spans="2:2" ht="12.5">
      <c r="B924" s="23"/>
    </row>
    <row r="925" spans="2:2" ht="12.5">
      <c r="B925" s="23"/>
    </row>
    <row r="926" spans="2:2" ht="12.5">
      <c r="B926" s="23"/>
    </row>
    <row r="927" spans="2:2" ht="12.5">
      <c r="B927" s="23"/>
    </row>
    <row r="928" spans="2:2" ht="12.5">
      <c r="B928" s="23"/>
    </row>
    <row r="929" spans="2:2" ht="12.5">
      <c r="B929" s="23"/>
    </row>
    <row r="930" spans="2:2" ht="12.5">
      <c r="B930" s="23"/>
    </row>
    <row r="931" spans="2:2" ht="12.5">
      <c r="B931" s="23"/>
    </row>
    <row r="932" spans="2:2" ht="12.5">
      <c r="B932" s="23"/>
    </row>
    <row r="933" spans="2:2" ht="12.5">
      <c r="B933" s="23"/>
    </row>
    <row r="934" spans="2:2" ht="12.5">
      <c r="B934" s="23"/>
    </row>
    <row r="935" spans="2:2" ht="12.5">
      <c r="B935" s="23"/>
    </row>
    <row r="936" spans="2:2" ht="12.5">
      <c r="B936" s="23"/>
    </row>
    <row r="937" spans="2:2" ht="12.5">
      <c r="B937" s="23"/>
    </row>
    <row r="938" spans="2:2" ht="12.5">
      <c r="B938" s="23"/>
    </row>
    <row r="939" spans="2:2" ht="12.5">
      <c r="B939" s="23"/>
    </row>
    <row r="940" spans="2:2" ht="12.5">
      <c r="B940" s="23"/>
    </row>
    <row r="941" spans="2:2" ht="12.5">
      <c r="B941" s="23"/>
    </row>
    <row r="942" spans="2:2" ht="12.5">
      <c r="B942" s="23"/>
    </row>
    <row r="943" spans="2:2" ht="12.5">
      <c r="B943" s="23"/>
    </row>
    <row r="944" spans="2:2" ht="12.5">
      <c r="B944" s="23"/>
    </row>
    <row r="945" spans="2:2" ht="12.5">
      <c r="B945" s="23"/>
    </row>
    <row r="946" spans="2:2" ht="12.5">
      <c r="B946" s="23"/>
    </row>
    <row r="947" spans="2:2" ht="12.5">
      <c r="B947" s="23"/>
    </row>
    <row r="948" spans="2:2" ht="12.5">
      <c r="B948" s="23"/>
    </row>
    <row r="949" spans="2:2" ht="12.5">
      <c r="B949" s="23"/>
    </row>
    <row r="950" spans="2:2" ht="12.5">
      <c r="B950" s="23"/>
    </row>
    <row r="951" spans="2:2" ht="12.5">
      <c r="B951" s="23"/>
    </row>
    <row r="952" spans="2:2" ht="12.5">
      <c r="B952" s="23"/>
    </row>
    <row r="953" spans="2:2" ht="12.5">
      <c r="B953" s="23"/>
    </row>
    <row r="954" spans="2:2" ht="12.5">
      <c r="B954" s="23"/>
    </row>
    <row r="955" spans="2:2" ht="12.5">
      <c r="B955" s="23"/>
    </row>
    <row r="956" spans="2:2" ht="12.5">
      <c r="B956" s="23"/>
    </row>
    <row r="957" spans="2:2" ht="12.5">
      <c r="B957" s="23"/>
    </row>
    <row r="958" spans="2:2" ht="12.5">
      <c r="B958" s="23"/>
    </row>
    <row r="959" spans="2:2" ht="12.5">
      <c r="B959" s="23"/>
    </row>
    <row r="960" spans="2:2" ht="12.5">
      <c r="B960" s="23"/>
    </row>
    <row r="961" spans="2:2" ht="12.5">
      <c r="B961" s="23"/>
    </row>
    <row r="962" spans="2:2" ht="12.5">
      <c r="B962" s="23"/>
    </row>
    <row r="963" spans="2:2" ht="12.5">
      <c r="B963" s="23"/>
    </row>
    <row r="964" spans="2:2" ht="12.5">
      <c r="B964" s="23"/>
    </row>
    <row r="965" spans="2:2" ht="12.5">
      <c r="B965" s="23"/>
    </row>
    <row r="966" spans="2:2" ht="12.5">
      <c r="B966" s="23"/>
    </row>
    <row r="967" spans="2:2" ht="12.5">
      <c r="B967" s="23"/>
    </row>
    <row r="968" spans="2:2" ht="12.5">
      <c r="B968" s="23"/>
    </row>
    <row r="969" spans="2:2" ht="12.5">
      <c r="B969" s="23"/>
    </row>
    <row r="970" spans="2:2" ht="12.5">
      <c r="B970" s="23"/>
    </row>
    <row r="971" spans="2:2" ht="12.5">
      <c r="B971" s="23"/>
    </row>
    <row r="972" spans="2:2" ht="12.5">
      <c r="B972" s="23"/>
    </row>
    <row r="973" spans="2:2" ht="12.5">
      <c r="B973" s="23"/>
    </row>
    <row r="974" spans="2:2" ht="12.5">
      <c r="B974" s="23"/>
    </row>
    <row r="975" spans="2:2" ht="12.5">
      <c r="B975" s="23"/>
    </row>
    <row r="976" spans="2:2" ht="12.5">
      <c r="B976" s="23"/>
    </row>
    <row r="977" spans="2:2" ht="12.5">
      <c r="B977" s="23"/>
    </row>
    <row r="978" spans="2:2" ht="12.5">
      <c r="B978" s="23"/>
    </row>
    <row r="979" spans="2:2" ht="12.5">
      <c r="B979" s="23"/>
    </row>
    <row r="980" spans="2:2" ht="12.5">
      <c r="B980" s="23"/>
    </row>
    <row r="981" spans="2:2" ht="12.5">
      <c r="B981" s="23"/>
    </row>
    <row r="982" spans="2:2" ht="12.5">
      <c r="B982" s="23"/>
    </row>
    <row r="983" spans="2:2" ht="12.5">
      <c r="B983" s="23"/>
    </row>
    <row r="984" spans="2:2" ht="12.5">
      <c r="B984" s="23"/>
    </row>
    <row r="985" spans="2:2" ht="12.5">
      <c r="B985" s="23"/>
    </row>
    <row r="986" spans="2:2" ht="12.5">
      <c r="B986" s="23"/>
    </row>
    <row r="987" spans="2:2" ht="12.5">
      <c r="B987" s="23"/>
    </row>
    <row r="988" spans="2:2" ht="12.5">
      <c r="B988" s="23"/>
    </row>
    <row r="989" spans="2:2" ht="12.5">
      <c r="B989" s="23"/>
    </row>
    <row r="990" spans="2:2" ht="12.5">
      <c r="B990" s="23"/>
    </row>
    <row r="991" spans="2:2" ht="12.5">
      <c r="B991" s="23"/>
    </row>
    <row r="992" spans="2:2" ht="12.5">
      <c r="B992" s="23"/>
    </row>
    <row r="993" spans="2:2" ht="12.5">
      <c r="B993" s="23"/>
    </row>
    <row r="994" spans="2:2" ht="12.5">
      <c r="B994" s="23"/>
    </row>
    <row r="995" spans="2:2" ht="12.5">
      <c r="B995" s="23"/>
    </row>
    <row r="996" spans="2:2" ht="12.5">
      <c r="B996" s="23"/>
    </row>
    <row r="997" spans="2:2" ht="12.5">
      <c r="B997" s="23"/>
    </row>
    <row r="998" spans="2:2" ht="12.5">
      <c r="B998" s="23"/>
    </row>
    <row r="999" spans="2:2" ht="12.5">
      <c r="B999" s="23"/>
    </row>
    <row r="1000" spans="2:2" ht="12.5">
      <c r="B1000" s="23"/>
    </row>
    <row r="1001" spans="2:2" ht="12.5">
      <c r="B1001" s="23"/>
    </row>
    <row r="1002" spans="2:2" ht="12.5">
      <c r="B1002" s="23"/>
    </row>
  </sheetData>
  <autoFilter ref="A1:A1002" xr:uid="{00000000-0009-0000-0000-000001000000}"/>
  <mergeCells count="1">
    <mergeCell ref="E1:O1"/>
  </mergeCells>
  <hyperlinks>
    <hyperlink ref="B4" r:id="rId1" xr:uid="{00000000-0004-0000-0100-000000000000}"/>
    <hyperlink ref="C4" r:id="rId2" xr:uid="{00000000-0004-0000-0100-000001000000}"/>
    <hyperlink ref="B5" r:id="rId3" xr:uid="{00000000-0004-0000-0100-000002000000}"/>
    <hyperlink ref="C5" r:id="rId4" xr:uid="{00000000-0004-0000-0100-000003000000}"/>
    <hyperlink ref="B6" r:id="rId5" xr:uid="{00000000-0004-0000-0100-000004000000}"/>
    <hyperlink ref="B7" r:id="rId6" xr:uid="{00000000-0004-0000-0100-000005000000}"/>
    <hyperlink ref="B8" r:id="rId7" xr:uid="{00000000-0004-0000-0100-000006000000}"/>
    <hyperlink ref="B9" r:id="rId8" xr:uid="{00000000-0004-0000-0100-000007000000}"/>
    <hyperlink ref="B10" r:id="rId9" xr:uid="{00000000-0004-0000-0100-000008000000}"/>
    <hyperlink ref="B11" r:id="rId10" xr:uid="{00000000-0004-0000-0100-000009000000}"/>
    <hyperlink ref="B12" r:id="rId11" xr:uid="{00000000-0004-0000-0100-00000A000000}"/>
    <hyperlink ref="B13" r:id="rId12" xr:uid="{00000000-0004-0000-0100-00000B000000}"/>
    <hyperlink ref="B14" r:id="rId13" xr:uid="{00000000-0004-0000-0100-00000C000000}"/>
    <hyperlink ref="B15" r:id="rId14" xr:uid="{00000000-0004-0000-0100-00000D000000}"/>
    <hyperlink ref="B16" r:id="rId15" xr:uid="{00000000-0004-0000-0100-00000E000000}"/>
    <hyperlink ref="B17" r:id="rId16" xr:uid="{00000000-0004-0000-0100-00000F000000}"/>
    <hyperlink ref="B18" r:id="rId17" xr:uid="{00000000-0004-0000-0100-000010000000}"/>
    <hyperlink ref="B20" r:id="rId18" xr:uid="{00000000-0004-0000-0100-000011000000}"/>
    <hyperlink ref="B21" r:id="rId19" xr:uid="{00000000-0004-0000-0100-000012000000}"/>
    <hyperlink ref="B22" r:id="rId20" xr:uid="{00000000-0004-0000-0100-000013000000}"/>
    <hyperlink ref="B23" r:id="rId21" xr:uid="{00000000-0004-0000-0100-000014000000}"/>
    <hyperlink ref="B24" r:id="rId22" xr:uid="{00000000-0004-0000-0100-000015000000}"/>
    <hyperlink ref="B26" r:id="rId23" xr:uid="{00000000-0004-0000-0100-000016000000}"/>
    <hyperlink ref="B27" r:id="rId24" xr:uid="{00000000-0004-0000-0100-000017000000}"/>
    <hyperlink ref="B28" r:id="rId25" xr:uid="{00000000-0004-0000-0100-000018000000}"/>
    <hyperlink ref="B29" r:id="rId26" xr:uid="{00000000-0004-0000-0100-000019000000}"/>
    <hyperlink ref="B30" r:id="rId27" xr:uid="{00000000-0004-0000-0100-00001A000000}"/>
    <hyperlink ref="B31" r:id="rId28" xr:uid="{00000000-0004-0000-0100-00001B000000}"/>
    <hyperlink ref="B33" r:id="rId29" xr:uid="{00000000-0004-0000-0100-00001C000000}"/>
    <hyperlink ref="B34" r:id="rId30" xr:uid="{00000000-0004-0000-0100-00001D000000}"/>
    <hyperlink ref="B35" r:id="rId31" xr:uid="{00000000-0004-0000-0100-00001E000000}"/>
    <hyperlink ref="B36" r:id="rId32" xr:uid="{00000000-0004-0000-0100-00001F000000}"/>
    <hyperlink ref="B38" r:id="rId33" xr:uid="{00000000-0004-0000-0100-000020000000}"/>
    <hyperlink ref="B39" r:id="rId34" xr:uid="{00000000-0004-0000-0100-000021000000}"/>
    <hyperlink ref="B40" r:id="rId35" xr:uid="{00000000-0004-0000-0100-000022000000}"/>
    <hyperlink ref="B41" r:id="rId36" xr:uid="{00000000-0004-0000-0100-000023000000}"/>
    <hyperlink ref="B43" r:id="rId37" xr:uid="{00000000-0004-0000-0100-000024000000}"/>
    <hyperlink ref="B44" r:id="rId38" xr:uid="{00000000-0004-0000-0100-000025000000}"/>
    <hyperlink ref="B45" r:id="rId39" xr:uid="{00000000-0004-0000-0100-000026000000}"/>
    <hyperlink ref="B47" r:id="rId40" xr:uid="{00000000-0004-0000-0100-000027000000}"/>
    <hyperlink ref="B48" r:id="rId41" xr:uid="{00000000-0004-0000-0100-000028000000}"/>
    <hyperlink ref="B49" r:id="rId42" xr:uid="{00000000-0004-0000-0100-000029000000}"/>
    <hyperlink ref="B50" r:id="rId43" xr:uid="{00000000-0004-0000-0100-00002A000000}"/>
    <hyperlink ref="B51" r:id="rId44" xr:uid="{00000000-0004-0000-0100-00002B000000}"/>
    <hyperlink ref="B52" r:id="rId45" xr:uid="{00000000-0004-0000-0100-00002C000000}"/>
    <hyperlink ref="B53" r:id="rId46" xr:uid="{00000000-0004-0000-0100-00002D000000}"/>
    <hyperlink ref="B54" r:id="rId47" xr:uid="{00000000-0004-0000-0100-00002E000000}"/>
    <hyperlink ref="B55" r:id="rId48" xr:uid="{00000000-0004-0000-0100-00002F000000}"/>
    <hyperlink ref="B56" r:id="rId49" xr:uid="{00000000-0004-0000-0100-000030000000}"/>
    <hyperlink ref="B57" r:id="rId50" xr:uid="{00000000-0004-0000-0100-000031000000}"/>
    <hyperlink ref="B58" r:id="rId51" xr:uid="{00000000-0004-0000-0100-000032000000}"/>
    <hyperlink ref="B59" r:id="rId52" xr:uid="{00000000-0004-0000-0100-000033000000}"/>
    <hyperlink ref="B60" r:id="rId53" xr:uid="{00000000-0004-0000-0100-000034000000}"/>
    <hyperlink ref="B61" r:id="rId54" xr:uid="{00000000-0004-0000-0100-000035000000}"/>
    <hyperlink ref="B62" r:id="rId55" xr:uid="{00000000-0004-0000-0100-000036000000}"/>
    <hyperlink ref="B63" r:id="rId56" xr:uid="{00000000-0004-0000-0100-000037000000}"/>
    <hyperlink ref="B64" r:id="rId57" xr:uid="{00000000-0004-0000-0100-000038000000}"/>
    <hyperlink ref="B65" r:id="rId58" xr:uid="{00000000-0004-0000-0100-000039000000}"/>
    <hyperlink ref="B66" r:id="rId59" xr:uid="{00000000-0004-0000-0100-00003A000000}"/>
    <hyperlink ref="B67" r:id="rId60" xr:uid="{00000000-0004-0000-0100-00003B000000}"/>
    <hyperlink ref="B68" r:id="rId61" xr:uid="{00000000-0004-0000-0100-00003C000000}"/>
    <hyperlink ref="B69" r:id="rId62" xr:uid="{00000000-0004-0000-0100-00003D000000}"/>
    <hyperlink ref="B70" r:id="rId63" xr:uid="{00000000-0004-0000-0100-00003E000000}"/>
    <hyperlink ref="B71" r:id="rId64" xr:uid="{00000000-0004-0000-0100-00003F000000}"/>
    <hyperlink ref="B72" r:id="rId65" xr:uid="{00000000-0004-0000-0100-000040000000}"/>
    <hyperlink ref="B73" r:id="rId66" xr:uid="{00000000-0004-0000-0100-000041000000}"/>
    <hyperlink ref="B74" r:id="rId67" xr:uid="{00000000-0004-0000-0100-000042000000}"/>
    <hyperlink ref="B75" r:id="rId68" xr:uid="{00000000-0004-0000-0100-000043000000}"/>
    <hyperlink ref="B76" r:id="rId69" xr:uid="{00000000-0004-0000-0100-000044000000}"/>
    <hyperlink ref="B77" r:id="rId70" xr:uid="{00000000-0004-0000-0100-000045000000}"/>
    <hyperlink ref="B78" r:id="rId71" xr:uid="{00000000-0004-0000-0100-000046000000}"/>
    <hyperlink ref="B79" r:id="rId72" xr:uid="{00000000-0004-0000-0100-000047000000}"/>
    <hyperlink ref="B80" r:id="rId73" xr:uid="{00000000-0004-0000-0100-000048000000}"/>
    <hyperlink ref="B81" r:id="rId74" xr:uid="{00000000-0004-0000-0100-000049000000}"/>
    <hyperlink ref="B82" r:id="rId75" xr:uid="{00000000-0004-0000-0100-00004A000000}"/>
    <hyperlink ref="B84" r:id="rId76" xr:uid="{00000000-0004-0000-0100-00004B000000}"/>
    <hyperlink ref="B85" r:id="rId77" xr:uid="{00000000-0004-0000-0100-00004C000000}"/>
    <hyperlink ref="B86" r:id="rId78" xr:uid="{00000000-0004-0000-0100-00004D000000}"/>
    <hyperlink ref="B87" r:id="rId79" xr:uid="{00000000-0004-0000-0100-00004E000000}"/>
    <hyperlink ref="B88" r:id="rId80" xr:uid="{00000000-0004-0000-0100-00004F000000}"/>
    <hyperlink ref="B89" r:id="rId81" xr:uid="{00000000-0004-0000-0100-000050000000}"/>
    <hyperlink ref="B90" r:id="rId82" xr:uid="{00000000-0004-0000-0100-000051000000}"/>
    <hyperlink ref="B91" r:id="rId83" xr:uid="{00000000-0004-0000-0100-000052000000}"/>
    <hyperlink ref="B92" r:id="rId84" xr:uid="{00000000-0004-0000-0100-000053000000}"/>
    <hyperlink ref="B93" r:id="rId85" xr:uid="{00000000-0004-0000-0100-000054000000}"/>
    <hyperlink ref="B94" r:id="rId86" xr:uid="{00000000-0004-0000-0100-000055000000}"/>
    <hyperlink ref="B95" r:id="rId87" xr:uid="{00000000-0004-0000-0100-000056000000}"/>
    <hyperlink ref="B96" r:id="rId88" xr:uid="{00000000-0004-0000-0100-000057000000}"/>
    <hyperlink ref="B97" r:id="rId89" xr:uid="{00000000-0004-0000-0100-000058000000}"/>
    <hyperlink ref="B98" r:id="rId90" xr:uid="{00000000-0004-0000-0100-000059000000}"/>
    <hyperlink ref="B100" r:id="rId91" xr:uid="{00000000-0004-0000-0100-00005A000000}"/>
    <hyperlink ref="B101" r:id="rId92" xr:uid="{00000000-0004-0000-0100-00005B000000}"/>
    <hyperlink ref="B103" r:id="rId93" xr:uid="{00000000-0004-0000-0100-00005C000000}"/>
    <hyperlink ref="B104" r:id="rId94" xr:uid="{00000000-0004-0000-0100-00005D000000}"/>
    <hyperlink ref="B106" r:id="rId95" xr:uid="{00000000-0004-0000-0100-00005E000000}"/>
    <hyperlink ref="B107" r:id="rId96" xr:uid="{00000000-0004-0000-0100-00005F000000}"/>
    <hyperlink ref="B108" r:id="rId97" xr:uid="{00000000-0004-0000-0100-000060000000}"/>
    <hyperlink ref="B109" r:id="rId98" xr:uid="{00000000-0004-0000-0100-000061000000}"/>
    <hyperlink ref="B110" r:id="rId99" xr:uid="{00000000-0004-0000-0100-000062000000}"/>
    <hyperlink ref="B111" r:id="rId100" xr:uid="{00000000-0004-0000-0100-000063000000}"/>
    <hyperlink ref="B112" r:id="rId101" xr:uid="{00000000-0004-0000-0100-000064000000}"/>
    <hyperlink ref="B113" r:id="rId102" xr:uid="{00000000-0004-0000-0100-000065000000}"/>
    <hyperlink ref="B115" r:id="rId103" xr:uid="{00000000-0004-0000-0100-000066000000}"/>
    <hyperlink ref="B116" r:id="rId104" xr:uid="{00000000-0004-0000-0100-000067000000}"/>
    <hyperlink ref="B117" r:id="rId105" xr:uid="{00000000-0004-0000-0100-000068000000}"/>
    <hyperlink ref="B118" r:id="rId106" xr:uid="{00000000-0004-0000-0100-000069000000}"/>
    <hyperlink ref="B119" r:id="rId107" xr:uid="{00000000-0004-0000-0100-00006A000000}"/>
    <hyperlink ref="B120" r:id="rId108" xr:uid="{00000000-0004-0000-0100-00006B000000}"/>
    <hyperlink ref="B121" r:id="rId109" xr:uid="{00000000-0004-0000-0100-00006C000000}"/>
    <hyperlink ref="B122" r:id="rId110" xr:uid="{00000000-0004-0000-0100-00006D000000}"/>
    <hyperlink ref="B123" r:id="rId111" xr:uid="{00000000-0004-0000-0100-00006E000000}"/>
    <hyperlink ref="B125" r:id="rId112" xr:uid="{00000000-0004-0000-0100-00006F000000}"/>
    <hyperlink ref="B126" r:id="rId113" xr:uid="{00000000-0004-0000-0100-000070000000}"/>
    <hyperlink ref="B128" r:id="rId114" xr:uid="{00000000-0004-0000-0100-000071000000}"/>
    <hyperlink ref="B129" r:id="rId115" xr:uid="{00000000-0004-0000-0100-000072000000}"/>
    <hyperlink ref="B130" r:id="rId116" xr:uid="{00000000-0004-0000-0100-000073000000}"/>
    <hyperlink ref="B131" r:id="rId117" xr:uid="{00000000-0004-0000-0100-000074000000}"/>
    <hyperlink ref="B132" r:id="rId118" xr:uid="{00000000-0004-0000-0100-000075000000}"/>
    <hyperlink ref="B134" r:id="rId119" xr:uid="{00000000-0004-0000-0100-000076000000}"/>
    <hyperlink ref="B136" r:id="rId120" xr:uid="{00000000-0004-0000-0100-000077000000}"/>
    <hyperlink ref="B137" r:id="rId121" xr:uid="{00000000-0004-0000-0100-000078000000}"/>
    <hyperlink ref="B139" r:id="rId122" xr:uid="{00000000-0004-0000-0100-000079000000}"/>
    <hyperlink ref="B140" r:id="rId123" xr:uid="{00000000-0004-0000-0100-00007A000000}"/>
    <hyperlink ref="B141" r:id="rId124" xr:uid="{00000000-0004-0000-0100-00007B000000}"/>
    <hyperlink ref="B143" r:id="rId125" xr:uid="{00000000-0004-0000-0100-00007C000000}"/>
    <hyperlink ref="B144" r:id="rId126" xr:uid="{00000000-0004-0000-0100-00007D000000}"/>
    <hyperlink ref="B145" r:id="rId127" xr:uid="{00000000-0004-0000-0100-00007E000000}"/>
    <hyperlink ref="B147" r:id="rId128" xr:uid="{00000000-0004-0000-0100-00007F000000}"/>
    <hyperlink ref="B148" r:id="rId129" xr:uid="{00000000-0004-0000-0100-000080000000}"/>
    <hyperlink ref="B150" r:id="rId130" xr:uid="{00000000-0004-0000-0100-000081000000}"/>
    <hyperlink ref="B151" r:id="rId131" xr:uid="{00000000-0004-0000-0100-000082000000}"/>
    <hyperlink ref="B152" r:id="rId132" xr:uid="{00000000-0004-0000-0100-000083000000}"/>
    <hyperlink ref="B154" r:id="rId133" xr:uid="{00000000-0004-0000-0100-000084000000}"/>
    <hyperlink ref="B155" r:id="rId134" xr:uid="{00000000-0004-0000-0100-000085000000}"/>
    <hyperlink ref="B156" r:id="rId135" xr:uid="{00000000-0004-0000-0100-000086000000}"/>
    <hyperlink ref="B157" r:id="rId136" xr:uid="{00000000-0004-0000-0100-000087000000}"/>
    <hyperlink ref="B158" r:id="rId137" xr:uid="{00000000-0004-0000-0100-000088000000}"/>
    <hyperlink ref="B159" r:id="rId138" xr:uid="{00000000-0004-0000-0100-000089000000}"/>
    <hyperlink ref="B160" r:id="rId139" xr:uid="{00000000-0004-0000-0100-00008A000000}"/>
    <hyperlink ref="B161" r:id="rId140" xr:uid="{00000000-0004-0000-0100-00008B000000}"/>
    <hyperlink ref="B162" r:id="rId141" xr:uid="{00000000-0004-0000-0100-00008C000000}"/>
    <hyperlink ref="B163" r:id="rId142" xr:uid="{00000000-0004-0000-0100-00008D000000}"/>
    <hyperlink ref="B164" r:id="rId143" xr:uid="{00000000-0004-0000-0100-00008E000000}"/>
    <hyperlink ref="B165" r:id="rId144" xr:uid="{00000000-0004-0000-0100-00008F000000}"/>
    <hyperlink ref="B166" r:id="rId145" xr:uid="{00000000-0004-0000-0100-000090000000}"/>
    <hyperlink ref="B167" r:id="rId146" xr:uid="{00000000-0004-0000-0100-000091000000}"/>
    <hyperlink ref="B168" r:id="rId147" xr:uid="{00000000-0004-0000-0100-000092000000}"/>
    <hyperlink ref="B169" r:id="rId148" xr:uid="{00000000-0004-0000-0100-000093000000}"/>
    <hyperlink ref="B170" r:id="rId149" xr:uid="{00000000-0004-0000-0100-000094000000}"/>
    <hyperlink ref="B171" r:id="rId150" xr:uid="{00000000-0004-0000-0100-000095000000}"/>
    <hyperlink ref="B172" r:id="rId151" xr:uid="{00000000-0004-0000-0100-000096000000}"/>
    <hyperlink ref="B173" r:id="rId152" xr:uid="{00000000-0004-0000-0100-000097000000}"/>
    <hyperlink ref="B175" r:id="rId153" xr:uid="{00000000-0004-0000-0100-000098000000}"/>
    <hyperlink ref="B176" r:id="rId154" xr:uid="{00000000-0004-0000-0100-000099000000}"/>
    <hyperlink ref="B177" r:id="rId155" xr:uid="{00000000-0004-0000-0100-00009A000000}"/>
    <hyperlink ref="B178" r:id="rId156" xr:uid="{00000000-0004-0000-0100-00009B000000}"/>
    <hyperlink ref="B180" r:id="rId157" xr:uid="{00000000-0004-0000-0100-00009C000000}"/>
    <hyperlink ref="B181" r:id="rId158" xr:uid="{00000000-0004-0000-0100-00009D000000}"/>
    <hyperlink ref="B183" r:id="rId159" xr:uid="{00000000-0004-0000-0100-00009E000000}"/>
    <hyperlink ref="B184" r:id="rId160" xr:uid="{00000000-0004-0000-0100-00009F000000}"/>
    <hyperlink ref="B185" r:id="rId161" xr:uid="{00000000-0004-0000-0100-0000A0000000}"/>
    <hyperlink ref="B186" r:id="rId162" xr:uid="{00000000-0004-0000-0100-0000A1000000}"/>
    <hyperlink ref="B188" r:id="rId163" xr:uid="{00000000-0004-0000-0100-0000A2000000}"/>
    <hyperlink ref="B189" r:id="rId164" xr:uid="{00000000-0004-0000-0100-0000A3000000}"/>
    <hyperlink ref="B190" r:id="rId165" xr:uid="{00000000-0004-0000-0100-0000A4000000}"/>
    <hyperlink ref="B191" r:id="rId166" xr:uid="{00000000-0004-0000-0100-0000A5000000}"/>
    <hyperlink ref="B192" r:id="rId167" xr:uid="{00000000-0004-0000-0100-0000A6000000}"/>
    <hyperlink ref="B193" r:id="rId168" xr:uid="{00000000-0004-0000-0100-0000A7000000}"/>
    <hyperlink ref="B194" r:id="rId169" xr:uid="{00000000-0004-0000-0100-0000A8000000}"/>
    <hyperlink ref="B196" r:id="rId170" xr:uid="{00000000-0004-0000-0100-0000A9000000}"/>
    <hyperlink ref="B197" r:id="rId171" xr:uid="{00000000-0004-0000-0100-0000AA000000}"/>
    <hyperlink ref="B198" r:id="rId172" xr:uid="{00000000-0004-0000-0100-0000AB000000}"/>
    <hyperlink ref="B199" r:id="rId173" xr:uid="{00000000-0004-0000-0100-0000AC000000}"/>
    <hyperlink ref="B200" r:id="rId174" xr:uid="{00000000-0004-0000-0100-0000AD000000}"/>
    <hyperlink ref="B201" r:id="rId175" xr:uid="{00000000-0004-0000-0100-0000AE000000}"/>
    <hyperlink ref="B202" r:id="rId176" xr:uid="{00000000-0004-0000-0100-0000AF000000}"/>
    <hyperlink ref="B203" r:id="rId177" xr:uid="{00000000-0004-0000-0100-0000B0000000}"/>
    <hyperlink ref="B204" r:id="rId178" xr:uid="{00000000-0004-0000-0100-0000B1000000}"/>
    <hyperlink ref="B205" r:id="rId179" xr:uid="{00000000-0004-0000-0100-0000B2000000}"/>
    <hyperlink ref="B207" r:id="rId180" xr:uid="{00000000-0004-0000-0100-0000B3000000}"/>
    <hyperlink ref="B208" r:id="rId181" xr:uid="{00000000-0004-0000-0100-0000B4000000}"/>
    <hyperlink ref="B209" r:id="rId182" xr:uid="{00000000-0004-0000-0100-0000B5000000}"/>
    <hyperlink ref="B211" r:id="rId183" xr:uid="{00000000-0004-0000-0100-0000B6000000}"/>
    <hyperlink ref="B212" r:id="rId184" xr:uid="{00000000-0004-0000-0100-0000B7000000}"/>
    <hyperlink ref="B213" r:id="rId185" xr:uid="{00000000-0004-0000-0100-0000B8000000}"/>
    <hyperlink ref="B215" r:id="rId186" xr:uid="{00000000-0004-0000-0100-0000B9000000}"/>
    <hyperlink ref="B216" r:id="rId187" xr:uid="{00000000-0004-0000-0100-0000BA000000}"/>
    <hyperlink ref="B217" r:id="rId188" xr:uid="{00000000-0004-0000-0100-0000BB000000}"/>
    <hyperlink ref="B218" r:id="rId189" xr:uid="{00000000-0004-0000-0100-0000BC000000}"/>
    <hyperlink ref="B219" r:id="rId190" xr:uid="{00000000-0004-0000-0100-0000BD000000}"/>
    <hyperlink ref="B221" r:id="rId191" xr:uid="{00000000-0004-0000-0100-0000BE000000}"/>
    <hyperlink ref="B222" r:id="rId192" xr:uid="{00000000-0004-0000-0100-0000BF000000}"/>
    <hyperlink ref="B224" r:id="rId193" xr:uid="{00000000-0004-0000-0100-0000C0000000}"/>
    <hyperlink ref="B225" r:id="rId194" xr:uid="{00000000-0004-0000-0100-0000C1000000}"/>
    <hyperlink ref="B226" r:id="rId195" xr:uid="{00000000-0004-0000-0100-0000C2000000}"/>
    <hyperlink ref="B227" r:id="rId196" xr:uid="{00000000-0004-0000-0100-0000C3000000}"/>
    <hyperlink ref="B228" r:id="rId197" xr:uid="{00000000-0004-0000-0100-0000C4000000}"/>
    <hyperlink ref="B229" r:id="rId198" xr:uid="{00000000-0004-0000-0100-0000C5000000}"/>
    <hyperlink ref="B231" r:id="rId199" xr:uid="{00000000-0004-0000-0100-0000C6000000}"/>
    <hyperlink ref="B232" r:id="rId200" xr:uid="{00000000-0004-0000-0100-0000C7000000}"/>
    <hyperlink ref="B233" r:id="rId201" xr:uid="{00000000-0004-0000-0100-0000C8000000}"/>
    <hyperlink ref="B234" r:id="rId202" xr:uid="{00000000-0004-0000-0100-0000C9000000}"/>
    <hyperlink ref="B235" r:id="rId203" xr:uid="{00000000-0004-0000-0100-0000CA000000}"/>
    <hyperlink ref="B236" r:id="rId204" xr:uid="{00000000-0004-0000-0100-0000CB000000}"/>
    <hyperlink ref="B237" r:id="rId205" xr:uid="{00000000-0004-0000-0100-0000CC000000}"/>
    <hyperlink ref="B239" r:id="rId206" xr:uid="{00000000-0004-0000-0100-0000CD000000}"/>
    <hyperlink ref="B240" r:id="rId207" xr:uid="{00000000-0004-0000-0100-0000CE000000}"/>
    <hyperlink ref="B241" r:id="rId208" xr:uid="{00000000-0004-0000-0100-0000CF000000}"/>
    <hyperlink ref="B242" r:id="rId209" xr:uid="{00000000-0004-0000-0100-0000D0000000}"/>
    <hyperlink ref="B243" r:id="rId210" xr:uid="{00000000-0004-0000-0100-0000D1000000}"/>
    <hyperlink ref="B244" r:id="rId211" xr:uid="{00000000-0004-0000-0100-0000D2000000}"/>
    <hyperlink ref="B245" r:id="rId212" xr:uid="{00000000-0004-0000-0100-0000D3000000}"/>
    <hyperlink ref="B246" r:id="rId213" xr:uid="{00000000-0004-0000-0100-0000D4000000}"/>
    <hyperlink ref="B247" r:id="rId214" xr:uid="{00000000-0004-0000-0100-0000D5000000}"/>
    <hyperlink ref="B248" r:id="rId215" xr:uid="{00000000-0004-0000-0100-0000D6000000}"/>
    <hyperlink ref="B249" r:id="rId216" xr:uid="{00000000-0004-0000-0100-0000D7000000}"/>
    <hyperlink ref="B250" r:id="rId217" xr:uid="{00000000-0004-0000-0100-0000D8000000}"/>
    <hyperlink ref="B251" r:id="rId218" xr:uid="{00000000-0004-0000-0100-0000D9000000}"/>
    <hyperlink ref="B253" r:id="rId219" xr:uid="{00000000-0004-0000-0100-0000DA000000}"/>
    <hyperlink ref="B254" r:id="rId220" xr:uid="{00000000-0004-0000-0100-0000DB000000}"/>
    <hyperlink ref="B255" r:id="rId221" xr:uid="{00000000-0004-0000-0100-0000DC000000}"/>
    <hyperlink ref="B256" r:id="rId222" xr:uid="{00000000-0004-0000-0100-0000DD000000}"/>
    <hyperlink ref="B258" r:id="rId223" xr:uid="{00000000-0004-0000-0100-0000DE000000}"/>
    <hyperlink ref="B259" r:id="rId224" xr:uid="{00000000-0004-0000-0100-0000DF000000}"/>
    <hyperlink ref="B261" r:id="rId225" xr:uid="{00000000-0004-0000-0100-0000E0000000}"/>
    <hyperlink ref="B262" r:id="rId226" xr:uid="{00000000-0004-0000-0100-0000E1000000}"/>
    <hyperlink ref="B264" r:id="rId227" xr:uid="{00000000-0004-0000-0100-0000E2000000}"/>
    <hyperlink ref="B265" r:id="rId228" xr:uid="{00000000-0004-0000-0100-0000E3000000}"/>
    <hyperlink ref="B266" r:id="rId229" xr:uid="{00000000-0004-0000-0100-0000E4000000}"/>
    <hyperlink ref="B267" r:id="rId230" xr:uid="{00000000-0004-0000-0100-0000E5000000}"/>
    <hyperlink ref="B268" r:id="rId231" xr:uid="{00000000-0004-0000-0100-0000E6000000}"/>
    <hyperlink ref="B269" r:id="rId232" xr:uid="{00000000-0004-0000-0100-0000E7000000}"/>
    <hyperlink ref="B270" r:id="rId233" xr:uid="{00000000-0004-0000-0100-0000E8000000}"/>
    <hyperlink ref="B271" r:id="rId234" xr:uid="{00000000-0004-0000-0100-0000E9000000}"/>
    <hyperlink ref="B272" r:id="rId235" xr:uid="{00000000-0004-0000-0100-0000EA000000}"/>
    <hyperlink ref="B273" r:id="rId236" xr:uid="{00000000-0004-0000-0100-0000EB000000}"/>
    <hyperlink ref="B274" r:id="rId237" xr:uid="{00000000-0004-0000-0100-0000EC000000}"/>
    <hyperlink ref="B276" r:id="rId238" xr:uid="{00000000-0004-0000-0100-0000ED000000}"/>
    <hyperlink ref="B277" r:id="rId239" xr:uid="{00000000-0004-0000-0100-0000EE000000}"/>
    <hyperlink ref="B279" r:id="rId240" xr:uid="{00000000-0004-0000-0100-0000EF000000}"/>
    <hyperlink ref="B280" r:id="rId241" xr:uid="{00000000-0004-0000-0100-0000F0000000}"/>
    <hyperlink ref="B281" r:id="rId242" xr:uid="{00000000-0004-0000-0100-0000F1000000}"/>
    <hyperlink ref="B282" r:id="rId243" xr:uid="{00000000-0004-0000-0100-0000F2000000}"/>
    <hyperlink ref="B284" r:id="rId244" xr:uid="{00000000-0004-0000-0100-0000F3000000}"/>
    <hyperlink ref="B285" r:id="rId245" xr:uid="{00000000-0004-0000-0100-0000F4000000}"/>
    <hyperlink ref="B286" r:id="rId246" xr:uid="{00000000-0004-0000-0100-0000F5000000}"/>
    <hyperlink ref="B287" r:id="rId247" xr:uid="{00000000-0004-0000-0100-0000F6000000}"/>
    <hyperlink ref="B288" r:id="rId248" xr:uid="{00000000-0004-0000-0100-0000F7000000}"/>
    <hyperlink ref="B289" r:id="rId249" xr:uid="{00000000-0004-0000-0100-0000F8000000}"/>
    <hyperlink ref="B290" r:id="rId250" xr:uid="{00000000-0004-0000-0100-0000F9000000}"/>
    <hyperlink ref="B291" r:id="rId251" xr:uid="{00000000-0004-0000-0100-0000FA000000}"/>
    <hyperlink ref="B292" r:id="rId252" xr:uid="{00000000-0004-0000-0100-0000FB000000}"/>
    <hyperlink ref="B293" r:id="rId253" xr:uid="{00000000-0004-0000-0100-0000FC000000}"/>
    <hyperlink ref="B294" r:id="rId254" xr:uid="{00000000-0004-0000-0100-0000FD000000}"/>
    <hyperlink ref="B295" r:id="rId255" xr:uid="{00000000-0004-0000-0100-0000FE000000}"/>
    <hyperlink ref="B296" r:id="rId256" xr:uid="{00000000-0004-0000-0100-0000FF000000}"/>
    <hyperlink ref="B297" r:id="rId257" xr:uid="{00000000-0004-0000-0100-000000010000}"/>
    <hyperlink ref="B298" r:id="rId258" xr:uid="{00000000-0004-0000-0100-000001010000}"/>
    <hyperlink ref="B299" r:id="rId259" xr:uid="{00000000-0004-0000-0100-000002010000}"/>
    <hyperlink ref="B300" r:id="rId260" xr:uid="{00000000-0004-0000-0100-000003010000}"/>
    <hyperlink ref="B301" r:id="rId261" xr:uid="{00000000-0004-0000-0100-000004010000}"/>
    <hyperlink ref="B302" r:id="rId262" xr:uid="{00000000-0004-0000-0100-000005010000}"/>
    <hyperlink ref="B303" r:id="rId263" xr:uid="{00000000-0004-0000-0100-000006010000}"/>
    <hyperlink ref="B304" r:id="rId264" xr:uid="{00000000-0004-0000-0100-000007010000}"/>
    <hyperlink ref="B305" r:id="rId265" xr:uid="{00000000-0004-0000-0100-000008010000}"/>
    <hyperlink ref="B306" r:id="rId266" xr:uid="{00000000-0004-0000-0100-000009010000}"/>
    <hyperlink ref="B307" r:id="rId267" xr:uid="{00000000-0004-0000-0100-00000A010000}"/>
    <hyperlink ref="B308" r:id="rId268" xr:uid="{00000000-0004-0000-0100-00000B010000}"/>
    <hyperlink ref="B309" r:id="rId269" xr:uid="{00000000-0004-0000-0100-00000C010000}"/>
    <hyperlink ref="B310" r:id="rId270" xr:uid="{00000000-0004-0000-0100-00000D010000}"/>
    <hyperlink ref="B311" r:id="rId271" xr:uid="{00000000-0004-0000-0100-00000E010000}"/>
    <hyperlink ref="B312" r:id="rId272" xr:uid="{00000000-0004-0000-0100-00000F010000}"/>
    <hyperlink ref="B313" r:id="rId273" xr:uid="{00000000-0004-0000-0100-000010010000}"/>
    <hyperlink ref="B314" r:id="rId274" xr:uid="{00000000-0004-0000-0100-000011010000}"/>
    <hyperlink ref="B315" r:id="rId275" xr:uid="{00000000-0004-0000-0100-000012010000}"/>
    <hyperlink ref="B316" r:id="rId276" xr:uid="{00000000-0004-0000-0100-000013010000}"/>
    <hyperlink ref="B317" r:id="rId277" xr:uid="{00000000-0004-0000-0100-000014010000}"/>
    <hyperlink ref="B318" r:id="rId278" xr:uid="{00000000-0004-0000-0100-000015010000}"/>
    <hyperlink ref="B319" r:id="rId279" xr:uid="{00000000-0004-0000-0100-000016010000}"/>
    <hyperlink ref="B320" r:id="rId280" xr:uid="{00000000-0004-0000-0100-000017010000}"/>
    <hyperlink ref="B321" r:id="rId281" xr:uid="{00000000-0004-0000-0100-000018010000}"/>
    <hyperlink ref="B322" r:id="rId282" xr:uid="{00000000-0004-0000-0100-000019010000}"/>
    <hyperlink ref="B323" r:id="rId283" xr:uid="{00000000-0004-0000-0100-00001A010000}"/>
    <hyperlink ref="B324" r:id="rId284" xr:uid="{00000000-0004-0000-0100-00001B010000}"/>
    <hyperlink ref="B325" r:id="rId285" xr:uid="{00000000-0004-0000-0100-00001C010000}"/>
    <hyperlink ref="B326" r:id="rId286" xr:uid="{00000000-0004-0000-0100-00001D010000}"/>
    <hyperlink ref="B327" r:id="rId287" xr:uid="{00000000-0004-0000-0100-00001E010000}"/>
    <hyperlink ref="B328" r:id="rId288" xr:uid="{00000000-0004-0000-0100-00001F010000}"/>
    <hyperlink ref="B329" r:id="rId289" xr:uid="{00000000-0004-0000-0100-000020010000}"/>
    <hyperlink ref="B330" r:id="rId290" xr:uid="{00000000-0004-0000-0100-000021010000}"/>
    <hyperlink ref="B331" r:id="rId291" xr:uid="{00000000-0004-0000-0100-000022010000}"/>
    <hyperlink ref="B332" r:id="rId292" xr:uid="{00000000-0004-0000-0100-000023010000}"/>
    <hyperlink ref="B333" r:id="rId293" xr:uid="{00000000-0004-0000-0100-000024010000}"/>
    <hyperlink ref="B334" r:id="rId294" xr:uid="{00000000-0004-0000-0100-000025010000}"/>
    <hyperlink ref="B335" r:id="rId295" xr:uid="{00000000-0004-0000-0100-000026010000}"/>
    <hyperlink ref="B336" r:id="rId296" xr:uid="{00000000-0004-0000-0100-000027010000}"/>
    <hyperlink ref="B337" r:id="rId297" xr:uid="{00000000-0004-0000-0100-000028010000}"/>
    <hyperlink ref="B338" r:id="rId298" xr:uid="{00000000-0004-0000-0100-000029010000}"/>
    <hyperlink ref="B339" r:id="rId299" xr:uid="{00000000-0004-0000-0100-00002A010000}"/>
    <hyperlink ref="B340" r:id="rId300" xr:uid="{00000000-0004-0000-0100-00002B010000}"/>
    <hyperlink ref="B341" r:id="rId301" xr:uid="{00000000-0004-0000-0100-00002C010000}"/>
    <hyperlink ref="B342" r:id="rId302" xr:uid="{00000000-0004-0000-0100-00002D010000}"/>
    <hyperlink ref="B343" r:id="rId303" xr:uid="{00000000-0004-0000-0100-00002E010000}"/>
    <hyperlink ref="B344" r:id="rId304" xr:uid="{00000000-0004-0000-0100-00002F010000}"/>
    <hyperlink ref="B345" r:id="rId305" xr:uid="{00000000-0004-0000-0100-000030010000}"/>
    <hyperlink ref="B346" r:id="rId306" xr:uid="{00000000-0004-0000-0100-000031010000}"/>
    <hyperlink ref="B347" r:id="rId307" xr:uid="{00000000-0004-0000-0100-000032010000}"/>
    <hyperlink ref="B348" r:id="rId308" xr:uid="{00000000-0004-0000-0100-000033010000}"/>
    <hyperlink ref="B349" r:id="rId309" xr:uid="{00000000-0004-0000-0100-000034010000}"/>
    <hyperlink ref="B350" r:id="rId310" xr:uid="{00000000-0004-0000-0100-000035010000}"/>
    <hyperlink ref="B351" r:id="rId311" xr:uid="{00000000-0004-0000-0100-000036010000}"/>
    <hyperlink ref="B352" r:id="rId312" xr:uid="{00000000-0004-0000-0100-000037010000}"/>
    <hyperlink ref="B353" r:id="rId313" xr:uid="{00000000-0004-0000-0100-000038010000}"/>
    <hyperlink ref="B354" r:id="rId314" xr:uid="{00000000-0004-0000-0100-000039010000}"/>
    <hyperlink ref="B355" r:id="rId315" xr:uid="{00000000-0004-0000-0100-00003A010000}"/>
    <hyperlink ref="B356" r:id="rId316" xr:uid="{00000000-0004-0000-0100-00003B010000}"/>
    <hyperlink ref="B357" r:id="rId317" xr:uid="{00000000-0004-0000-0100-00003C010000}"/>
    <hyperlink ref="B358" r:id="rId318" xr:uid="{00000000-0004-0000-0100-00003D010000}"/>
    <hyperlink ref="B359" r:id="rId319" xr:uid="{00000000-0004-0000-0100-00003E010000}"/>
    <hyperlink ref="B360" r:id="rId320" xr:uid="{00000000-0004-0000-0100-00003F010000}"/>
    <hyperlink ref="B361" r:id="rId321" xr:uid="{00000000-0004-0000-0100-000040010000}"/>
    <hyperlink ref="B362" r:id="rId322" xr:uid="{00000000-0004-0000-0100-000041010000}"/>
    <hyperlink ref="B363" r:id="rId323" xr:uid="{00000000-0004-0000-0100-000042010000}"/>
    <hyperlink ref="B364" r:id="rId324" xr:uid="{00000000-0004-0000-0100-000043010000}"/>
    <hyperlink ref="B365" r:id="rId325" xr:uid="{00000000-0004-0000-0100-000044010000}"/>
    <hyperlink ref="B366" r:id="rId326" xr:uid="{00000000-0004-0000-0100-000045010000}"/>
    <hyperlink ref="B367" r:id="rId327" xr:uid="{00000000-0004-0000-0100-000046010000}"/>
    <hyperlink ref="B368" r:id="rId328" xr:uid="{00000000-0004-0000-0100-000047010000}"/>
    <hyperlink ref="B369" r:id="rId329" xr:uid="{00000000-0004-0000-0100-000048010000}"/>
    <hyperlink ref="B370" r:id="rId330" xr:uid="{00000000-0004-0000-0100-000049010000}"/>
    <hyperlink ref="B371" r:id="rId331" xr:uid="{00000000-0004-0000-0100-00004A010000}"/>
    <hyperlink ref="B372" r:id="rId332" xr:uid="{00000000-0004-0000-0100-00004B010000}"/>
    <hyperlink ref="B373" r:id="rId333" xr:uid="{00000000-0004-0000-0100-00004C010000}"/>
    <hyperlink ref="B374" r:id="rId334" xr:uid="{00000000-0004-0000-0100-00004D010000}"/>
    <hyperlink ref="B375" r:id="rId335" xr:uid="{00000000-0004-0000-0100-00004E010000}"/>
    <hyperlink ref="B376" r:id="rId336" xr:uid="{00000000-0004-0000-0100-00004F010000}"/>
    <hyperlink ref="B377" r:id="rId337" xr:uid="{00000000-0004-0000-0100-000050010000}"/>
    <hyperlink ref="B378" r:id="rId338" xr:uid="{00000000-0004-0000-0100-000051010000}"/>
    <hyperlink ref="B380" r:id="rId339" xr:uid="{00000000-0004-0000-0100-000052010000}"/>
    <hyperlink ref="B381" r:id="rId340" xr:uid="{00000000-0004-0000-0100-000053010000}"/>
    <hyperlink ref="B382" r:id="rId341" xr:uid="{00000000-0004-0000-0100-000054010000}"/>
    <hyperlink ref="B383" r:id="rId342" xr:uid="{00000000-0004-0000-0100-000055010000}"/>
    <hyperlink ref="B384" r:id="rId343" xr:uid="{00000000-0004-0000-0100-000056010000}"/>
    <hyperlink ref="B385" r:id="rId344" xr:uid="{00000000-0004-0000-0100-000057010000}"/>
    <hyperlink ref="B386" r:id="rId345" xr:uid="{00000000-0004-0000-0100-000058010000}"/>
    <hyperlink ref="B387" r:id="rId346" xr:uid="{00000000-0004-0000-0100-000059010000}"/>
    <hyperlink ref="B388" r:id="rId347" xr:uid="{00000000-0004-0000-0100-00005A010000}"/>
    <hyperlink ref="B389" r:id="rId348" xr:uid="{00000000-0004-0000-0100-00005B010000}"/>
    <hyperlink ref="B390" r:id="rId349" xr:uid="{00000000-0004-0000-0100-00005C010000}"/>
    <hyperlink ref="B391" r:id="rId350" xr:uid="{00000000-0004-0000-0100-00005D010000}"/>
    <hyperlink ref="B392" r:id="rId351" xr:uid="{00000000-0004-0000-0100-00005E010000}"/>
    <hyperlink ref="B393" r:id="rId352" xr:uid="{00000000-0004-0000-0100-00005F010000}"/>
    <hyperlink ref="B394" r:id="rId353" xr:uid="{00000000-0004-0000-0100-000060010000}"/>
    <hyperlink ref="B395" r:id="rId354" xr:uid="{00000000-0004-0000-0100-000061010000}"/>
    <hyperlink ref="B396" r:id="rId355" xr:uid="{00000000-0004-0000-0100-000062010000}"/>
    <hyperlink ref="B397" r:id="rId356" xr:uid="{00000000-0004-0000-0100-000063010000}"/>
    <hyperlink ref="B398" r:id="rId357" xr:uid="{00000000-0004-0000-0100-000064010000}"/>
    <hyperlink ref="B399" r:id="rId358" xr:uid="{00000000-0004-0000-0100-000065010000}"/>
    <hyperlink ref="B400" r:id="rId359" xr:uid="{00000000-0004-0000-0100-000066010000}"/>
    <hyperlink ref="B401" r:id="rId360" xr:uid="{00000000-0004-0000-0100-000067010000}"/>
    <hyperlink ref="B402" r:id="rId361" xr:uid="{00000000-0004-0000-0100-000068010000}"/>
    <hyperlink ref="B403" r:id="rId362" xr:uid="{00000000-0004-0000-0100-000069010000}"/>
    <hyperlink ref="B404" r:id="rId363" xr:uid="{00000000-0004-0000-0100-00006A010000}"/>
    <hyperlink ref="B405" r:id="rId364" xr:uid="{00000000-0004-0000-0100-00006B010000}"/>
    <hyperlink ref="B406" r:id="rId365" xr:uid="{00000000-0004-0000-0100-00006C010000}"/>
    <hyperlink ref="B407" r:id="rId366" xr:uid="{00000000-0004-0000-0100-00006D010000}"/>
    <hyperlink ref="B409" r:id="rId367" xr:uid="{00000000-0004-0000-0100-00006E010000}"/>
    <hyperlink ref="B410" r:id="rId368" xr:uid="{00000000-0004-0000-0100-00006F010000}"/>
    <hyperlink ref="B411" r:id="rId369" xr:uid="{00000000-0004-0000-0100-000070010000}"/>
    <hyperlink ref="B412" r:id="rId370" xr:uid="{00000000-0004-0000-0100-000071010000}"/>
    <hyperlink ref="B413" r:id="rId371" xr:uid="{00000000-0004-0000-0100-000072010000}"/>
    <hyperlink ref="B414" r:id="rId372" xr:uid="{00000000-0004-0000-0100-000073010000}"/>
    <hyperlink ref="B415" r:id="rId373" xr:uid="{00000000-0004-0000-0100-000074010000}"/>
    <hyperlink ref="B416" r:id="rId374" xr:uid="{00000000-0004-0000-0100-000075010000}"/>
    <hyperlink ref="B418" r:id="rId375" xr:uid="{00000000-0004-0000-0100-000076010000}"/>
    <hyperlink ref="B419" r:id="rId376" xr:uid="{00000000-0004-0000-0100-000077010000}"/>
    <hyperlink ref="B420" r:id="rId377" xr:uid="{00000000-0004-0000-0100-000078010000}"/>
    <hyperlink ref="B422" r:id="rId378" xr:uid="{00000000-0004-0000-0100-000079010000}"/>
    <hyperlink ref="B423" r:id="rId379" xr:uid="{00000000-0004-0000-0100-00007A010000}"/>
    <hyperlink ref="B424" r:id="rId380" xr:uid="{00000000-0004-0000-0100-00007B010000}"/>
    <hyperlink ref="B426" r:id="rId381" xr:uid="{00000000-0004-0000-0100-00007C010000}"/>
    <hyperlink ref="B427" r:id="rId382" xr:uid="{00000000-0004-0000-0100-00007D010000}"/>
    <hyperlink ref="B429" r:id="rId383" xr:uid="{00000000-0004-0000-0100-00007E010000}"/>
    <hyperlink ref="B430" r:id="rId384" xr:uid="{00000000-0004-0000-0100-00007F010000}"/>
    <hyperlink ref="B431" r:id="rId385" xr:uid="{00000000-0004-0000-0100-000080010000}"/>
    <hyperlink ref="B433" r:id="rId386" xr:uid="{00000000-0004-0000-0100-000081010000}"/>
    <hyperlink ref="B434" r:id="rId387" xr:uid="{00000000-0004-0000-0100-000082010000}"/>
    <hyperlink ref="B435" r:id="rId388" xr:uid="{00000000-0004-0000-0100-000083010000}"/>
    <hyperlink ref="B436" r:id="rId389" xr:uid="{00000000-0004-0000-0100-000084010000}"/>
    <hyperlink ref="B437" r:id="rId390" xr:uid="{00000000-0004-0000-0100-000085010000}"/>
    <hyperlink ref="B438" r:id="rId391" xr:uid="{00000000-0004-0000-0100-000086010000}"/>
    <hyperlink ref="B439" r:id="rId392" xr:uid="{00000000-0004-0000-0100-000087010000}"/>
    <hyperlink ref="B440" r:id="rId393" xr:uid="{00000000-0004-0000-0100-000088010000}"/>
    <hyperlink ref="B441" r:id="rId394" xr:uid="{00000000-0004-0000-0100-000089010000}"/>
    <hyperlink ref="B442" r:id="rId395" xr:uid="{00000000-0004-0000-0100-00008A010000}"/>
    <hyperlink ref="B444" r:id="rId396" xr:uid="{00000000-0004-0000-0100-00008B010000}"/>
    <hyperlink ref="B445" r:id="rId397" xr:uid="{00000000-0004-0000-0100-00008C010000}"/>
    <hyperlink ref="B446" r:id="rId398" xr:uid="{00000000-0004-0000-0100-00008D010000}"/>
    <hyperlink ref="B448" r:id="rId399" xr:uid="{00000000-0004-0000-0100-00008E010000}"/>
    <hyperlink ref="B449" r:id="rId400" xr:uid="{00000000-0004-0000-0100-00008F010000}"/>
    <hyperlink ref="B450" r:id="rId401" xr:uid="{00000000-0004-0000-0100-000090010000}"/>
    <hyperlink ref="B452" r:id="rId402" xr:uid="{00000000-0004-0000-0100-000091010000}"/>
    <hyperlink ref="B453" r:id="rId403" xr:uid="{00000000-0004-0000-0100-000092010000}"/>
    <hyperlink ref="B455" r:id="rId404" xr:uid="{00000000-0004-0000-0100-000093010000}"/>
    <hyperlink ref="B456" r:id="rId405" xr:uid="{00000000-0004-0000-0100-000094010000}"/>
    <hyperlink ref="B458" r:id="rId406" xr:uid="{00000000-0004-0000-0100-000095010000}"/>
    <hyperlink ref="B459" r:id="rId407" xr:uid="{00000000-0004-0000-0100-000096010000}"/>
    <hyperlink ref="B460" r:id="rId408" xr:uid="{00000000-0004-0000-0100-000097010000}"/>
    <hyperlink ref="B461" r:id="rId409" xr:uid="{00000000-0004-0000-0100-000098010000}"/>
    <hyperlink ref="B462" r:id="rId410" xr:uid="{00000000-0004-0000-0100-000099010000}"/>
    <hyperlink ref="B463" r:id="rId411" xr:uid="{00000000-0004-0000-0100-00009A010000}"/>
    <hyperlink ref="B464" r:id="rId412" xr:uid="{00000000-0004-0000-0100-00009B010000}"/>
    <hyperlink ref="B465" r:id="rId413" xr:uid="{00000000-0004-0000-0100-00009C010000}"/>
    <hyperlink ref="B466" r:id="rId414" xr:uid="{00000000-0004-0000-0100-00009D010000}"/>
    <hyperlink ref="B467" r:id="rId415" xr:uid="{00000000-0004-0000-0100-00009E010000}"/>
    <hyperlink ref="B468" r:id="rId416" xr:uid="{00000000-0004-0000-0100-00009F010000}"/>
    <hyperlink ref="B469" r:id="rId417" xr:uid="{00000000-0004-0000-0100-0000A0010000}"/>
    <hyperlink ref="B471" r:id="rId418" xr:uid="{00000000-0004-0000-0100-0000A1010000}"/>
    <hyperlink ref="B472" r:id="rId419" xr:uid="{00000000-0004-0000-0100-0000A2010000}"/>
    <hyperlink ref="B473" r:id="rId420" xr:uid="{00000000-0004-0000-0100-0000A3010000}"/>
    <hyperlink ref="B474" r:id="rId421" xr:uid="{00000000-0004-0000-0100-0000A4010000}"/>
    <hyperlink ref="B475" r:id="rId422" xr:uid="{00000000-0004-0000-0100-0000A5010000}"/>
    <hyperlink ref="B476" r:id="rId423" xr:uid="{00000000-0004-0000-0100-0000A6010000}"/>
    <hyperlink ref="B477" r:id="rId424" xr:uid="{00000000-0004-0000-0100-0000A7010000}"/>
    <hyperlink ref="B478" r:id="rId425" xr:uid="{00000000-0004-0000-0100-0000A8010000}"/>
    <hyperlink ref="B479" r:id="rId426" xr:uid="{00000000-0004-0000-0100-0000A9010000}"/>
    <hyperlink ref="B480" r:id="rId427" xr:uid="{00000000-0004-0000-0100-0000AA010000}"/>
    <hyperlink ref="B481" r:id="rId428" xr:uid="{00000000-0004-0000-0100-0000AB010000}"/>
    <hyperlink ref="B482" r:id="rId429" xr:uid="{00000000-0004-0000-0100-0000AC010000}"/>
    <hyperlink ref="B483" r:id="rId430" xr:uid="{00000000-0004-0000-0100-0000AD010000}"/>
    <hyperlink ref="B484" r:id="rId431" xr:uid="{00000000-0004-0000-0100-0000AE010000}"/>
    <hyperlink ref="B485" r:id="rId432" xr:uid="{00000000-0004-0000-0100-0000AF010000}"/>
    <hyperlink ref="B487" r:id="rId433" xr:uid="{00000000-0004-0000-0100-0000B0010000}"/>
    <hyperlink ref="B488" r:id="rId434" xr:uid="{00000000-0004-0000-0100-0000B1010000}"/>
    <hyperlink ref="B489" r:id="rId435" xr:uid="{00000000-0004-0000-0100-0000B2010000}"/>
    <hyperlink ref="B490" r:id="rId436" xr:uid="{00000000-0004-0000-0100-0000B3010000}"/>
    <hyperlink ref="B491" r:id="rId437" xr:uid="{00000000-0004-0000-0100-0000B4010000}"/>
    <hyperlink ref="B493" r:id="rId438" xr:uid="{00000000-0004-0000-0100-0000B5010000}"/>
    <hyperlink ref="B494" r:id="rId439" xr:uid="{00000000-0004-0000-0100-0000B6010000}"/>
    <hyperlink ref="B495" r:id="rId440" xr:uid="{00000000-0004-0000-0100-0000B7010000}"/>
    <hyperlink ref="B496" r:id="rId441" xr:uid="{00000000-0004-0000-0100-0000B8010000}"/>
    <hyperlink ref="B497" r:id="rId442" xr:uid="{00000000-0004-0000-0100-0000B9010000}"/>
    <hyperlink ref="B498" r:id="rId443" xr:uid="{00000000-0004-0000-0100-0000BA010000}"/>
    <hyperlink ref="B500" r:id="rId444" xr:uid="{00000000-0004-0000-0100-0000BB010000}"/>
    <hyperlink ref="B501" r:id="rId445" xr:uid="{00000000-0004-0000-0100-0000BC010000}"/>
    <hyperlink ref="B502" r:id="rId446" xr:uid="{00000000-0004-0000-0100-0000BD010000}"/>
    <hyperlink ref="B503" r:id="rId447" xr:uid="{00000000-0004-0000-0100-0000BE010000}"/>
    <hyperlink ref="B504" r:id="rId448" xr:uid="{00000000-0004-0000-0100-0000BF010000}"/>
    <hyperlink ref="B505" r:id="rId449" xr:uid="{00000000-0004-0000-0100-0000C0010000}"/>
    <hyperlink ref="B506" r:id="rId450" xr:uid="{00000000-0004-0000-0100-0000C1010000}"/>
    <hyperlink ref="B507" r:id="rId451" xr:uid="{00000000-0004-0000-0100-0000C2010000}"/>
    <hyperlink ref="B508" r:id="rId452" xr:uid="{00000000-0004-0000-0100-0000C3010000}"/>
    <hyperlink ref="B509" r:id="rId453" xr:uid="{00000000-0004-0000-0100-0000C4010000}"/>
    <hyperlink ref="B511" r:id="rId454" xr:uid="{00000000-0004-0000-0100-0000C5010000}"/>
    <hyperlink ref="B512" r:id="rId455" xr:uid="{00000000-0004-0000-0100-0000C6010000}"/>
    <hyperlink ref="B513" r:id="rId456" xr:uid="{00000000-0004-0000-0100-0000C7010000}"/>
    <hyperlink ref="B514" r:id="rId457" xr:uid="{00000000-0004-0000-0100-0000C8010000}"/>
    <hyperlink ref="B515" r:id="rId458" xr:uid="{00000000-0004-0000-0100-0000C9010000}"/>
    <hyperlink ref="B516" r:id="rId459" xr:uid="{00000000-0004-0000-0100-0000CA010000}"/>
    <hyperlink ref="B518" r:id="rId460" xr:uid="{00000000-0004-0000-0100-0000CB010000}"/>
    <hyperlink ref="B519" r:id="rId461" xr:uid="{00000000-0004-0000-0100-0000CC010000}"/>
    <hyperlink ref="B520" r:id="rId462" xr:uid="{00000000-0004-0000-0100-0000CD010000}"/>
    <hyperlink ref="B521" r:id="rId463" xr:uid="{00000000-0004-0000-0100-0000CE010000}"/>
    <hyperlink ref="B522" r:id="rId464" xr:uid="{00000000-0004-0000-0100-0000CF010000}"/>
    <hyperlink ref="B523" r:id="rId465" xr:uid="{00000000-0004-0000-0100-0000D0010000}"/>
    <hyperlink ref="B524" r:id="rId466" xr:uid="{00000000-0004-0000-0100-0000D1010000}"/>
    <hyperlink ref="B525" r:id="rId467" xr:uid="{00000000-0004-0000-0100-0000D2010000}"/>
    <hyperlink ref="B526" r:id="rId468" xr:uid="{00000000-0004-0000-0100-0000D3010000}"/>
    <hyperlink ref="B527" r:id="rId469" xr:uid="{00000000-0004-0000-0100-0000D4010000}"/>
    <hyperlink ref="B528" r:id="rId470" xr:uid="{00000000-0004-0000-0100-0000D5010000}"/>
    <hyperlink ref="B529" r:id="rId471" xr:uid="{00000000-0004-0000-0100-0000D6010000}"/>
    <hyperlink ref="B531" r:id="rId472" xr:uid="{00000000-0004-0000-0100-0000D7010000}"/>
    <hyperlink ref="B532" r:id="rId473" xr:uid="{00000000-0004-0000-0100-0000D8010000}"/>
    <hyperlink ref="B533" r:id="rId474" xr:uid="{00000000-0004-0000-0100-0000D9010000}"/>
    <hyperlink ref="B534" r:id="rId475" xr:uid="{00000000-0004-0000-0100-0000DA010000}"/>
    <hyperlink ref="B535" r:id="rId476" xr:uid="{00000000-0004-0000-0100-0000DB010000}"/>
    <hyperlink ref="B536" r:id="rId477" xr:uid="{00000000-0004-0000-0100-0000DC010000}"/>
    <hyperlink ref="B537" r:id="rId478" xr:uid="{00000000-0004-0000-0100-0000DD010000}"/>
    <hyperlink ref="B539" r:id="rId479" xr:uid="{00000000-0004-0000-0100-0000DE010000}"/>
    <hyperlink ref="B540" r:id="rId480" xr:uid="{00000000-0004-0000-0100-0000DF010000}"/>
    <hyperlink ref="B541" r:id="rId481" xr:uid="{00000000-0004-0000-0100-0000E0010000}"/>
    <hyperlink ref="B542" r:id="rId482" xr:uid="{00000000-0004-0000-0100-0000E1010000}"/>
    <hyperlink ref="B544" r:id="rId483" xr:uid="{00000000-0004-0000-0100-0000E2010000}"/>
    <hyperlink ref="B545" r:id="rId484" xr:uid="{00000000-0004-0000-0100-0000E3010000}"/>
    <hyperlink ref="B546" r:id="rId485" xr:uid="{00000000-0004-0000-0100-0000E4010000}"/>
    <hyperlink ref="B548" r:id="rId486" xr:uid="{00000000-0004-0000-0100-0000E5010000}"/>
    <hyperlink ref="B549" r:id="rId487" xr:uid="{00000000-0004-0000-0100-0000E6010000}"/>
    <hyperlink ref="B550" r:id="rId488" xr:uid="{00000000-0004-0000-0100-0000E7010000}"/>
    <hyperlink ref="B552" r:id="rId489" xr:uid="{00000000-0004-0000-0100-0000E8010000}"/>
    <hyperlink ref="B553" r:id="rId490" xr:uid="{00000000-0004-0000-0100-0000E9010000}"/>
    <hyperlink ref="B554" r:id="rId491" xr:uid="{00000000-0004-0000-0100-0000EA010000}"/>
    <hyperlink ref="B555" r:id="rId492" xr:uid="{00000000-0004-0000-0100-0000EB010000}"/>
    <hyperlink ref="B556" r:id="rId493" xr:uid="{00000000-0004-0000-0100-0000EC010000}"/>
    <hyperlink ref="B557" r:id="rId494" xr:uid="{00000000-0004-0000-0100-0000ED010000}"/>
    <hyperlink ref="B559" r:id="rId495" xr:uid="{00000000-0004-0000-0100-0000EE010000}"/>
    <hyperlink ref="B560" r:id="rId496" xr:uid="{00000000-0004-0000-0100-0000EF010000}"/>
    <hyperlink ref="B561" r:id="rId497" xr:uid="{00000000-0004-0000-0100-0000F0010000}"/>
    <hyperlink ref="B562" r:id="rId498" xr:uid="{00000000-0004-0000-0100-0000F1010000}"/>
    <hyperlink ref="B564" r:id="rId499" xr:uid="{00000000-0004-0000-0100-0000F2010000}"/>
    <hyperlink ref="B565" r:id="rId500" xr:uid="{00000000-0004-0000-0100-0000F3010000}"/>
    <hyperlink ref="B566" r:id="rId501" xr:uid="{00000000-0004-0000-0100-0000F4010000}"/>
    <hyperlink ref="B568" r:id="rId502" xr:uid="{00000000-0004-0000-0100-0000F5010000}"/>
    <hyperlink ref="B569" r:id="rId503" xr:uid="{00000000-0004-0000-0100-0000F6010000}"/>
    <hyperlink ref="B570" r:id="rId504" xr:uid="{00000000-0004-0000-0100-0000F7010000}"/>
    <hyperlink ref="B571" r:id="rId505" xr:uid="{00000000-0004-0000-0100-0000F8010000}"/>
    <hyperlink ref="B572" r:id="rId506" xr:uid="{00000000-0004-0000-0100-0000F9010000}"/>
    <hyperlink ref="B573" r:id="rId507" xr:uid="{00000000-0004-0000-0100-0000FA010000}"/>
    <hyperlink ref="B574" r:id="rId508" xr:uid="{00000000-0004-0000-0100-0000FB010000}"/>
    <hyperlink ref="B576" r:id="rId509" xr:uid="{00000000-0004-0000-0100-0000FC010000}"/>
    <hyperlink ref="B577" r:id="rId510" xr:uid="{00000000-0004-0000-0100-0000FD010000}"/>
    <hyperlink ref="B578" r:id="rId511" xr:uid="{00000000-0004-0000-0100-0000FE010000}"/>
    <hyperlink ref="B579" r:id="rId512" xr:uid="{00000000-0004-0000-0100-0000FF010000}"/>
    <hyperlink ref="B580" r:id="rId513" xr:uid="{00000000-0004-0000-0100-000000020000}"/>
    <hyperlink ref="B581" r:id="rId514" xr:uid="{00000000-0004-0000-0100-000001020000}"/>
    <hyperlink ref="B582" r:id="rId515" xr:uid="{00000000-0004-0000-0100-000002020000}"/>
    <hyperlink ref="B583" r:id="rId516" xr:uid="{00000000-0004-0000-0100-000003020000}"/>
    <hyperlink ref="B584" r:id="rId517" xr:uid="{00000000-0004-0000-0100-000004020000}"/>
    <hyperlink ref="B586" r:id="rId518" xr:uid="{00000000-0004-0000-0100-000005020000}"/>
    <hyperlink ref="B587" r:id="rId519" xr:uid="{00000000-0004-0000-0100-000006020000}"/>
    <hyperlink ref="B588" r:id="rId520" xr:uid="{00000000-0004-0000-0100-000007020000}"/>
    <hyperlink ref="B590" r:id="rId521" xr:uid="{00000000-0004-0000-0100-000008020000}"/>
    <hyperlink ref="B591" r:id="rId522" xr:uid="{00000000-0004-0000-0100-000009020000}"/>
    <hyperlink ref="B593" r:id="rId523" xr:uid="{00000000-0004-0000-0100-00000A020000}"/>
    <hyperlink ref="B594" r:id="rId524" xr:uid="{00000000-0004-0000-0100-00000B020000}"/>
    <hyperlink ref="B595" r:id="rId525" xr:uid="{00000000-0004-0000-0100-00000C020000}"/>
    <hyperlink ref="B596" r:id="rId526" xr:uid="{00000000-0004-0000-0100-00000D020000}"/>
    <hyperlink ref="B597" r:id="rId527" xr:uid="{00000000-0004-0000-0100-00000E020000}"/>
    <hyperlink ref="B599" r:id="rId528" xr:uid="{00000000-0004-0000-0100-00000F020000}"/>
    <hyperlink ref="B600" r:id="rId529" xr:uid="{00000000-0004-0000-0100-000010020000}"/>
    <hyperlink ref="B601" r:id="rId530" xr:uid="{00000000-0004-0000-0100-000011020000}"/>
    <hyperlink ref="B602" r:id="rId531" xr:uid="{00000000-0004-0000-0100-000012020000}"/>
    <hyperlink ref="B603" r:id="rId532" xr:uid="{00000000-0004-0000-0100-000013020000}"/>
    <hyperlink ref="B604" r:id="rId533" xr:uid="{00000000-0004-0000-0100-000014020000}"/>
    <hyperlink ref="B605" r:id="rId534" xr:uid="{00000000-0004-0000-0100-000015020000}"/>
    <hyperlink ref="B606" r:id="rId535" xr:uid="{00000000-0004-0000-0100-000016020000}"/>
    <hyperlink ref="B607" r:id="rId536" xr:uid="{00000000-0004-0000-0100-000017020000}"/>
    <hyperlink ref="B608" r:id="rId537" xr:uid="{00000000-0004-0000-0100-000018020000}"/>
    <hyperlink ref="B609" r:id="rId538" xr:uid="{00000000-0004-0000-0100-000019020000}"/>
    <hyperlink ref="B610" r:id="rId539" xr:uid="{00000000-0004-0000-0100-00001A020000}"/>
    <hyperlink ref="B611" r:id="rId540" xr:uid="{00000000-0004-0000-0100-00001B020000}"/>
    <hyperlink ref="B612" r:id="rId541" xr:uid="{00000000-0004-0000-0100-00001C020000}"/>
    <hyperlink ref="B614" r:id="rId542" xr:uid="{00000000-0004-0000-0100-00001D020000}"/>
    <hyperlink ref="B615" r:id="rId543" xr:uid="{00000000-0004-0000-0100-00001E020000}"/>
    <hyperlink ref="B616" r:id="rId544" xr:uid="{00000000-0004-0000-0100-00001F020000}"/>
    <hyperlink ref="B617" r:id="rId545" xr:uid="{00000000-0004-0000-0100-000020020000}"/>
    <hyperlink ref="B619" r:id="rId546" xr:uid="{00000000-0004-0000-0100-000021020000}"/>
    <hyperlink ref="B620" r:id="rId547" xr:uid="{00000000-0004-0000-0100-000022020000}"/>
    <hyperlink ref="B621" r:id="rId548" xr:uid="{00000000-0004-0000-0100-000023020000}"/>
    <hyperlink ref="B622" r:id="rId549" xr:uid="{00000000-0004-0000-0100-000024020000}"/>
    <hyperlink ref="B623" r:id="rId550" xr:uid="{00000000-0004-0000-0100-000025020000}"/>
    <hyperlink ref="B624" r:id="rId551" xr:uid="{00000000-0004-0000-0100-000026020000}"/>
    <hyperlink ref="B625" r:id="rId552" xr:uid="{00000000-0004-0000-0100-000027020000}"/>
    <hyperlink ref="B627" r:id="rId553" xr:uid="{00000000-0004-0000-0100-000028020000}"/>
    <hyperlink ref="B628" r:id="rId554" xr:uid="{00000000-0004-0000-0100-000029020000}"/>
    <hyperlink ref="B629" r:id="rId555" xr:uid="{00000000-0004-0000-0100-00002A020000}"/>
    <hyperlink ref="B630" r:id="rId556" xr:uid="{00000000-0004-0000-0100-00002B020000}"/>
    <hyperlink ref="B631" r:id="rId557" xr:uid="{00000000-0004-0000-0100-00002C020000}"/>
    <hyperlink ref="B633" r:id="rId558" xr:uid="{00000000-0004-0000-0100-00002D020000}"/>
    <hyperlink ref="B634" r:id="rId559" xr:uid="{00000000-0004-0000-0100-00002E020000}"/>
    <hyperlink ref="B635" r:id="rId560" xr:uid="{00000000-0004-0000-0100-00002F020000}"/>
    <hyperlink ref="B636" r:id="rId561" xr:uid="{00000000-0004-0000-0100-000030020000}"/>
    <hyperlink ref="B637" r:id="rId562" xr:uid="{00000000-0004-0000-0100-000031020000}"/>
    <hyperlink ref="B638" r:id="rId563" xr:uid="{00000000-0004-0000-0100-000032020000}"/>
    <hyperlink ref="B640" r:id="rId564" xr:uid="{00000000-0004-0000-0100-000033020000}"/>
    <hyperlink ref="B641" r:id="rId565" xr:uid="{00000000-0004-0000-0100-000034020000}"/>
    <hyperlink ref="B643" r:id="rId566" xr:uid="{00000000-0004-0000-0100-000035020000}"/>
    <hyperlink ref="B644" r:id="rId567" xr:uid="{00000000-0004-0000-0100-000036020000}"/>
    <hyperlink ref="B645" r:id="rId568" xr:uid="{00000000-0004-0000-0100-000037020000}"/>
    <hyperlink ref="B647" r:id="rId569" xr:uid="{00000000-0004-0000-0100-000038020000}"/>
    <hyperlink ref="B648" r:id="rId570" xr:uid="{00000000-0004-0000-0100-000039020000}"/>
    <hyperlink ref="B649" r:id="rId571" xr:uid="{00000000-0004-0000-0100-00003A020000}"/>
    <hyperlink ref="B650" r:id="rId572" xr:uid="{00000000-0004-0000-0100-00003B020000}"/>
    <hyperlink ref="B651" r:id="rId573" xr:uid="{00000000-0004-0000-0100-00003C020000}"/>
    <hyperlink ref="B652" r:id="rId574" xr:uid="{00000000-0004-0000-0100-00003D020000}"/>
    <hyperlink ref="B653" r:id="rId575" xr:uid="{00000000-0004-0000-0100-00003E020000}"/>
    <hyperlink ref="B655" r:id="rId576" xr:uid="{00000000-0004-0000-0100-00003F020000}"/>
    <hyperlink ref="B656" r:id="rId577" xr:uid="{00000000-0004-0000-0100-000040020000}"/>
    <hyperlink ref="B657" r:id="rId578" xr:uid="{00000000-0004-0000-0100-000041020000}"/>
    <hyperlink ref="B659" r:id="rId579" xr:uid="{00000000-0004-0000-0100-000042020000}"/>
    <hyperlink ref="B660" r:id="rId580" xr:uid="{00000000-0004-0000-0100-000043020000}"/>
    <hyperlink ref="B661" r:id="rId581" xr:uid="{00000000-0004-0000-0100-000044020000}"/>
    <hyperlink ref="B662" r:id="rId582" xr:uid="{00000000-0004-0000-0100-000045020000}"/>
    <hyperlink ref="B664" r:id="rId583" xr:uid="{00000000-0004-0000-0100-000046020000}"/>
    <hyperlink ref="B665" r:id="rId584" xr:uid="{00000000-0004-0000-0100-000047020000}"/>
    <hyperlink ref="B666" r:id="rId585" xr:uid="{00000000-0004-0000-0100-000048020000}"/>
    <hyperlink ref="B667" r:id="rId586" xr:uid="{00000000-0004-0000-0100-000049020000}"/>
    <hyperlink ref="B668" r:id="rId587" xr:uid="{00000000-0004-0000-0100-00004A02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2"/>
  <sheetViews>
    <sheetView workbookViewId="0"/>
  </sheetViews>
  <sheetFormatPr defaultColWidth="14.453125" defaultRowHeight="15.75" customHeight="1"/>
  <sheetData>
    <row r="1" spans="1:3" ht="15.75" customHeight="1">
      <c r="A1" s="36" t="s">
        <v>19</v>
      </c>
      <c r="B1" s="37" t="s">
        <v>20</v>
      </c>
      <c r="C1" s="37" t="s">
        <v>21</v>
      </c>
    </row>
    <row r="2" spans="1:3" ht="15.75" customHeight="1">
      <c r="A2" s="38" t="s">
        <v>529</v>
      </c>
      <c r="B2" s="39" t="s">
        <v>530</v>
      </c>
      <c r="C2" s="40"/>
    </row>
  </sheetData>
  <hyperlinks>
    <hyperlink ref="B2" r:id="rId1" xr:uid="{00000000-0004-0000-03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2"/>
  <sheetViews>
    <sheetView workbookViewId="0"/>
  </sheetViews>
  <sheetFormatPr defaultColWidth="14.453125" defaultRowHeight="15.75" customHeight="1"/>
  <sheetData>
    <row r="1" spans="1:3" ht="15.75" customHeight="1">
      <c r="A1" s="8" t="s">
        <v>19</v>
      </c>
      <c r="B1" s="8" t="s">
        <v>20</v>
      </c>
      <c r="C1" s="8" t="s">
        <v>21</v>
      </c>
    </row>
    <row r="2" spans="1:3" ht="15.75" customHeight="1">
      <c r="A2" s="12" t="s">
        <v>155</v>
      </c>
      <c r="B2" s="16" t="s">
        <v>156</v>
      </c>
      <c r="C2" s="17"/>
    </row>
  </sheetData>
  <hyperlinks>
    <hyperlink ref="B2" r:id="rId1" xr:uid="{00000000-0004-0000-04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5"/>
  <sheetViews>
    <sheetView workbookViewId="0"/>
  </sheetViews>
  <sheetFormatPr defaultColWidth="14.453125" defaultRowHeight="15.75" customHeight="1"/>
  <sheetData>
    <row r="1" spans="1:4" ht="15.75" customHeight="1">
      <c r="A1" s="8" t="s">
        <v>19</v>
      </c>
      <c r="B1" s="8" t="s">
        <v>20</v>
      </c>
      <c r="C1" s="8" t="s">
        <v>21</v>
      </c>
      <c r="D1" s="2" t="s">
        <v>862</v>
      </c>
    </row>
    <row r="2" spans="1:4" ht="15.75" customHeight="1">
      <c r="A2" s="12" t="s">
        <v>321</v>
      </c>
      <c r="B2" s="41" t="s">
        <v>863</v>
      </c>
      <c r="D2" s="42">
        <v>0.95229985206628942</v>
      </c>
    </row>
    <row r="3" spans="1:4" ht="15.75" customHeight="1">
      <c r="A3" s="12" t="s">
        <v>321</v>
      </c>
      <c r="B3" s="43" t="s">
        <v>344</v>
      </c>
      <c r="D3" s="5">
        <v>0.85729612406187305</v>
      </c>
    </row>
    <row r="4" spans="1:4" ht="15.75" customHeight="1">
      <c r="B4" s="16" t="s">
        <v>365</v>
      </c>
      <c r="D4" s="5">
        <v>0.62039630118824518</v>
      </c>
    </row>
    <row r="5" spans="1:4" ht="15.75" customHeight="1">
      <c r="B5" s="16" t="s">
        <v>322</v>
      </c>
      <c r="D5" s="5">
        <v>0.59381836062782323</v>
      </c>
    </row>
  </sheetData>
  <autoFilter ref="B1:C1000" xr:uid="{00000000-0009-0000-0000-000005000000}"/>
  <hyperlinks>
    <hyperlink ref="B3" r:id="rId1" xr:uid="{00000000-0004-0000-0500-000000000000}"/>
    <hyperlink ref="B4" r:id="rId2" xr:uid="{00000000-0004-0000-0500-000001000000}"/>
    <hyperlink ref="B5" r:id="rId3" xr:uid="{00000000-0004-0000-05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19</vt:i4>
      </vt:variant>
    </vt:vector>
  </HeadingPairs>
  <TitlesOfParts>
    <vt:vector size="19" baseType="lpstr">
      <vt:lpstr>Nodes</vt:lpstr>
      <vt:lpstr>Edges</vt:lpstr>
      <vt:lpstr>SubSample MM</vt:lpstr>
      <vt:lpstr>Statistical Results</vt:lpstr>
      <vt:lpstr>Toplam MM Sayılar</vt:lpstr>
      <vt:lpstr>Tüm MM</vt:lpstr>
      <vt:lpstr>Saadet Partisi</vt:lpstr>
      <vt:lpstr>Yenilik Partisi</vt:lpstr>
      <vt:lpstr>TİP</vt:lpstr>
      <vt:lpstr>MHP</vt:lpstr>
      <vt:lpstr>İYİP</vt:lpstr>
      <vt:lpstr>HDP</vt:lpstr>
      <vt:lpstr>DP</vt:lpstr>
      <vt:lpstr>DEVA</vt:lpstr>
      <vt:lpstr>CHP</vt:lpstr>
      <vt:lpstr>DBP</vt:lpstr>
      <vt:lpstr>BBP</vt:lpstr>
      <vt:lpstr>AKP</vt:lpstr>
      <vt:lpstr>Bağımsız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Emircan Sac</dc:creator>
  <cp:lastModifiedBy>Emircan Sac</cp:lastModifiedBy>
  <dcterms:created xsi:type="dcterms:W3CDTF">2021-07-29T16:18:24Z</dcterms:created>
  <dcterms:modified xsi:type="dcterms:W3CDTF">2021-08-25T10:47:15Z</dcterms:modified>
</cp:coreProperties>
</file>