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e\Desktop\LEVITADOR\"/>
    </mc:Choice>
  </mc:AlternateContent>
  <xr:revisionPtr revIDLastSave="0" documentId="13_ncr:1_{968E62A5-05D5-411F-9F57-D69A3096D83D}" xr6:coauthVersionLast="43" xr6:coauthVersionMax="43" xr10:uidLastSave="{00000000-0000-0000-0000-000000000000}"/>
  <bookViews>
    <workbookView xWindow="-120" yWindow="-120" windowWidth="29040" windowHeight="15840" activeTab="1" xr2:uid="{C549B905-FEA3-4710-B061-235035248E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3" i="2"/>
</calcChain>
</file>

<file path=xl/sharedStrings.xml><?xml version="1.0" encoding="utf-8"?>
<sst xmlns="http://schemas.openxmlformats.org/spreadsheetml/2006/main" count="10" uniqueCount="7">
  <si>
    <t>Valor Análogo</t>
  </si>
  <si>
    <t>Distancia</t>
  </si>
  <si>
    <t>Error</t>
  </si>
  <si>
    <t>Distance</t>
  </si>
  <si>
    <t>Analog Value</t>
  </si>
  <si>
    <t>Estimated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</si>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</sst>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Valor Análogo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Sheet1!$B$9:$B$44</c:f>
              <c:numCache>
                <c:formatCode>General</c:formatCode>
                <c:ptCount val="36"/>
                <c:pt idx="0">
                  <c:v>0</c:v>
                </c:pt>
                <c:pt idx="1">
                  <c:v>0.45</c:v>
                </c:pt>
                <c:pt idx="2">
                  <c:v>1.03</c:v>
                </c:pt>
                <c:pt idx="3">
                  <c:v>1.49</c:v>
                </c:pt>
                <c:pt idx="4">
                  <c:v>2.06</c:v>
                </c:pt>
                <c:pt idx="5">
                  <c:v>2.54</c:v>
                </c:pt>
                <c:pt idx="6">
                  <c:v>3</c:v>
                </c:pt>
                <c:pt idx="7">
                  <c:v>3.5</c:v>
                </c:pt>
                <c:pt idx="8">
                  <c:v>3.99</c:v>
                </c:pt>
                <c:pt idx="9">
                  <c:v>4.5</c:v>
                </c:pt>
                <c:pt idx="10">
                  <c:v>5.04</c:v>
                </c:pt>
                <c:pt idx="11">
                  <c:v>5.53</c:v>
                </c:pt>
                <c:pt idx="12">
                  <c:v>6.04</c:v>
                </c:pt>
                <c:pt idx="13">
                  <c:v>6.51</c:v>
                </c:pt>
                <c:pt idx="14">
                  <c:v>7.06</c:v>
                </c:pt>
                <c:pt idx="15">
                  <c:v>8.08</c:v>
                </c:pt>
                <c:pt idx="16">
                  <c:v>8.51</c:v>
                </c:pt>
                <c:pt idx="17">
                  <c:v>9.06</c:v>
                </c:pt>
                <c:pt idx="18">
                  <c:v>9.5299999999999994</c:v>
                </c:pt>
                <c:pt idx="19">
                  <c:v>10.039999999999999</c:v>
                </c:pt>
                <c:pt idx="20">
                  <c:v>10.53</c:v>
                </c:pt>
                <c:pt idx="21">
                  <c:v>11.01</c:v>
                </c:pt>
                <c:pt idx="22">
                  <c:v>11.53</c:v>
                </c:pt>
                <c:pt idx="23">
                  <c:v>12</c:v>
                </c:pt>
                <c:pt idx="24">
                  <c:v>12.52</c:v>
                </c:pt>
                <c:pt idx="25">
                  <c:v>13.02</c:v>
                </c:pt>
                <c:pt idx="26">
                  <c:v>13.56</c:v>
                </c:pt>
                <c:pt idx="27">
                  <c:v>14</c:v>
                </c:pt>
                <c:pt idx="28">
                  <c:v>14.5</c:v>
                </c:pt>
                <c:pt idx="29">
                  <c:v>15.13</c:v>
                </c:pt>
                <c:pt idx="30">
                  <c:v>15.5</c:v>
                </c:pt>
                <c:pt idx="31">
                  <c:v>15.99</c:v>
                </c:pt>
                <c:pt idx="32">
                  <c:v>16.059999999999999</c:v>
                </c:pt>
                <c:pt idx="33">
                  <c:v>16.53</c:v>
                </c:pt>
              </c:numCache>
            </c:numRef>
          </c:xVal>
          <c:yVal>
            <c:numRef>
              <c:f>Sheet1!$C$9:$C$44</c:f>
              <c:numCache>
                <c:formatCode>General</c:formatCode>
                <c:ptCount val="36"/>
                <c:pt idx="0">
                  <c:v>4087</c:v>
                </c:pt>
                <c:pt idx="1">
                  <c:v>4078</c:v>
                </c:pt>
                <c:pt idx="2">
                  <c:v>4004</c:v>
                </c:pt>
                <c:pt idx="3">
                  <c:v>3955</c:v>
                </c:pt>
                <c:pt idx="4">
                  <c:v>3897</c:v>
                </c:pt>
                <c:pt idx="5">
                  <c:v>3881</c:v>
                </c:pt>
                <c:pt idx="6">
                  <c:v>3876</c:v>
                </c:pt>
                <c:pt idx="7">
                  <c:v>3815</c:v>
                </c:pt>
                <c:pt idx="8">
                  <c:v>3734</c:v>
                </c:pt>
                <c:pt idx="9">
                  <c:v>3695</c:v>
                </c:pt>
                <c:pt idx="10">
                  <c:v>3644</c:v>
                </c:pt>
                <c:pt idx="11">
                  <c:v>3587</c:v>
                </c:pt>
                <c:pt idx="12">
                  <c:v>3490</c:v>
                </c:pt>
                <c:pt idx="13">
                  <c:v>3414</c:v>
                </c:pt>
                <c:pt idx="14">
                  <c:v>3324</c:v>
                </c:pt>
                <c:pt idx="15">
                  <c:v>3040</c:v>
                </c:pt>
                <c:pt idx="16">
                  <c:v>2862</c:v>
                </c:pt>
                <c:pt idx="17">
                  <c:v>2377</c:v>
                </c:pt>
                <c:pt idx="18">
                  <c:v>1902</c:v>
                </c:pt>
                <c:pt idx="19">
                  <c:v>1227</c:v>
                </c:pt>
                <c:pt idx="20">
                  <c:v>365</c:v>
                </c:pt>
                <c:pt idx="21">
                  <c:v>276</c:v>
                </c:pt>
                <c:pt idx="22">
                  <c:v>249</c:v>
                </c:pt>
                <c:pt idx="23">
                  <c:v>239</c:v>
                </c:pt>
                <c:pt idx="24">
                  <c:v>237</c:v>
                </c:pt>
                <c:pt idx="25">
                  <c:v>237</c:v>
                </c:pt>
                <c:pt idx="26">
                  <c:v>238</c:v>
                </c:pt>
                <c:pt idx="27">
                  <c:v>239</c:v>
                </c:pt>
                <c:pt idx="28">
                  <c:v>241</c:v>
                </c:pt>
                <c:pt idx="29">
                  <c:v>244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7-40F0-842A-CC7DFCE7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64472"/>
        <c:axId val="426466768"/>
      </c:scatterChart>
      <c:valAx>
        <c:axId val="42646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466768"/>
        <c:crosses val="autoZero"/>
        <c:crossBetween val="midCat"/>
      </c:valAx>
      <c:valAx>
        <c:axId val="4264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46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Sheet2!$B$3:$B$71</c:f>
              <c:numCache>
                <c:formatCode>General</c:formatCode>
                <c:ptCount val="69"/>
                <c:pt idx="0">
                  <c:v>0</c:v>
                </c:pt>
                <c:pt idx="1">
                  <c:v>0.25</c:v>
                </c:pt>
                <c:pt idx="2">
                  <c:v>0.51</c:v>
                </c:pt>
                <c:pt idx="3">
                  <c:v>0.75</c:v>
                </c:pt>
                <c:pt idx="4">
                  <c:v>0.99</c:v>
                </c:pt>
                <c:pt idx="5">
                  <c:v>1.25</c:v>
                </c:pt>
                <c:pt idx="6">
                  <c:v>1.51</c:v>
                </c:pt>
                <c:pt idx="7">
                  <c:v>1.76</c:v>
                </c:pt>
                <c:pt idx="8">
                  <c:v>1.99</c:v>
                </c:pt>
                <c:pt idx="9">
                  <c:v>2.2400000000000002</c:v>
                </c:pt>
                <c:pt idx="10">
                  <c:v>2.5</c:v>
                </c:pt>
                <c:pt idx="11">
                  <c:v>2.75</c:v>
                </c:pt>
                <c:pt idx="12">
                  <c:v>3.01</c:v>
                </c:pt>
                <c:pt idx="13">
                  <c:v>3.26</c:v>
                </c:pt>
                <c:pt idx="14">
                  <c:v>3.5</c:v>
                </c:pt>
                <c:pt idx="15">
                  <c:v>3.76</c:v>
                </c:pt>
                <c:pt idx="16">
                  <c:v>3.99</c:v>
                </c:pt>
                <c:pt idx="17">
                  <c:v>4.25</c:v>
                </c:pt>
                <c:pt idx="18">
                  <c:v>4.5199999999999996</c:v>
                </c:pt>
                <c:pt idx="19">
                  <c:v>4.76</c:v>
                </c:pt>
                <c:pt idx="20">
                  <c:v>5</c:v>
                </c:pt>
                <c:pt idx="21">
                  <c:v>5.24</c:v>
                </c:pt>
                <c:pt idx="22">
                  <c:v>5.5</c:v>
                </c:pt>
                <c:pt idx="23">
                  <c:v>5.75</c:v>
                </c:pt>
                <c:pt idx="24">
                  <c:v>6.02</c:v>
                </c:pt>
                <c:pt idx="25">
                  <c:v>6.26</c:v>
                </c:pt>
                <c:pt idx="26">
                  <c:v>6.5</c:v>
                </c:pt>
                <c:pt idx="27">
                  <c:v>6.76</c:v>
                </c:pt>
                <c:pt idx="28">
                  <c:v>7.01</c:v>
                </c:pt>
                <c:pt idx="29">
                  <c:v>7.25</c:v>
                </c:pt>
                <c:pt idx="30">
                  <c:v>7.53</c:v>
                </c:pt>
                <c:pt idx="31">
                  <c:v>7.74</c:v>
                </c:pt>
                <c:pt idx="32">
                  <c:v>7.99</c:v>
                </c:pt>
                <c:pt idx="33">
                  <c:v>8.25</c:v>
                </c:pt>
                <c:pt idx="34">
                  <c:v>8.5</c:v>
                </c:pt>
                <c:pt idx="35">
                  <c:v>8.76</c:v>
                </c:pt>
                <c:pt idx="36">
                  <c:v>9.01</c:v>
                </c:pt>
                <c:pt idx="37">
                  <c:v>9.26</c:v>
                </c:pt>
                <c:pt idx="38">
                  <c:v>9.5</c:v>
                </c:pt>
                <c:pt idx="39">
                  <c:v>9.76</c:v>
                </c:pt>
                <c:pt idx="40">
                  <c:v>10</c:v>
                </c:pt>
                <c:pt idx="41">
                  <c:v>10.25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11.99</c:v>
                </c:pt>
                <c:pt idx="49">
                  <c:v>12.24</c:v>
                </c:pt>
                <c:pt idx="50">
                  <c:v>12.5</c:v>
                </c:pt>
                <c:pt idx="51">
                  <c:v>12.75</c:v>
                </c:pt>
                <c:pt idx="52">
                  <c:v>13.02</c:v>
                </c:pt>
                <c:pt idx="53">
                  <c:v>13.25</c:v>
                </c:pt>
                <c:pt idx="54">
                  <c:v>13.52</c:v>
                </c:pt>
                <c:pt idx="55">
                  <c:v>13.75</c:v>
                </c:pt>
                <c:pt idx="56">
                  <c:v>13.77</c:v>
                </c:pt>
                <c:pt idx="57">
                  <c:v>14.02</c:v>
                </c:pt>
                <c:pt idx="58">
                  <c:v>14.49</c:v>
                </c:pt>
                <c:pt idx="59">
                  <c:v>14.77</c:v>
                </c:pt>
                <c:pt idx="60">
                  <c:v>15.07</c:v>
                </c:pt>
                <c:pt idx="61">
                  <c:v>15.29</c:v>
                </c:pt>
                <c:pt idx="62">
                  <c:v>15.49</c:v>
                </c:pt>
                <c:pt idx="63">
                  <c:v>15.73</c:v>
                </c:pt>
                <c:pt idx="64">
                  <c:v>16.02</c:v>
                </c:pt>
                <c:pt idx="65">
                  <c:v>16.28</c:v>
                </c:pt>
                <c:pt idx="66">
                  <c:v>16.559999999999999</c:v>
                </c:pt>
                <c:pt idx="67">
                  <c:v>16.77</c:v>
                </c:pt>
                <c:pt idx="68">
                  <c:v>17</c:v>
                </c:pt>
              </c:numCache>
            </c:numRef>
          </c:xVal>
          <c:yVal>
            <c:numRef>
              <c:f>Sheet2!$C$3:$C$71</c:f>
              <c:numCache>
                <c:formatCode>General</c:formatCode>
                <c:ptCount val="69"/>
                <c:pt idx="0">
                  <c:v>4086</c:v>
                </c:pt>
                <c:pt idx="1">
                  <c:v>4085</c:v>
                </c:pt>
                <c:pt idx="2">
                  <c:v>4082</c:v>
                </c:pt>
                <c:pt idx="3">
                  <c:v>4063</c:v>
                </c:pt>
                <c:pt idx="4">
                  <c:v>4034</c:v>
                </c:pt>
                <c:pt idx="5">
                  <c:v>3991</c:v>
                </c:pt>
                <c:pt idx="6">
                  <c:v>3943</c:v>
                </c:pt>
                <c:pt idx="7">
                  <c:v>3923</c:v>
                </c:pt>
                <c:pt idx="8">
                  <c:v>3888</c:v>
                </c:pt>
                <c:pt idx="9">
                  <c:v>3853</c:v>
                </c:pt>
                <c:pt idx="10">
                  <c:v>3819</c:v>
                </c:pt>
                <c:pt idx="11">
                  <c:v>3783</c:v>
                </c:pt>
                <c:pt idx="12">
                  <c:v>3745</c:v>
                </c:pt>
                <c:pt idx="13">
                  <c:v>3702</c:v>
                </c:pt>
                <c:pt idx="14">
                  <c:v>3663</c:v>
                </c:pt>
                <c:pt idx="15">
                  <c:v>3627</c:v>
                </c:pt>
                <c:pt idx="16">
                  <c:v>3597</c:v>
                </c:pt>
                <c:pt idx="17">
                  <c:v>3559</c:v>
                </c:pt>
                <c:pt idx="18">
                  <c:v>3527</c:v>
                </c:pt>
                <c:pt idx="19">
                  <c:v>3499</c:v>
                </c:pt>
                <c:pt idx="20">
                  <c:v>3471</c:v>
                </c:pt>
                <c:pt idx="21">
                  <c:v>3441</c:v>
                </c:pt>
                <c:pt idx="22">
                  <c:v>3410</c:v>
                </c:pt>
                <c:pt idx="23">
                  <c:v>3369</c:v>
                </c:pt>
                <c:pt idx="24">
                  <c:v>3322</c:v>
                </c:pt>
                <c:pt idx="25">
                  <c:v>3278</c:v>
                </c:pt>
                <c:pt idx="26">
                  <c:v>3244</c:v>
                </c:pt>
                <c:pt idx="27">
                  <c:v>3213</c:v>
                </c:pt>
                <c:pt idx="28">
                  <c:v>3170</c:v>
                </c:pt>
                <c:pt idx="29">
                  <c:v>3120</c:v>
                </c:pt>
                <c:pt idx="30">
                  <c:v>3061</c:v>
                </c:pt>
                <c:pt idx="31">
                  <c:v>3006</c:v>
                </c:pt>
                <c:pt idx="32">
                  <c:v>2930</c:v>
                </c:pt>
                <c:pt idx="33">
                  <c:v>2827</c:v>
                </c:pt>
                <c:pt idx="34">
                  <c:v>2709</c:v>
                </c:pt>
                <c:pt idx="35">
                  <c:v>2548</c:v>
                </c:pt>
                <c:pt idx="36">
                  <c:v>2345</c:v>
                </c:pt>
                <c:pt idx="37">
                  <c:v>2062</c:v>
                </c:pt>
                <c:pt idx="38">
                  <c:v>1691</c:v>
                </c:pt>
                <c:pt idx="39">
                  <c:v>1258</c:v>
                </c:pt>
                <c:pt idx="40">
                  <c:v>844</c:v>
                </c:pt>
                <c:pt idx="41">
                  <c:v>430</c:v>
                </c:pt>
                <c:pt idx="42">
                  <c:v>299</c:v>
                </c:pt>
                <c:pt idx="43">
                  <c:v>273</c:v>
                </c:pt>
                <c:pt idx="44">
                  <c:v>259</c:v>
                </c:pt>
                <c:pt idx="45">
                  <c:v>247</c:v>
                </c:pt>
                <c:pt idx="46">
                  <c:v>240</c:v>
                </c:pt>
                <c:pt idx="47">
                  <c:v>237</c:v>
                </c:pt>
                <c:pt idx="48">
                  <c:v>233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232</c:v>
                </c:pt>
                <c:pt idx="53">
                  <c:v>234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242</c:v>
                </c:pt>
                <c:pt idx="59">
                  <c:v>242</c:v>
                </c:pt>
                <c:pt idx="60">
                  <c:v>242</c:v>
                </c:pt>
                <c:pt idx="61">
                  <c:v>241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241</c:v>
                </c:pt>
                <c:pt idx="68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3-439D-AAF9-8FFA9847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1488"/>
        <c:axId val="366150504"/>
      </c:scatterChart>
      <c:valAx>
        <c:axId val="3661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150504"/>
        <c:crosses val="autoZero"/>
        <c:crossBetween val="midCat"/>
      </c:valAx>
      <c:valAx>
        <c:axId val="3661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1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Distance MAX 10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380955166319123"/>
                  <c:y val="-0.28068431524591497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Sheet2!$B$3:$B$43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0.51</c:v>
                </c:pt>
                <c:pt idx="3">
                  <c:v>0.75</c:v>
                </c:pt>
                <c:pt idx="4">
                  <c:v>0.99</c:v>
                </c:pt>
                <c:pt idx="5">
                  <c:v>1.25</c:v>
                </c:pt>
                <c:pt idx="6">
                  <c:v>1.51</c:v>
                </c:pt>
                <c:pt idx="7">
                  <c:v>1.76</c:v>
                </c:pt>
                <c:pt idx="8">
                  <c:v>1.99</c:v>
                </c:pt>
                <c:pt idx="9">
                  <c:v>2.2400000000000002</c:v>
                </c:pt>
                <c:pt idx="10">
                  <c:v>2.5</c:v>
                </c:pt>
                <c:pt idx="11">
                  <c:v>2.75</c:v>
                </c:pt>
                <c:pt idx="12">
                  <c:v>3.01</c:v>
                </c:pt>
                <c:pt idx="13">
                  <c:v>3.26</c:v>
                </c:pt>
                <c:pt idx="14">
                  <c:v>3.5</c:v>
                </c:pt>
                <c:pt idx="15">
                  <c:v>3.76</c:v>
                </c:pt>
                <c:pt idx="16">
                  <c:v>3.99</c:v>
                </c:pt>
                <c:pt idx="17">
                  <c:v>4.25</c:v>
                </c:pt>
                <c:pt idx="18">
                  <c:v>4.5199999999999996</c:v>
                </c:pt>
                <c:pt idx="19">
                  <c:v>4.76</c:v>
                </c:pt>
                <c:pt idx="20">
                  <c:v>5</c:v>
                </c:pt>
                <c:pt idx="21">
                  <c:v>5.24</c:v>
                </c:pt>
                <c:pt idx="22">
                  <c:v>5.5</c:v>
                </c:pt>
                <c:pt idx="23">
                  <c:v>5.75</c:v>
                </c:pt>
                <c:pt idx="24">
                  <c:v>6.02</c:v>
                </c:pt>
                <c:pt idx="25">
                  <c:v>6.26</c:v>
                </c:pt>
                <c:pt idx="26">
                  <c:v>6.5</c:v>
                </c:pt>
                <c:pt idx="27">
                  <c:v>6.76</c:v>
                </c:pt>
                <c:pt idx="28">
                  <c:v>7.01</c:v>
                </c:pt>
                <c:pt idx="29">
                  <c:v>7.25</c:v>
                </c:pt>
                <c:pt idx="30">
                  <c:v>7.53</c:v>
                </c:pt>
                <c:pt idx="31">
                  <c:v>7.74</c:v>
                </c:pt>
                <c:pt idx="32">
                  <c:v>7.99</c:v>
                </c:pt>
                <c:pt idx="33">
                  <c:v>8.25</c:v>
                </c:pt>
                <c:pt idx="34">
                  <c:v>8.5</c:v>
                </c:pt>
                <c:pt idx="35">
                  <c:v>8.76</c:v>
                </c:pt>
                <c:pt idx="36">
                  <c:v>9.01</c:v>
                </c:pt>
                <c:pt idx="37">
                  <c:v>9.26</c:v>
                </c:pt>
                <c:pt idx="38">
                  <c:v>9.5</c:v>
                </c:pt>
                <c:pt idx="39">
                  <c:v>9.76</c:v>
                </c:pt>
                <c:pt idx="40">
                  <c:v>10</c:v>
                </c:pt>
              </c:numCache>
            </c:numRef>
          </c:xVal>
          <c:yVal>
            <c:numRef>
              <c:f>Sheet2!$C$3:$C$43</c:f>
              <c:numCache>
                <c:formatCode>General</c:formatCode>
                <c:ptCount val="41"/>
                <c:pt idx="0">
                  <c:v>4086</c:v>
                </c:pt>
                <c:pt idx="1">
                  <c:v>4085</c:v>
                </c:pt>
                <c:pt idx="2">
                  <c:v>4082</c:v>
                </c:pt>
                <c:pt idx="3">
                  <c:v>4063</c:v>
                </c:pt>
                <c:pt idx="4">
                  <c:v>4034</c:v>
                </c:pt>
                <c:pt idx="5">
                  <c:v>3991</c:v>
                </c:pt>
                <c:pt idx="6">
                  <c:v>3943</c:v>
                </c:pt>
                <c:pt idx="7">
                  <c:v>3923</c:v>
                </c:pt>
                <c:pt idx="8">
                  <c:v>3888</c:v>
                </c:pt>
                <c:pt idx="9">
                  <c:v>3853</c:v>
                </c:pt>
                <c:pt idx="10">
                  <c:v>3819</c:v>
                </c:pt>
                <c:pt idx="11">
                  <c:v>3783</c:v>
                </c:pt>
                <c:pt idx="12">
                  <c:v>3745</c:v>
                </c:pt>
                <c:pt idx="13">
                  <c:v>3702</c:v>
                </c:pt>
                <c:pt idx="14">
                  <c:v>3663</c:v>
                </c:pt>
                <c:pt idx="15">
                  <c:v>3627</c:v>
                </c:pt>
                <c:pt idx="16">
                  <c:v>3597</c:v>
                </c:pt>
                <c:pt idx="17">
                  <c:v>3559</c:v>
                </c:pt>
                <c:pt idx="18">
                  <c:v>3527</c:v>
                </c:pt>
                <c:pt idx="19">
                  <c:v>3499</c:v>
                </c:pt>
                <c:pt idx="20">
                  <c:v>3471</c:v>
                </c:pt>
                <c:pt idx="21">
                  <c:v>3441</c:v>
                </c:pt>
                <c:pt idx="22">
                  <c:v>3410</c:v>
                </c:pt>
                <c:pt idx="23">
                  <c:v>3369</c:v>
                </c:pt>
                <c:pt idx="24">
                  <c:v>3322</c:v>
                </c:pt>
                <c:pt idx="25">
                  <c:v>3278</c:v>
                </c:pt>
                <c:pt idx="26">
                  <c:v>3244</c:v>
                </c:pt>
                <c:pt idx="27">
                  <c:v>3213</c:v>
                </c:pt>
                <c:pt idx="28">
                  <c:v>3170</c:v>
                </c:pt>
                <c:pt idx="29">
                  <c:v>3120</c:v>
                </c:pt>
                <c:pt idx="30">
                  <c:v>3061</c:v>
                </c:pt>
                <c:pt idx="31">
                  <c:v>3006</c:v>
                </c:pt>
                <c:pt idx="32">
                  <c:v>2930</c:v>
                </c:pt>
                <c:pt idx="33">
                  <c:v>2827</c:v>
                </c:pt>
                <c:pt idx="34">
                  <c:v>2709</c:v>
                </c:pt>
                <c:pt idx="35">
                  <c:v>2548</c:v>
                </c:pt>
                <c:pt idx="36">
                  <c:v>2345</c:v>
                </c:pt>
                <c:pt idx="37">
                  <c:v>2062</c:v>
                </c:pt>
                <c:pt idx="38">
                  <c:v>1691</c:v>
                </c:pt>
                <c:pt idx="39">
                  <c:v>1258</c:v>
                </c:pt>
                <c:pt idx="40">
                  <c:v>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B-4CFA-B717-2CA7FD6F7C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Sheet2!$I$3:$I$103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Sheet2!$K$3:$K$103</c:f>
              <c:numCache>
                <c:formatCode>0</c:formatCode>
                <c:ptCount val="101"/>
                <c:pt idx="0">
                  <c:v>4092</c:v>
                </c:pt>
                <c:pt idx="1">
                  <c:v>4091</c:v>
                </c:pt>
                <c:pt idx="2">
                  <c:v>4090</c:v>
                </c:pt>
                <c:pt idx="3">
                  <c:v>4088</c:v>
                </c:pt>
                <c:pt idx="4">
                  <c:v>4084</c:v>
                </c:pt>
                <c:pt idx="5">
                  <c:v>4078</c:v>
                </c:pt>
                <c:pt idx="6">
                  <c:v>4071</c:v>
                </c:pt>
                <c:pt idx="7">
                  <c:v>4062</c:v>
                </c:pt>
                <c:pt idx="8">
                  <c:v>4052</c:v>
                </c:pt>
                <c:pt idx="9">
                  <c:v>4040</c:v>
                </c:pt>
                <c:pt idx="10">
                  <c:v>4028</c:v>
                </c:pt>
                <c:pt idx="11">
                  <c:v>4015</c:v>
                </c:pt>
                <c:pt idx="12">
                  <c:v>4002</c:v>
                </c:pt>
                <c:pt idx="13">
                  <c:v>3988</c:v>
                </c:pt>
                <c:pt idx="14">
                  <c:v>3974</c:v>
                </c:pt>
                <c:pt idx="15">
                  <c:v>3960</c:v>
                </c:pt>
                <c:pt idx="16">
                  <c:v>3945</c:v>
                </c:pt>
                <c:pt idx="17">
                  <c:v>3930</c:v>
                </c:pt>
                <c:pt idx="18">
                  <c:v>3915</c:v>
                </c:pt>
                <c:pt idx="19">
                  <c:v>3901</c:v>
                </c:pt>
                <c:pt idx="20">
                  <c:v>3886</c:v>
                </c:pt>
                <c:pt idx="21">
                  <c:v>3871</c:v>
                </c:pt>
                <c:pt idx="22">
                  <c:v>3856</c:v>
                </c:pt>
                <c:pt idx="23">
                  <c:v>3841</c:v>
                </c:pt>
                <c:pt idx="24">
                  <c:v>3827</c:v>
                </c:pt>
                <c:pt idx="25">
                  <c:v>3812</c:v>
                </c:pt>
                <c:pt idx="26">
                  <c:v>3798</c:v>
                </c:pt>
                <c:pt idx="27">
                  <c:v>3783</c:v>
                </c:pt>
                <c:pt idx="28">
                  <c:v>3769</c:v>
                </c:pt>
                <c:pt idx="29">
                  <c:v>3755</c:v>
                </c:pt>
                <c:pt idx="30">
                  <c:v>3741</c:v>
                </c:pt>
                <c:pt idx="31">
                  <c:v>3727</c:v>
                </c:pt>
                <c:pt idx="32">
                  <c:v>3713</c:v>
                </c:pt>
                <c:pt idx="33">
                  <c:v>3699</c:v>
                </c:pt>
                <c:pt idx="34">
                  <c:v>3685</c:v>
                </c:pt>
                <c:pt idx="35">
                  <c:v>3671</c:v>
                </c:pt>
                <c:pt idx="36">
                  <c:v>3657</c:v>
                </c:pt>
                <c:pt idx="37">
                  <c:v>3643</c:v>
                </c:pt>
                <c:pt idx="38">
                  <c:v>3629</c:v>
                </c:pt>
                <c:pt idx="39">
                  <c:v>3616</c:v>
                </c:pt>
                <c:pt idx="40">
                  <c:v>3602</c:v>
                </c:pt>
                <c:pt idx="41">
                  <c:v>3588</c:v>
                </c:pt>
                <c:pt idx="42">
                  <c:v>3574</c:v>
                </c:pt>
                <c:pt idx="43">
                  <c:v>3560</c:v>
                </c:pt>
                <c:pt idx="44">
                  <c:v>3546</c:v>
                </c:pt>
                <c:pt idx="45">
                  <c:v>3532</c:v>
                </c:pt>
                <c:pt idx="46">
                  <c:v>3519</c:v>
                </c:pt>
                <c:pt idx="47">
                  <c:v>3505</c:v>
                </c:pt>
                <c:pt idx="48">
                  <c:v>3491</c:v>
                </c:pt>
                <c:pt idx="49">
                  <c:v>3477</c:v>
                </c:pt>
                <c:pt idx="50">
                  <c:v>3463</c:v>
                </c:pt>
                <c:pt idx="51">
                  <c:v>3449</c:v>
                </c:pt>
                <c:pt idx="52">
                  <c:v>3435</c:v>
                </c:pt>
                <c:pt idx="53">
                  <c:v>3421</c:v>
                </c:pt>
                <c:pt idx="54">
                  <c:v>3408</c:v>
                </c:pt>
                <c:pt idx="55">
                  <c:v>3394</c:v>
                </c:pt>
                <c:pt idx="56">
                  <c:v>3380</c:v>
                </c:pt>
                <c:pt idx="57">
                  <c:v>3366</c:v>
                </c:pt>
                <c:pt idx="58">
                  <c:v>3353</c:v>
                </c:pt>
                <c:pt idx="59">
                  <c:v>3339</c:v>
                </c:pt>
                <c:pt idx="60">
                  <c:v>3325</c:v>
                </c:pt>
                <c:pt idx="61">
                  <c:v>3311</c:v>
                </c:pt>
                <c:pt idx="62">
                  <c:v>3297</c:v>
                </c:pt>
                <c:pt idx="63">
                  <c:v>3283</c:v>
                </c:pt>
                <c:pt idx="64">
                  <c:v>3269</c:v>
                </c:pt>
                <c:pt idx="65">
                  <c:v>3254</c:v>
                </c:pt>
                <c:pt idx="66">
                  <c:v>3239</c:v>
                </c:pt>
                <c:pt idx="67">
                  <c:v>3224</c:v>
                </c:pt>
                <c:pt idx="68">
                  <c:v>3209</c:v>
                </c:pt>
                <c:pt idx="69">
                  <c:v>3192</c:v>
                </c:pt>
                <c:pt idx="70">
                  <c:v>3175</c:v>
                </c:pt>
                <c:pt idx="71">
                  <c:v>3157</c:v>
                </c:pt>
                <c:pt idx="72">
                  <c:v>3139</c:v>
                </c:pt>
                <c:pt idx="73">
                  <c:v>3119</c:v>
                </c:pt>
                <c:pt idx="74">
                  <c:v>3097</c:v>
                </c:pt>
                <c:pt idx="75">
                  <c:v>3074</c:v>
                </c:pt>
                <c:pt idx="76">
                  <c:v>3050</c:v>
                </c:pt>
                <c:pt idx="77">
                  <c:v>3023</c:v>
                </c:pt>
                <c:pt idx="78">
                  <c:v>2994</c:v>
                </c:pt>
                <c:pt idx="79">
                  <c:v>2963</c:v>
                </c:pt>
                <c:pt idx="80">
                  <c:v>2928</c:v>
                </c:pt>
                <c:pt idx="81">
                  <c:v>2890</c:v>
                </c:pt>
                <c:pt idx="82">
                  <c:v>2849</c:v>
                </c:pt>
                <c:pt idx="83">
                  <c:v>2803</c:v>
                </c:pt>
                <c:pt idx="84">
                  <c:v>2753</c:v>
                </c:pt>
                <c:pt idx="85">
                  <c:v>2698</c:v>
                </c:pt>
                <c:pt idx="86">
                  <c:v>2637</c:v>
                </c:pt>
                <c:pt idx="87">
                  <c:v>2571</c:v>
                </c:pt>
                <c:pt idx="88">
                  <c:v>2497</c:v>
                </c:pt>
                <c:pt idx="89">
                  <c:v>2416</c:v>
                </c:pt>
                <c:pt idx="90">
                  <c:v>2327</c:v>
                </c:pt>
                <c:pt idx="91">
                  <c:v>2229</c:v>
                </c:pt>
                <c:pt idx="92">
                  <c:v>2122</c:v>
                </c:pt>
                <c:pt idx="93">
                  <c:v>2004</c:v>
                </c:pt>
                <c:pt idx="94">
                  <c:v>1875</c:v>
                </c:pt>
                <c:pt idx="95">
                  <c:v>1733</c:v>
                </c:pt>
                <c:pt idx="96">
                  <c:v>1579</c:v>
                </c:pt>
                <c:pt idx="97">
                  <c:v>1410</c:v>
                </c:pt>
                <c:pt idx="98">
                  <c:v>1225</c:v>
                </c:pt>
                <c:pt idx="99">
                  <c:v>1024</c:v>
                </c:pt>
                <c:pt idx="100">
                  <c:v>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B-4CFA-B717-2CA7FD6F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67096"/>
        <c:axId val="426463488"/>
      </c:scatterChart>
      <c:valAx>
        <c:axId val="42646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463488"/>
        <c:crosses val="autoZero"/>
        <c:crossBetween val="midCat"/>
      </c:valAx>
      <c:valAx>
        <c:axId val="426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46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453530</xdr:colOff>
      <xdr:row>4</xdr:row>
      <xdr:rowOff>78997</xdr:rowOff>
    </xdr:from>
    <xdr:to>
      <xdr:col>12</xdr:col>
      <xdr:colOff>131952</xdr:colOff>
      <xdr:row>18</xdr:row>
      <xdr:rowOff>130729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8D0C6-D218-47D1-92CF-5E18A082E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530468</xdr:colOff>
      <xdr:row>1</xdr:row>
      <xdr:rowOff>65942</xdr:rowOff>
    </xdr:from>
    <xdr:to>
      <xdr:col>19</xdr:col>
      <xdr:colOff>225668</xdr:colOff>
      <xdr:row>15</xdr:row>
      <xdr:rowOff>142142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B2C3A-CF8C-442D-9DB8-CC5CD439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564172</xdr:colOff>
      <xdr:row>17</xdr:row>
      <xdr:rowOff>51288</xdr:rowOff>
    </xdr:from>
    <xdr:to>
      <xdr:col>20</xdr:col>
      <xdr:colOff>219806</xdr:colOff>
      <xdr:row>29</xdr:row>
      <xdr:rowOff>51288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515FE-45AB-4004-B342-FA87643D3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A5CD-3506-4395-B1A7-4E6CCE88208A}">
  <dimension ref="B8:C42"/>
  <sheetViews>
    <sheetView topLeftCell="A9" zoomScale="109" workbookViewId="0">
      <selection activeCell="B43" sqref="B43"/>
    </sheetView>
  </sheetViews>
  <sheetFormatPr defaultRowHeight="15" x14ac:dyDescent="0.25"/>
  <sheetData>
    <row r="8" spans="2:3" x14ac:dyDescent="0.25">
      <c r="B8" t="s">
        <v>1</v>
      </c>
      <c r="C8" t="s">
        <v>0</v>
      </c>
    </row>
    <row r="9" spans="2:3" x14ac:dyDescent="0.25">
      <c r="B9">
        <v>0</v>
      </c>
      <c r="C9">
        <v>4087</v>
      </c>
    </row>
    <row r="10" spans="2:3" x14ac:dyDescent="0.25">
      <c r="B10">
        <v>0.45</v>
      </c>
      <c r="C10">
        <v>4078</v>
      </c>
    </row>
    <row r="11" spans="2:3" x14ac:dyDescent="0.25">
      <c r="B11">
        <v>1.03</v>
      </c>
      <c r="C11">
        <v>4004</v>
      </c>
    </row>
    <row r="12" spans="2:3" x14ac:dyDescent="0.25">
      <c r="B12">
        <v>1.49</v>
      </c>
      <c r="C12">
        <v>3955</v>
      </c>
    </row>
    <row r="13" spans="2:3" x14ac:dyDescent="0.25">
      <c r="B13">
        <v>2.06</v>
      </c>
      <c r="C13">
        <v>3897</v>
      </c>
    </row>
    <row r="14" spans="2:3" x14ac:dyDescent="0.25">
      <c r="B14">
        <v>2.54</v>
      </c>
      <c r="C14">
        <v>3881</v>
      </c>
    </row>
    <row r="15" spans="2:3" x14ac:dyDescent="0.25">
      <c r="B15">
        <v>3</v>
      </c>
      <c r="C15">
        <v>3876</v>
      </c>
    </row>
    <row r="16" spans="2:3" x14ac:dyDescent="0.25">
      <c r="B16">
        <v>3.5</v>
      </c>
      <c r="C16">
        <v>3815</v>
      </c>
    </row>
    <row r="17" spans="2:3" x14ac:dyDescent="0.25">
      <c r="B17">
        <v>3.99</v>
      </c>
      <c r="C17">
        <v>3734</v>
      </c>
    </row>
    <row r="18" spans="2:3" x14ac:dyDescent="0.25">
      <c r="B18">
        <v>4.5</v>
      </c>
      <c r="C18">
        <v>3695</v>
      </c>
    </row>
    <row r="19" spans="2:3" x14ac:dyDescent="0.25">
      <c r="B19">
        <v>5.04</v>
      </c>
      <c r="C19">
        <v>3644</v>
      </c>
    </row>
    <row r="20" spans="2:3" x14ac:dyDescent="0.25">
      <c r="B20">
        <v>5.53</v>
      </c>
      <c r="C20">
        <v>3587</v>
      </c>
    </row>
    <row r="21" spans="2:3" x14ac:dyDescent="0.25">
      <c r="B21">
        <v>6.04</v>
      </c>
      <c r="C21">
        <v>3490</v>
      </c>
    </row>
    <row r="22" spans="2:3" x14ac:dyDescent="0.25">
      <c r="B22">
        <v>6.51</v>
      </c>
      <c r="C22">
        <v>3414</v>
      </c>
    </row>
    <row r="23" spans="2:3" x14ac:dyDescent="0.25">
      <c r="B23">
        <v>7.06</v>
      </c>
      <c r="C23">
        <v>3324</v>
      </c>
    </row>
    <row r="24" spans="2:3" x14ac:dyDescent="0.25">
      <c r="B24">
        <v>8.08</v>
      </c>
      <c r="C24">
        <v>3040</v>
      </c>
    </row>
    <row r="25" spans="2:3" x14ac:dyDescent="0.25">
      <c r="B25">
        <v>8.51</v>
      </c>
      <c r="C25">
        <v>2862</v>
      </c>
    </row>
    <row r="26" spans="2:3" x14ac:dyDescent="0.25">
      <c r="B26">
        <v>9.06</v>
      </c>
      <c r="C26">
        <v>2377</v>
      </c>
    </row>
    <row r="27" spans="2:3" x14ac:dyDescent="0.25">
      <c r="B27">
        <v>9.5299999999999994</v>
      </c>
      <c r="C27">
        <v>1902</v>
      </c>
    </row>
    <row r="28" spans="2:3" x14ac:dyDescent="0.25">
      <c r="B28">
        <v>10.039999999999999</v>
      </c>
      <c r="C28">
        <v>1227</v>
      </c>
    </row>
    <row r="29" spans="2:3" x14ac:dyDescent="0.25">
      <c r="B29">
        <v>10.53</v>
      </c>
      <c r="C29">
        <v>365</v>
      </c>
    </row>
    <row r="30" spans="2:3" x14ac:dyDescent="0.25">
      <c r="B30">
        <v>11.01</v>
      </c>
      <c r="C30">
        <v>276</v>
      </c>
    </row>
    <row r="31" spans="2:3" x14ac:dyDescent="0.25">
      <c r="B31">
        <v>11.53</v>
      </c>
      <c r="C31">
        <v>249</v>
      </c>
    </row>
    <row r="32" spans="2:3" x14ac:dyDescent="0.25">
      <c r="B32">
        <v>12</v>
      </c>
      <c r="C32">
        <v>239</v>
      </c>
    </row>
    <row r="33" spans="2:3" x14ac:dyDescent="0.25">
      <c r="B33">
        <v>12.52</v>
      </c>
      <c r="C33">
        <v>237</v>
      </c>
    </row>
    <row r="34" spans="2:3" x14ac:dyDescent="0.25">
      <c r="B34">
        <v>13.02</v>
      </c>
      <c r="C34">
        <v>237</v>
      </c>
    </row>
    <row r="35" spans="2:3" x14ac:dyDescent="0.25">
      <c r="B35">
        <v>13.56</v>
      </c>
      <c r="C35">
        <v>238</v>
      </c>
    </row>
    <row r="36" spans="2:3" x14ac:dyDescent="0.25">
      <c r="B36">
        <v>14</v>
      </c>
      <c r="C36">
        <v>239</v>
      </c>
    </row>
    <row r="37" spans="2:3" x14ac:dyDescent="0.25">
      <c r="B37">
        <v>14.5</v>
      </c>
      <c r="C37">
        <v>241</v>
      </c>
    </row>
    <row r="38" spans="2:3" x14ac:dyDescent="0.25">
      <c r="B38">
        <v>15.13</v>
      </c>
      <c r="C38">
        <v>244</v>
      </c>
    </row>
    <row r="39" spans="2:3" x14ac:dyDescent="0.25">
      <c r="B39">
        <v>15.5</v>
      </c>
      <c r="C39">
        <v>246</v>
      </c>
    </row>
    <row r="40" spans="2:3" x14ac:dyDescent="0.25">
      <c r="B40">
        <v>15.99</v>
      </c>
      <c r="C40">
        <v>247</v>
      </c>
    </row>
    <row r="41" spans="2:3" x14ac:dyDescent="0.25">
      <c r="B41">
        <v>16.059999999999999</v>
      </c>
      <c r="C41">
        <v>248</v>
      </c>
    </row>
    <row r="42" spans="2:3" x14ac:dyDescent="0.25">
      <c r="B42">
        <v>16.53</v>
      </c>
      <c r="C42">
        <v>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5BE4-1BBB-4BBB-97C0-CBBB6C986ECD}">
  <dimension ref="B2:K103"/>
  <sheetViews>
    <sheetView tabSelected="1" topLeftCell="A2" zoomScale="130" workbookViewId="0">
      <selection activeCell="T21" sqref="T21"/>
    </sheetView>
  </sheetViews>
  <sheetFormatPr defaultRowHeight="15" x14ac:dyDescent="0.25"/>
  <cols>
    <col min="7" max="7" width="12.140625" bestFit="1" customWidth="1"/>
  </cols>
  <sheetData>
    <row r="2" spans="2:11" x14ac:dyDescent="0.25">
      <c r="B2" s="3" t="s">
        <v>3</v>
      </c>
      <c r="C2" s="3" t="s">
        <v>4</v>
      </c>
      <c r="D2" s="3"/>
      <c r="E2" s="3" t="s">
        <v>3</v>
      </c>
      <c r="F2" s="3" t="s">
        <v>5</v>
      </c>
      <c r="G2" s="3" t="s">
        <v>2</v>
      </c>
      <c r="H2" s="3"/>
      <c r="I2" s="3" t="s">
        <v>3</v>
      </c>
      <c r="J2" s="3" t="s">
        <v>5</v>
      </c>
      <c r="K2" s="3" t="s">
        <v>6</v>
      </c>
    </row>
    <row r="3" spans="2:11" x14ac:dyDescent="0.25">
      <c r="B3">
        <v>0</v>
      </c>
      <c r="C3">
        <v>4086</v>
      </c>
      <c r="E3">
        <v>0</v>
      </c>
      <c r="F3">
        <f>-0.05505931*POWER(E3,6) + 1.32325706*POWER(E3,5) - 12.71619649*POWER(E3,4) + 61.79244158*POWER(E3,3) - 156.57376789*POWER(E3,2) + 47.89453983*POWER(E3,1) + 4086.54464211</f>
        <v>4086.54464211</v>
      </c>
      <c r="G3" s="1">
        <f>C3-F3</f>
        <v>-0.5446421100000407</v>
      </c>
      <c r="I3">
        <v>0</v>
      </c>
      <c r="J3">
        <f>-0.05505931*POWER(I3,6) + 1.32325706*POWER(I3,5) - 12.71619649*POWER(I3,4) + 61.79244158*POWER(I3,3) - 156.57376789*POWER(I3,2) + 47.89453983*POWER(I3,1) + 4086.54464211</f>
        <v>4086.54464211</v>
      </c>
      <c r="K3" s="2">
        <v>4092</v>
      </c>
    </row>
    <row r="4" spans="2:11" x14ac:dyDescent="0.25">
      <c r="B4">
        <v>0.25</v>
      </c>
      <c r="C4">
        <v>4085</v>
      </c>
      <c r="E4">
        <v>0.25</v>
      </c>
      <c r="F4">
        <f t="shared" ref="F4:F43" si="0">-0.05505931*POWER(E4,6) + 1.32325706*POWER(E4,5) - 12.71619649*POWER(E4,4) + 61.79244158*POWER(E4,3) - 156.57376789*POWER(E4,2) + 47.89453983*POWER(E4,1) + 4086.54464211</f>
        <v>4089.649529632532</v>
      </c>
      <c r="G4" s="1">
        <f t="shared" ref="G4:G43" si="1">C4-F4</f>
        <v>-4.6495296325319941</v>
      </c>
      <c r="I4">
        <v>0.1</v>
      </c>
      <c r="J4">
        <f t="shared" ref="J4:J67" si="2">-0.05505931*POWER(I4,6) + 1.32325706*POWER(I4,5) - 12.71619649*POWER(I4,4) + 61.79244158*POWER(I4,3) - 156.57376789*POWER(I4,2) + 47.89453983*POWER(I4,1) + 4086.54464211</f>
        <v>4089.8288924135422</v>
      </c>
      <c r="K4" s="2">
        <v>4091</v>
      </c>
    </row>
    <row r="5" spans="2:11" x14ac:dyDescent="0.25">
      <c r="B5">
        <v>0.51</v>
      </c>
      <c r="C5">
        <v>4082</v>
      </c>
      <c r="E5">
        <v>0.5</v>
      </c>
      <c r="F5">
        <f t="shared" si="0"/>
        <v>4078.3182544507813</v>
      </c>
      <c r="G5" s="1">
        <f t="shared" si="1"/>
        <v>3.6817455492187037</v>
      </c>
      <c r="I5">
        <v>0.2</v>
      </c>
      <c r="J5">
        <f t="shared" si="2"/>
        <v>4090.3350128971192</v>
      </c>
      <c r="K5" s="2">
        <f t="shared" ref="K5:K67" si="3">ROUND(J5,0)</f>
        <v>4090</v>
      </c>
    </row>
    <row r="6" spans="2:11" x14ac:dyDescent="0.25">
      <c r="B6">
        <v>0.75</v>
      </c>
      <c r="C6">
        <v>4063</v>
      </c>
      <c r="E6">
        <v>0.75</v>
      </c>
      <c r="F6">
        <f t="shared" si="0"/>
        <v>4056.7422205191137</v>
      </c>
      <c r="G6" s="1">
        <f t="shared" si="1"/>
        <v>6.2577794808862564</v>
      </c>
      <c r="I6">
        <v>0.3</v>
      </c>
      <c r="J6">
        <f t="shared" si="2"/>
        <v>4088.3899350564097</v>
      </c>
      <c r="K6" s="2">
        <f t="shared" si="3"/>
        <v>4088</v>
      </c>
    </row>
    <row r="7" spans="2:11" x14ac:dyDescent="0.25">
      <c r="B7">
        <v>0.99</v>
      </c>
      <c r="C7">
        <v>4034</v>
      </c>
      <c r="E7">
        <v>1</v>
      </c>
      <c r="F7">
        <f t="shared" si="0"/>
        <v>4028.2098568900001</v>
      </c>
      <c r="G7" s="1">
        <f t="shared" si="1"/>
        <v>5.7901431099999172</v>
      </c>
      <c r="I7">
        <v>0.4</v>
      </c>
      <c r="J7">
        <f t="shared" si="2"/>
        <v>4084.2931614399367</v>
      </c>
      <c r="K7" s="2">
        <f t="shared" si="3"/>
        <v>4084</v>
      </c>
    </row>
    <row r="8" spans="2:11" x14ac:dyDescent="0.25">
      <c r="B8">
        <v>1.25</v>
      </c>
      <c r="C8">
        <v>3991</v>
      </c>
      <c r="E8">
        <v>1.25</v>
      </c>
      <c r="F8">
        <f t="shared" si="0"/>
        <v>3995.2374909148953</v>
      </c>
      <c r="G8" s="1">
        <f t="shared" si="1"/>
        <v>-4.2374909148952611</v>
      </c>
      <c r="I8">
        <v>0.5</v>
      </c>
      <c r="J8">
        <f t="shared" si="2"/>
        <v>4078.3182544507813</v>
      </c>
      <c r="K8" s="2">
        <f t="shared" si="3"/>
        <v>4078</v>
      </c>
    </row>
    <row r="9" spans="2:11" x14ac:dyDescent="0.25">
      <c r="B9">
        <v>1.51</v>
      </c>
      <c r="C9">
        <v>3943</v>
      </c>
      <c r="E9">
        <v>1.5</v>
      </c>
      <c r="F9">
        <f t="shared" si="0"/>
        <v>3959.6905430507813</v>
      </c>
      <c r="G9" s="1">
        <f t="shared" si="1"/>
        <v>-16.690543050781343</v>
      </c>
      <c r="I9">
        <v>0.6</v>
      </c>
      <c r="J9">
        <f t="shared" si="2"/>
        <v>4070.7142855055945</v>
      </c>
      <c r="K9" s="2">
        <f t="shared" si="3"/>
        <v>4071</v>
      </c>
    </row>
    <row r="10" spans="2:11" x14ac:dyDescent="0.25">
      <c r="B10">
        <v>1.76</v>
      </c>
      <c r="C10">
        <v>3923</v>
      </c>
      <c r="E10">
        <v>1.75</v>
      </c>
      <c r="F10">
        <f t="shared" si="0"/>
        <v>3922.8950432723755</v>
      </c>
      <c r="G10" s="1">
        <f t="shared" si="1"/>
        <v>0.10495672762453978</v>
      </c>
      <c r="I10">
        <v>0.7</v>
      </c>
      <c r="J10">
        <f t="shared" si="2"/>
        <v>4061.7072445509029</v>
      </c>
      <c r="K10" s="2">
        <f t="shared" si="3"/>
        <v>4062</v>
      </c>
    </row>
    <row r="11" spans="2:11" x14ac:dyDescent="0.25">
      <c r="B11">
        <v>1.99</v>
      </c>
      <c r="C11">
        <v>3888</v>
      </c>
      <c r="E11">
        <v>2</v>
      </c>
      <c r="F11">
        <f t="shared" si="0"/>
        <v>3885.7394690900001</v>
      </c>
      <c r="G11" s="1">
        <f t="shared" si="1"/>
        <v>2.2605309099999431</v>
      </c>
      <c r="I11">
        <v>0.8</v>
      </c>
      <c r="J11">
        <f t="shared" si="2"/>
        <v>4051.5014099367163</v>
      </c>
      <c r="K11" s="2">
        <f t="shared" si="3"/>
        <v>4052</v>
      </c>
    </row>
    <row r="12" spans="2:11" x14ac:dyDescent="0.25">
      <c r="B12">
        <v>2.2400000000000002</v>
      </c>
      <c r="C12">
        <v>3853</v>
      </c>
      <c r="E12">
        <v>2.25</v>
      </c>
      <c r="F12">
        <f t="shared" si="0"/>
        <v>3848.7669051731177</v>
      </c>
      <c r="G12" s="1">
        <f t="shared" si="1"/>
        <v>4.2330948268822794</v>
      </c>
      <c r="I12">
        <v>0.9</v>
      </c>
      <c r="J12">
        <f t="shared" si="2"/>
        <v>4040.2806786474248</v>
      </c>
      <c r="K12" s="2">
        <f t="shared" si="3"/>
        <v>4040</v>
      </c>
    </row>
    <row r="13" spans="2:11" x14ac:dyDescent="0.25">
      <c r="B13">
        <v>2.5</v>
      </c>
      <c r="C13">
        <v>3819</v>
      </c>
      <c r="E13">
        <v>2.5</v>
      </c>
      <c r="F13">
        <f t="shared" si="0"/>
        <v>3812.2575245795315</v>
      </c>
      <c r="G13" s="1">
        <f t="shared" si="1"/>
        <v>6.7424754204685087</v>
      </c>
      <c r="I13">
        <v>1</v>
      </c>
      <c r="J13">
        <f t="shared" si="2"/>
        <v>4028.2098568900001</v>
      </c>
      <c r="K13" s="2">
        <f t="shared" si="3"/>
        <v>4028</v>
      </c>
    </row>
    <row r="14" spans="2:11" x14ac:dyDescent="0.25">
      <c r="B14">
        <v>2.75</v>
      </c>
      <c r="C14">
        <v>3783</v>
      </c>
      <c r="E14">
        <v>2.75</v>
      </c>
      <c r="F14">
        <f t="shared" si="0"/>
        <v>3776.3013915902466</v>
      </c>
      <c r="G14" s="1">
        <f t="shared" si="1"/>
        <v>6.6986084097534331</v>
      </c>
      <c r="I14">
        <v>1.1000000000000001</v>
      </c>
      <c r="J14">
        <f t="shared" si="2"/>
        <v>4015.4359110394889</v>
      </c>
      <c r="K14" s="2">
        <f t="shared" si="3"/>
        <v>4015</v>
      </c>
    </row>
    <row r="15" spans="2:11" x14ac:dyDescent="0.25">
      <c r="B15">
        <v>3.01</v>
      </c>
      <c r="C15">
        <v>3745</v>
      </c>
      <c r="E15">
        <v>3</v>
      </c>
      <c r="F15">
        <f t="shared" si="0"/>
        <v>3740.8615861500002</v>
      </c>
      <c r="G15" s="1">
        <f t="shared" si="1"/>
        <v>4.1384138499997789</v>
      </c>
      <c r="I15">
        <v>1.2</v>
      </c>
      <c r="J15">
        <f t="shared" si="2"/>
        <v>4002.0891789418042</v>
      </c>
      <c r="K15" s="2">
        <f t="shared" si="3"/>
        <v>4002</v>
      </c>
    </row>
    <row r="16" spans="2:11" x14ac:dyDescent="0.25">
      <c r="B16">
        <v>3.26</v>
      </c>
      <c r="C16">
        <v>3702</v>
      </c>
      <c r="E16">
        <v>3.25</v>
      </c>
      <c r="F16">
        <f t="shared" si="0"/>
        <v>3705.8276499134499</v>
      </c>
      <c r="G16" s="1">
        <f t="shared" si="1"/>
        <v>-3.8276499134499318</v>
      </c>
      <c r="I16">
        <v>1.3</v>
      </c>
      <c r="J16">
        <f t="shared" si="2"/>
        <v>3988.2845415738152</v>
      </c>
      <c r="K16" s="2">
        <f t="shared" si="3"/>
        <v>3988</v>
      </c>
    </row>
    <row r="17" spans="2:11" x14ac:dyDescent="0.25">
      <c r="B17">
        <v>3.5</v>
      </c>
      <c r="C17">
        <v>3663</v>
      </c>
      <c r="E17">
        <v>3.5</v>
      </c>
      <c r="F17">
        <f t="shared" si="0"/>
        <v>3671.0593538970311</v>
      </c>
      <c r="G17" s="1">
        <f t="shared" si="1"/>
        <v>-8.0593538970310874</v>
      </c>
      <c r="I17">
        <v>1.4</v>
      </c>
      <c r="J17">
        <f t="shared" si="2"/>
        <v>3974.1225550607301</v>
      </c>
      <c r="K17" s="2">
        <f t="shared" si="3"/>
        <v>3974</v>
      </c>
    </row>
    <row r="18" spans="2:11" x14ac:dyDescent="0.25">
      <c r="B18">
        <v>3.76</v>
      </c>
      <c r="C18">
        <v>3627</v>
      </c>
      <c r="E18">
        <v>3.75</v>
      </c>
      <c r="F18">
        <f t="shared" si="0"/>
        <v>3636.4207877364775</v>
      </c>
      <c r="G18" s="1">
        <f t="shared" si="1"/>
        <v>-9.4207877364774504</v>
      </c>
      <c r="I18">
        <v>1.5</v>
      </c>
      <c r="J18">
        <f t="shared" si="2"/>
        <v>3959.6905430507813</v>
      </c>
      <c r="K18" s="2">
        <f t="shared" si="3"/>
        <v>3960</v>
      </c>
    </row>
    <row r="19" spans="2:11" x14ac:dyDescent="0.25">
      <c r="B19">
        <v>3.99</v>
      </c>
      <c r="C19">
        <v>3597</v>
      </c>
      <c r="E19">
        <v>4</v>
      </c>
      <c r="F19">
        <f t="shared" si="0"/>
        <v>3601.8047705500003</v>
      </c>
      <c r="G19" s="1">
        <f t="shared" si="1"/>
        <v>-4.8047705500002849</v>
      </c>
      <c r="I19">
        <v>1.6</v>
      </c>
      <c r="J19">
        <f t="shared" si="2"/>
        <v>3945.0636494472005</v>
      </c>
      <c r="K19" s="2">
        <f t="shared" si="3"/>
        <v>3945</v>
      </c>
    </row>
    <row r="20" spans="2:11" x14ac:dyDescent="0.25">
      <c r="B20">
        <v>4.25</v>
      </c>
      <c r="C20">
        <v>3559</v>
      </c>
      <c r="E20">
        <v>4.25</v>
      </c>
      <c r="F20">
        <f t="shared" si="0"/>
        <v>3567.1475834071421</v>
      </c>
      <c r="G20" s="1">
        <f t="shared" si="1"/>
        <v>-8.147583407142065</v>
      </c>
      <c r="I20">
        <v>1.7</v>
      </c>
      <c r="J20">
        <f t="shared" si="2"/>
        <v>3930.3058514974978</v>
      </c>
      <c r="K20" s="2">
        <f t="shared" si="3"/>
        <v>3930</v>
      </c>
    </row>
    <row r="21" spans="2:11" x14ac:dyDescent="0.25">
      <c r="B21">
        <v>4.5199999999999996</v>
      </c>
      <c r="C21">
        <v>3527</v>
      </c>
      <c r="E21">
        <v>4.5</v>
      </c>
      <c r="F21">
        <f t="shared" si="0"/>
        <v>3532.4340234032811</v>
      </c>
      <c r="G21" s="1">
        <f t="shared" si="1"/>
        <v>-5.4340234032811168</v>
      </c>
      <c r="I21">
        <v>1.8</v>
      </c>
      <c r="J21">
        <f t="shared" si="2"/>
        <v>3915.4709332400316</v>
      </c>
      <c r="K21" s="2">
        <f t="shared" si="3"/>
        <v>3915</v>
      </c>
    </row>
    <row r="22" spans="2:11" x14ac:dyDescent="0.25">
      <c r="B22">
        <v>4.76</v>
      </c>
      <c r="C22">
        <v>3499</v>
      </c>
      <c r="E22">
        <v>4.75</v>
      </c>
      <c r="F22">
        <f t="shared" si="0"/>
        <v>3497.6927793398172</v>
      </c>
      <c r="G22" s="1">
        <f t="shared" si="1"/>
        <v>1.3072206601827929</v>
      </c>
      <c r="I22">
        <v>1.9</v>
      </c>
      <c r="J22">
        <f t="shared" si="2"/>
        <v>3900.6034193078781</v>
      </c>
      <c r="K22" s="2">
        <f t="shared" si="3"/>
        <v>3901</v>
      </c>
    </row>
    <row r="23" spans="2:11" x14ac:dyDescent="0.25">
      <c r="B23">
        <v>5</v>
      </c>
      <c r="C23">
        <v>3471</v>
      </c>
      <c r="E23">
        <v>5</v>
      </c>
      <c r="F23">
        <f t="shared" si="0"/>
        <v>3462.9821290100008</v>
      </c>
      <c r="G23" s="1">
        <f t="shared" si="1"/>
        <v>8.01787098999921</v>
      </c>
      <c r="I23">
        <v>2</v>
      </c>
      <c r="J23">
        <f t="shared" si="2"/>
        <v>3885.7394690900001</v>
      </c>
      <c r="K23" s="2">
        <f t="shared" si="3"/>
        <v>3886</v>
      </c>
    </row>
    <row r="24" spans="2:11" x14ac:dyDescent="0.25">
      <c r="B24">
        <v>5.24</v>
      </c>
      <c r="C24">
        <v>3441</v>
      </c>
      <c r="E24">
        <v>5.25</v>
      </c>
      <c r="F24">
        <f t="shared" si="0"/>
        <v>3428.3659580904441</v>
      </c>
      <c r="G24" s="1">
        <f t="shared" si="1"/>
        <v>12.63404190955589</v>
      </c>
      <c r="I24">
        <v>2.1</v>
      </c>
      <c r="J24">
        <f t="shared" si="2"/>
        <v>3870.9077312497052</v>
      </c>
      <c r="K24" s="2">
        <f t="shared" si="3"/>
        <v>3871</v>
      </c>
    </row>
    <row r="25" spans="2:11" x14ac:dyDescent="0.25">
      <c r="B25">
        <v>5.5</v>
      </c>
      <c r="C25">
        <v>3410</v>
      </c>
      <c r="E25">
        <v>5.5</v>
      </c>
      <c r="F25">
        <f t="shared" si="0"/>
        <v>3393.880100638281</v>
      </c>
      <c r="G25" s="1">
        <f t="shared" si="1"/>
        <v>16.119899361719035</v>
      </c>
      <c r="I25">
        <v>2.2000000000000002</v>
      </c>
      <c r="J25">
        <f t="shared" si="2"/>
        <v>3856.1301586004092</v>
      </c>
      <c r="K25" s="2">
        <f t="shared" si="3"/>
        <v>3856</v>
      </c>
    </row>
    <row r="26" spans="2:11" x14ac:dyDescent="0.25">
      <c r="B26">
        <v>5.75</v>
      </c>
      <c r="C26">
        <v>3369</v>
      </c>
      <c r="E26">
        <v>5.75</v>
      </c>
      <c r="F26">
        <f t="shared" si="0"/>
        <v>3359.4890011940165</v>
      </c>
      <c r="G26" s="1">
        <f t="shared" si="1"/>
        <v>9.5109988059834905</v>
      </c>
      <c r="I26">
        <v>2.2999999999999998</v>
      </c>
      <c r="J26">
        <f t="shared" si="2"/>
        <v>3841.4227833386904</v>
      </c>
      <c r="K26" s="2">
        <f t="shared" si="3"/>
        <v>3841</v>
      </c>
    </row>
    <row r="27" spans="2:11" x14ac:dyDescent="0.25">
      <c r="B27">
        <v>6.02</v>
      </c>
      <c r="C27">
        <v>3322</v>
      </c>
      <c r="E27">
        <v>6</v>
      </c>
      <c r="F27">
        <f t="shared" si="0"/>
        <v>3325.0326984900003</v>
      </c>
      <c r="G27" s="1">
        <f t="shared" si="1"/>
        <v>-3.0326984900002572</v>
      </c>
      <c r="I27">
        <v>2.4</v>
      </c>
      <c r="J27">
        <f t="shared" si="2"/>
        <v>3826.7964526346441</v>
      </c>
      <c r="K27" s="2">
        <f t="shared" si="3"/>
        <v>3827</v>
      </c>
    </row>
    <row r="28" spans="2:11" x14ac:dyDescent="0.25">
      <c r="B28">
        <v>6.26</v>
      </c>
      <c r="C28">
        <v>3278</v>
      </c>
      <c r="E28">
        <v>6.25</v>
      </c>
      <c r="F28">
        <f t="shared" si="0"/>
        <v>3290.1641307646037</v>
      </c>
      <c r="G28" s="1">
        <f t="shared" si="1"/>
        <v>-12.164130764603669</v>
      </c>
      <c r="I28">
        <v>2.5</v>
      </c>
      <c r="J28">
        <f t="shared" si="2"/>
        <v>3812.2575245795315</v>
      </c>
      <c r="K28" s="2">
        <f t="shared" si="3"/>
        <v>3812</v>
      </c>
    </row>
    <row r="29" spans="2:11" x14ac:dyDescent="0.25">
      <c r="B29">
        <v>6.5</v>
      </c>
      <c r="C29">
        <v>3244</v>
      </c>
      <c r="E29">
        <v>6.5</v>
      </c>
      <c r="F29">
        <f t="shared" si="0"/>
        <v>3254.2767626820341</v>
      </c>
      <c r="G29" s="1">
        <f t="shared" si="1"/>
        <v>-10.276762682034132</v>
      </c>
      <c r="I29">
        <v>2.6</v>
      </c>
      <c r="J29">
        <f t="shared" si="2"/>
        <v>3797.8085244907275</v>
      </c>
      <c r="K29" s="2">
        <f t="shared" si="3"/>
        <v>3798</v>
      </c>
    </row>
    <row r="30" spans="2:11" x14ac:dyDescent="0.25">
      <c r="B30">
        <v>6.76</v>
      </c>
      <c r="C30">
        <v>3213</v>
      </c>
      <c r="E30">
        <v>6.75</v>
      </c>
      <c r="F30">
        <f t="shared" si="0"/>
        <v>3216.4225338578267</v>
      </c>
      <c r="G30" s="1">
        <f t="shared" si="1"/>
        <v>-3.4225338578266928</v>
      </c>
      <c r="I30">
        <v>2.7</v>
      </c>
      <c r="J30">
        <f t="shared" si="2"/>
        <v>3783.4487615739627</v>
      </c>
      <c r="K30" s="2">
        <f t="shared" si="3"/>
        <v>3783</v>
      </c>
    </row>
    <row r="31" spans="2:11" x14ac:dyDescent="0.25">
      <c r="B31">
        <v>7.01</v>
      </c>
      <c r="C31">
        <v>3170</v>
      </c>
      <c r="E31">
        <v>7</v>
      </c>
      <c r="F31">
        <f t="shared" si="0"/>
        <v>3175.2201289900022</v>
      </c>
      <c r="G31" s="1">
        <f t="shared" si="1"/>
        <v>-5.2201289900021948</v>
      </c>
      <c r="I31">
        <v>2.8</v>
      </c>
      <c r="J31">
        <f t="shared" si="2"/>
        <v>3769.1749059428666</v>
      </c>
      <c r="K31" s="2">
        <f t="shared" si="3"/>
        <v>3769</v>
      </c>
    </row>
    <row r="32" spans="2:11" x14ac:dyDescent="0.25">
      <c r="B32">
        <v>7.25</v>
      </c>
      <c r="C32">
        <v>3120</v>
      </c>
      <c r="E32">
        <v>7.25</v>
      </c>
      <c r="F32">
        <f t="shared" si="0"/>
        <v>3128.7535695958741</v>
      </c>
      <c r="G32" s="1">
        <f t="shared" si="1"/>
        <v>-8.7535695958740689</v>
      </c>
      <c r="I32">
        <v>2.9</v>
      </c>
      <c r="J32">
        <f t="shared" si="2"/>
        <v>3754.9815259958023</v>
      </c>
      <c r="K32" s="2">
        <f t="shared" si="3"/>
        <v>3755</v>
      </c>
    </row>
    <row r="33" spans="2:11" x14ac:dyDescent="0.25">
      <c r="B33">
        <v>7.53</v>
      </c>
      <c r="C33">
        <v>3061</v>
      </c>
      <c r="E33">
        <v>7.5</v>
      </c>
      <c r="F33">
        <f t="shared" si="0"/>
        <v>3074.4611273545315</v>
      </c>
      <c r="G33" s="1">
        <f t="shared" si="1"/>
        <v>-13.461127354531527</v>
      </c>
      <c r="I33">
        <v>3</v>
      </c>
      <c r="J33">
        <f t="shared" si="2"/>
        <v>3740.8615861500002</v>
      </c>
      <c r="K33" s="2">
        <f t="shared" si="3"/>
        <v>3741</v>
      </c>
    </row>
    <row r="34" spans="2:11" x14ac:dyDescent="0.25">
      <c r="B34">
        <v>7.74</v>
      </c>
      <c r="C34">
        <v>3006</v>
      </c>
      <c r="E34">
        <v>7.75</v>
      </c>
      <c r="F34">
        <f t="shared" si="0"/>
        <v>3009.0145590549955</v>
      </c>
      <c r="G34" s="1">
        <f t="shared" si="1"/>
        <v>-3.0145590549955159</v>
      </c>
      <c r="I34">
        <v>3.1</v>
      </c>
      <c r="J34">
        <f t="shared" si="2"/>
        <v>3726.8069049329915</v>
      </c>
      <c r="K34" s="2">
        <f t="shared" si="3"/>
        <v>3727</v>
      </c>
    </row>
    <row r="35" spans="2:11" x14ac:dyDescent="0.25">
      <c r="B35">
        <v>7.99</v>
      </c>
      <c r="C35">
        <v>2930</v>
      </c>
      <c r="E35">
        <v>8</v>
      </c>
      <c r="F35">
        <f t="shared" si="0"/>
        <v>2928.1886631500015</v>
      </c>
      <c r="G35" s="1">
        <f t="shared" si="1"/>
        <v>1.8113368499984972</v>
      </c>
      <c r="I35">
        <v>3.2</v>
      </c>
      <c r="J35">
        <f t="shared" si="2"/>
        <v>3712.8085734313336</v>
      </c>
      <c r="K35" s="2">
        <f t="shared" si="3"/>
        <v>3713</v>
      </c>
    </row>
    <row r="36" spans="2:11" x14ac:dyDescent="0.25">
      <c r="B36">
        <v>8.25</v>
      </c>
      <c r="C36">
        <v>2827</v>
      </c>
      <c r="E36">
        <v>8.25</v>
      </c>
      <c r="F36">
        <f t="shared" si="0"/>
        <v>2826.7211579155028</v>
      </c>
      <c r="G36" s="1">
        <f t="shared" si="1"/>
        <v>0.27884208449722792</v>
      </c>
      <c r="I36">
        <v>3.3</v>
      </c>
      <c r="J36">
        <f t="shared" si="2"/>
        <v>3698.8573340966354</v>
      </c>
      <c r="K36" s="2">
        <f t="shared" si="3"/>
        <v>3699</v>
      </c>
    </row>
    <row r="37" spans="2:11" x14ac:dyDescent="0.25">
      <c r="B37">
        <v>8.5</v>
      </c>
      <c r="C37">
        <v>2709</v>
      </c>
      <c r="E37">
        <v>8.5</v>
      </c>
      <c r="F37">
        <f t="shared" si="0"/>
        <v>2698.1628812157892</v>
      </c>
      <c r="G37" s="1">
        <f t="shared" si="1"/>
        <v>10.837118784210816</v>
      </c>
      <c r="I37">
        <v>3.4</v>
      </c>
      <c r="J37">
        <f t="shared" si="2"/>
        <v>3684.9439199088779</v>
      </c>
      <c r="K37" s="2">
        <f t="shared" si="3"/>
        <v>3685</v>
      </c>
    </row>
    <row r="38" spans="2:11" x14ac:dyDescent="0.25">
      <c r="B38">
        <v>8.76</v>
      </c>
      <c r="C38">
        <v>2548</v>
      </c>
      <c r="E38">
        <v>8.75</v>
      </c>
      <c r="F38">
        <f t="shared" si="0"/>
        <v>2534.7183118742805</v>
      </c>
      <c r="G38" s="1">
        <f t="shared" si="1"/>
        <v>13.281688125719484</v>
      </c>
      <c r="I38">
        <v>3.5</v>
      </c>
      <c r="J38">
        <f t="shared" si="2"/>
        <v>3671.0593538970311</v>
      </c>
      <c r="K38" s="2">
        <f t="shared" si="3"/>
        <v>3671</v>
      </c>
    </row>
    <row r="39" spans="2:11" x14ac:dyDescent="0.25">
      <c r="B39">
        <v>9.01</v>
      </c>
      <c r="C39">
        <v>2345</v>
      </c>
      <c r="E39">
        <v>9</v>
      </c>
      <c r="F39">
        <f t="shared" si="0"/>
        <v>2327.0764126499976</v>
      </c>
      <c r="G39" s="1">
        <f t="shared" si="1"/>
        <v>17.923587350002435</v>
      </c>
      <c r="I39">
        <v>3.6</v>
      </c>
      <c r="J39">
        <f t="shared" si="2"/>
        <v>3657.1952090169734</v>
      </c>
      <c r="K39" s="2">
        <f t="shared" si="3"/>
        <v>3657</v>
      </c>
    </row>
    <row r="40" spans="2:11" x14ac:dyDescent="0.25">
      <c r="B40">
        <v>9.26</v>
      </c>
      <c r="C40">
        <v>2062</v>
      </c>
      <c r="E40">
        <v>9.25</v>
      </c>
      <c r="F40">
        <f t="shared" si="0"/>
        <v>2064.2317948197433</v>
      </c>
      <c r="G40" s="1">
        <f t="shared" si="1"/>
        <v>-2.2317948197432997</v>
      </c>
      <c r="I40">
        <v>3.7</v>
      </c>
      <c r="J40">
        <f t="shared" si="2"/>
        <v>3643.3438283866976</v>
      </c>
      <c r="K40" s="2">
        <f t="shared" si="3"/>
        <v>3643</v>
      </c>
    </row>
    <row r="41" spans="2:11" x14ac:dyDescent="0.25">
      <c r="B41">
        <v>9.5</v>
      </c>
      <c r="C41">
        <v>1691</v>
      </c>
      <c r="E41">
        <v>9.5</v>
      </c>
      <c r="F41">
        <f t="shared" si="0"/>
        <v>1733.2962043657794</v>
      </c>
      <c r="G41" s="1">
        <f t="shared" si="1"/>
        <v>-42.296204365779431</v>
      </c>
      <c r="I41">
        <v>3.8</v>
      </c>
      <c r="J41">
        <f t="shared" si="2"/>
        <v>3629.4985058788216</v>
      </c>
      <c r="K41" s="2">
        <f t="shared" si="3"/>
        <v>3629</v>
      </c>
    </row>
    <row r="42" spans="2:11" x14ac:dyDescent="0.25">
      <c r="B42">
        <v>9.76</v>
      </c>
      <c r="C42">
        <v>1258</v>
      </c>
      <c r="E42">
        <v>9.75</v>
      </c>
      <c r="F42">
        <f t="shared" si="0"/>
        <v>1319.3003297694163</v>
      </c>
      <c r="G42" s="1">
        <f t="shared" si="1"/>
        <v>-61.300329769416294</v>
      </c>
      <c r="I42">
        <v>3.9</v>
      </c>
      <c r="J42">
        <f t="shared" si="2"/>
        <v>3615.6536270703955</v>
      </c>
      <c r="K42" s="2">
        <f t="shared" si="3"/>
        <v>3616</v>
      </c>
    </row>
    <row r="43" spans="2:11" x14ac:dyDescent="0.25">
      <c r="B43">
        <v>10</v>
      </c>
      <c r="C43">
        <v>844</v>
      </c>
      <c r="E43">
        <v>10</v>
      </c>
      <c r="F43">
        <f t="shared" si="0"/>
        <v>804.98593141001493</v>
      </c>
      <c r="G43" s="1">
        <f t="shared" si="1"/>
        <v>39.014068589985072</v>
      </c>
      <c r="I43">
        <v>4</v>
      </c>
      <c r="J43">
        <f t="shared" si="2"/>
        <v>3601.8047705500003</v>
      </c>
      <c r="K43" s="2">
        <f t="shared" si="3"/>
        <v>3602</v>
      </c>
    </row>
    <row r="44" spans="2:11" x14ac:dyDescent="0.25">
      <c r="B44">
        <v>10.25</v>
      </c>
      <c r="C44">
        <v>430</v>
      </c>
      <c r="I44">
        <v>4.0999999999999996</v>
      </c>
      <c r="J44">
        <f t="shared" si="2"/>
        <v>3587.9487695821485</v>
      </c>
      <c r="K44" s="2">
        <f t="shared" si="3"/>
        <v>3588</v>
      </c>
    </row>
    <row r="45" spans="2:11" x14ac:dyDescent="0.25">
      <c r="B45">
        <v>10.52</v>
      </c>
      <c r="C45">
        <v>299</v>
      </c>
      <c r="I45">
        <v>4.2</v>
      </c>
      <c r="J45">
        <f t="shared" si="2"/>
        <v>3574.0837341289798</v>
      </c>
      <c r="K45" s="2">
        <f t="shared" si="3"/>
        <v>3574</v>
      </c>
    </row>
    <row r="46" spans="2:11" x14ac:dyDescent="0.25">
      <c r="B46">
        <v>10.77</v>
      </c>
      <c r="C46">
        <v>273</v>
      </c>
      <c r="I46">
        <v>4.3</v>
      </c>
      <c r="J46">
        <f t="shared" si="2"/>
        <v>3560.209033229251</v>
      </c>
      <c r="K46" s="2">
        <f t="shared" si="3"/>
        <v>3560</v>
      </c>
    </row>
    <row r="47" spans="2:11" x14ac:dyDescent="0.25">
      <c r="B47">
        <v>11.02</v>
      </c>
      <c r="C47">
        <v>259</v>
      </c>
      <c r="I47">
        <v>4.4000000000000004</v>
      </c>
      <c r="J47">
        <f t="shared" si="2"/>
        <v>3546.3252377346316</v>
      </c>
      <c r="K47" s="2">
        <f t="shared" si="3"/>
        <v>3546</v>
      </c>
    </row>
    <row r="48" spans="2:11" x14ac:dyDescent="0.25">
      <c r="B48">
        <v>11.25</v>
      </c>
      <c r="C48">
        <v>247</v>
      </c>
      <c r="I48">
        <v>4.5</v>
      </c>
      <c r="J48">
        <f t="shared" si="2"/>
        <v>3532.4340234032811</v>
      </c>
      <c r="K48" s="2">
        <f t="shared" si="3"/>
        <v>3532</v>
      </c>
    </row>
    <row r="49" spans="2:11" x14ac:dyDescent="0.25">
      <c r="B49">
        <v>11.5</v>
      </c>
      <c r="C49">
        <v>240</v>
      </c>
      <c r="I49">
        <v>4.5999999999999996</v>
      </c>
      <c r="J49">
        <f t="shared" si="2"/>
        <v>3518.5380343507404</v>
      </c>
      <c r="K49" s="2">
        <f t="shared" si="3"/>
        <v>3519</v>
      </c>
    </row>
    <row r="50" spans="2:11" x14ac:dyDescent="0.25">
      <c r="B50">
        <v>11.75</v>
      </c>
      <c r="C50">
        <v>237</v>
      </c>
      <c r="I50">
        <v>4.7</v>
      </c>
      <c r="J50">
        <f t="shared" si="2"/>
        <v>3504.640706858102</v>
      </c>
      <c r="K50" s="2">
        <f t="shared" si="3"/>
        <v>3505</v>
      </c>
    </row>
    <row r="51" spans="2:11" x14ac:dyDescent="0.25">
      <c r="B51">
        <v>11.99</v>
      </c>
      <c r="C51">
        <v>233</v>
      </c>
      <c r="I51">
        <v>4.8</v>
      </c>
      <c r="J51">
        <f t="shared" si="2"/>
        <v>3490.7460535374976</v>
      </c>
      <c r="K51" s="2">
        <f t="shared" si="3"/>
        <v>3491</v>
      </c>
    </row>
    <row r="52" spans="2:11" x14ac:dyDescent="0.25">
      <c r="B52">
        <v>12.24</v>
      </c>
      <c r="C52">
        <v>230</v>
      </c>
      <c r="I52">
        <v>4.9000000000000004</v>
      </c>
      <c r="J52">
        <f t="shared" si="2"/>
        <v>3476.8584078548593</v>
      </c>
      <c r="K52" s="2">
        <f t="shared" si="3"/>
        <v>3477</v>
      </c>
    </row>
    <row r="53" spans="2:11" x14ac:dyDescent="0.25">
      <c r="B53">
        <v>12.5</v>
      </c>
      <c r="C53">
        <v>230</v>
      </c>
      <c r="I53">
        <v>5</v>
      </c>
      <c r="J53">
        <f t="shared" si="2"/>
        <v>3462.9821290100008</v>
      </c>
      <c r="K53" s="2">
        <f t="shared" si="3"/>
        <v>3463</v>
      </c>
    </row>
    <row r="54" spans="2:11" x14ac:dyDescent="0.25">
      <c r="B54">
        <v>12.75</v>
      </c>
      <c r="C54">
        <v>230</v>
      </c>
      <c r="I54">
        <v>5.0999999999999996</v>
      </c>
      <c r="J54">
        <f t="shared" si="2"/>
        <v>3449.121267173974</v>
      </c>
      <c r="K54" s="2">
        <f t="shared" si="3"/>
        <v>3449</v>
      </c>
    </row>
    <row r="55" spans="2:11" x14ac:dyDescent="0.25">
      <c r="B55">
        <v>13.02</v>
      </c>
      <c r="C55">
        <v>232</v>
      </c>
      <c r="I55">
        <v>5.2</v>
      </c>
      <c r="J55">
        <f t="shared" si="2"/>
        <v>3435.2791890837448</v>
      </c>
      <c r="K55" s="2">
        <f t="shared" si="3"/>
        <v>3435</v>
      </c>
    </row>
    <row r="56" spans="2:11" x14ac:dyDescent="0.25">
      <c r="B56">
        <v>13.25</v>
      </c>
      <c r="C56">
        <v>234</v>
      </c>
      <c r="I56">
        <v>5.3</v>
      </c>
      <c r="J56">
        <f t="shared" si="2"/>
        <v>3421.4581639941343</v>
      </c>
      <c r="K56" s="2">
        <f t="shared" si="3"/>
        <v>3421</v>
      </c>
    </row>
    <row r="57" spans="2:11" x14ac:dyDescent="0.25">
      <c r="B57">
        <v>13.52</v>
      </c>
      <c r="C57">
        <v>237</v>
      </c>
      <c r="I57">
        <v>5.4</v>
      </c>
      <c r="J57">
        <f t="shared" si="2"/>
        <v>3407.6589099871039</v>
      </c>
      <c r="K57" s="2">
        <f t="shared" si="3"/>
        <v>3408</v>
      </c>
    </row>
    <row r="58" spans="2:11" x14ac:dyDescent="0.25">
      <c r="B58">
        <v>13.75</v>
      </c>
      <c r="C58">
        <v>238</v>
      </c>
      <c r="I58">
        <v>5.5</v>
      </c>
      <c r="J58">
        <f t="shared" si="2"/>
        <v>3393.880100638281</v>
      </c>
      <c r="K58" s="2">
        <f t="shared" si="3"/>
        <v>3394</v>
      </c>
    </row>
    <row r="59" spans="2:11" x14ac:dyDescent="0.25">
      <c r="B59">
        <v>13.77</v>
      </c>
      <c r="C59">
        <v>239</v>
      </c>
      <c r="I59">
        <v>5.6</v>
      </c>
      <c r="J59">
        <f t="shared" si="2"/>
        <v>3380.1178320408253</v>
      </c>
      <c r="K59" s="2">
        <f t="shared" si="3"/>
        <v>3380</v>
      </c>
    </row>
    <row r="60" spans="2:11" x14ac:dyDescent="0.25">
      <c r="B60">
        <v>14.02</v>
      </c>
      <c r="C60">
        <v>240</v>
      </c>
      <c r="I60">
        <v>5.7</v>
      </c>
      <c r="J60">
        <f t="shared" si="2"/>
        <v>3366.3650501865782</v>
      </c>
      <c r="K60" s="2">
        <f t="shared" si="3"/>
        <v>3366</v>
      </c>
    </row>
    <row r="61" spans="2:11" x14ac:dyDescent="0.25">
      <c r="B61">
        <v>14.49</v>
      </c>
      <c r="C61">
        <v>242</v>
      </c>
      <c r="I61">
        <v>5.8</v>
      </c>
      <c r="J61">
        <f t="shared" si="2"/>
        <v>3352.6109387044917</v>
      </c>
      <c r="K61" s="2">
        <f t="shared" si="3"/>
        <v>3353</v>
      </c>
    </row>
    <row r="62" spans="2:11" x14ac:dyDescent="0.25">
      <c r="B62">
        <v>14.77</v>
      </c>
      <c r="C62">
        <v>242</v>
      </c>
      <c r="I62">
        <v>5.9</v>
      </c>
      <c r="J62">
        <f t="shared" si="2"/>
        <v>3338.8402669563934</v>
      </c>
      <c r="K62" s="2">
        <f t="shared" si="3"/>
        <v>3339</v>
      </c>
    </row>
    <row r="63" spans="2:11" x14ac:dyDescent="0.25">
      <c r="B63">
        <v>15.07</v>
      </c>
      <c r="C63">
        <v>242</v>
      </c>
      <c r="I63">
        <v>6</v>
      </c>
      <c r="J63">
        <f t="shared" si="2"/>
        <v>3325.0326984900003</v>
      </c>
      <c r="K63" s="2">
        <f t="shared" si="3"/>
        <v>3325</v>
      </c>
    </row>
    <row r="64" spans="2:11" x14ac:dyDescent="0.25">
      <c r="B64">
        <v>15.29</v>
      </c>
      <c r="C64">
        <v>241</v>
      </c>
      <c r="I64">
        <v>6.1</v>
      </c>
      <c r="J64">
        <f t="shared" si="2"/>
        <v>3311.162059849275</v>
      </c>
      <c r="K64" s="2">
        <f t="shared" si="3"/>
        <v>3311</v>
      </c>
    </row>
    <row r="65" spans="2:11" x14ac:dyDescent="0.25">
      <c r="B65">
        <v>15.49</v>
      </c>
      <c r="C65">
        <v>240</v>
      </c>
      <c r="I65">
        <v>6.2</v>
      </c>
      <c r="J65">
        <f t="shared" si="2"/>
        <v>3297.1955697420299</v>
      </c>
      <c r="K65" s="2">
        <f t="shared" si="3"/>
        <v>3297</v>
      </c>
    </row>
    <row r="66" spans="2:11" x14ac:dyDescent="0.25">
      <c r="B66">
        <v>15.73</v>
      </c>
      <c r="C66">
        <v>240</v>
      </c>
      <c r="I66">
        <v>6.3</v>
      </c>
      <c r="J66">
        <f t="shared" si="2"/>
        <v>3283.093028564891</v>
      </c>
      <c r="K66" s="2">
        <f t="shared" si="3"/>
        <v>3283</v>
      </c>
    </row>
    <row r="67" spans="2:11" x14ac:dyDescent="0.25">
      <c r="B67">
        <v>16.02</v>
      </c>
      <c r="C67">
        <v>240</v>
      </c>
      <c r="I67">
        <v>6.4</v>
      </c>
      <c r="J67">
        <f t="shared" si="2"/>
        <v>3268.8059682854978</v>
      </c>
      <c r="K67" s="2">
        <f t="shared" si="3"/>
        <v>3269</v>
      </c>
    </row>
    <row r="68" spans="2:11" x14ac:dyDescent="0.25">
      <c r="B68">
        <v>16.28</v>
      </c>
      <c r="C68">
        <v>240</v>
      </c>
      <c r="I68">
        <v>6.5</v>
      </c>
      <c r="J68">
        <f t="shared" ref="J68:J103" si="4">-0.05505931*POWER(I68,6) + 1.32325706*POWER(I68,5) - 12.71619649*POWER(I68,4) + 61.79244158*POWER(I68,3) - 156.57376789*POWER(I68,2) + 47.89453983*POWER(I68,1) + 4086.54464211</f>
        <v>3254.2767626820341</v>
      </c>
      <c r="K68" s="2">
        <f t="shared" ref="K68:K103" si="5">ROUND(J68,0)</f>
        <v>3254</v>
      </c>
    </row>
    <row r="69" spans="2:11" x14ac:dyDescent="0.25">
      <c r="B69">
        <v>16.559999999999999</v>
      </c>
      <c r="C69">
        <v>240</v>
      </c>
      <c r="I69">
        <v>6.6</v>
      </c>
      <c r="J69">
        <f t="shared" si="4"/>
        <v>3239.4376979400317</v>
      </c>
      <c r="K69" s="2">
        <f t="shared" si="5"/>
        <v>3239</v>
      </c>
    </row>
    <row r="70" spans="2:11" x14ac:dyDescent="0.25">
      <c r="B70">
        <v>16.77</v>
      </c>
      <c r="C70">
        <v>241</v>
      </c>
      <c r="I70">
        <v>6.7</v>
      </c>
      <c r="J70">
        <f t="shared" si="4"/>
        <v>3224.2100036065222</v>
      </c>
      <c r="K70" s="2">
        <f t="shared" si="5"/>
        <v>3224</v>
      </c>
    </row>
    <row r="71" spans="2:11" x14ac:dyDescent="0.25">
      <c r="B71">
        <v>17</v>
      </c>
      <c r="C71">
        <v>245</v>
      </c>
      <c r="I71">
        <v>6.8</v>
      </c>
      <c r="J71">
        <f t="shared" si="4"/>
        <v>3208.5028439014077</v>
      </c>
      <c r="K71" s="2">
        <f t="shared" si="5"/>
        <v>3209</v>
      </c>
    </row>
    <row r="72" spans="2:11" x14ac:dyDescent="0.25">
      <c r="I72">
        <v>6.9</v>
      </c>
      <c r="J72">
        <f t="shared" si="4"/>
        <v>3192.2122693862011</v>
      </c>
      <c r="K72" s="2">
        <f t="shared" si="5"/>
        <v>3192</v>
      </c>
    </row>
    <row r="73" spans="2:11" x14ac:dyDescent="0.25">
      <c r="I73">
        <v>7</v>
      </c>
      <c r="J73">
        <f t="shared" si="4"/>
        <v>3175.2201289900022</v>
      </c>
      <c r="K73" s="2">
        <f t="shared" si="5"/>
        <v>3175</v>
      </c>
    </row>
    <row r="74" spans="2:11" x14ac:dyDescent="0.25">
      <c r="I74">
        <v>7.1</v>
      </c>
      <c r="J74">
        <f t="shared" si="4"/>
        <v>3157.3929423928407</v>
      </c>
      <c r="K74" s="2">
        <f t="shared" si="5"/>
        <v>3157</v>
      </c>
    </row>
    <row r="75" spans="2:11" x14ac:dyDescent="0.25">
      <c r="I75">
        <v>7.2</v>
      </c>
      <c r="J75">
        <f t="shared" si="4"/>
        <v>3138.5807327662342</v>
      </c>
      <c r="K75" s="2">
        <f t="shared" si="5"/>
        <v>3139</v>
      </c>
    </row>
    <row r="76" spans="2:11" x14ac:dyDescent="0.25">
      <c r="I76">
        <v>7.3</v>
      </c>
      <c r="J76">
        <f t="shared" si="4"/>
        <v>3118.6158198711196</v>
      </c>
      <c r="K76" s="2">
        <f t="shared" si="5"/>
        <v>3119</v>
      </c>
    </row>
    <row r="77" spans="2:11" x14ac:dyDescent="0.25">
      <c r="I77">
        <v>7.4</v>
      </c>
      <c r="J77">
        <f t="shared" si="4"/>
        <v>3097.3115735130159</v>
      </c>
      <c r="K77" s="2">
        <f t="shared" si="5"/>
        <v>3097</v>
      </c>
    </row>
    <row r="78" spans="2:11" x14ac:dyDescent="0.25">
      <c r="I78">
        <v>7.5</v>
      </c>
      <c r="J78">
        <f t="shared" si="4"/>
        <v>3074.4611273545315</v>
      </c>
      <c r="K78" s="2">
        <f t="shared" si="5"/>
        <v>3074</v>
      </c>
    </row>
    <row r="79" spans="2:11" x14ac:dyDescent="0.25">
      <c r="I79">
        <v>7.6</v>
      </c>
      <c r="J79">
        <f t="shared" si="4"/>
        <v>3049.8360530851596</v>
      </c>
      <c r="K79" s="2">
        <f t="shared" si="5"/>
        <v>3050</v>
      </c>
    </row>
    <row r="80" spans="2:11" x14ac:dyDescent="0.25">
      <c r="I80">
        <v>7.7</v>
      </c>
      <c r="J80">
        <f t="shared" si="4"/>
        <v>3023.1849949483367</v>
      </c>
      <c r="K80" s="2">
        <f t="shared" si="5"/>
        <v>3023</v>
      </c>
    </row>
    <row r="81" spans="9:11" x14ac:dyDescent="0.25">
      <c r="I81">
        <v>7.8</v>
      </c>
      <c r="J81">
        <f t="shared" si="4"/>
        <v>2994.2322646258458</v>
      </c>
      <c r="K81" s="2">
        <f t="shared" si="5"/>
        <v>2994</v>
      </c>
    </row>
    <row r="82" spans="9:11" x14ac:dyDescent="0.25">
      <c r="I82">
        <v>7.9</v>
      </c>
      <c r="J82">
        <f t="shared" si="4"/>
        <v>2962.6763964794727</v>
      </c>
      <c r="K82" s="2">
        <f t="shared" si="5"/>
        <v>2963</v>
      </c>
    </row>
    <row r="83" spans="9:11" x14ac:dyDescent="0.25">
      <c r="I83">
        <v>8</v>
      </c>
      <c r="J83">
        <f t="shared" si="4"/>
        <v>2928.1886631500015</v>
      </c>
      <c r="K83" s="2">
        <f t="shared" si="5"/>
        <v>2928</v>
      </c>
    </row>
    <row r="84" spans="9:11" x14ac:dyDescent="0.25">
      <c r="I84">
        <v>8.1</v>
      </c>
      <c r="J84">
        <f t="shared" si="4"/>
        <v>2890.411551513469</v>
      </c>
      <c r="K84" s="2">
        <f t="shared" si="5"/>
        <v>2890</v>
      </c>
    </row>
    <row r="85" spans="9:11" x14ac:dyDescent="0.25">
      <c r="I85">
        <v>8.1999999999999993</v>
      </c>
      <c r="J85">
        <f t="shared" si="4"/>
        <v>2848.9571989947644</v>
      </c>
      <c r="K85" s="2">
        <f t="shared" si="5"/>
        <v>2849</v>
      </c>
    </row>
    <row r="86" spans="9:11" x14ac:dyDescent="0.25">
      <c r="I86">
        <v>8.3000000000000007</v>
      </c>
      <c r="J86">
        <f t="shared" si="4"/>
        <v>2803.4057902384134</v>
      </c>
      <c r="K86" s="2">
        <f t="shared" si="5"/>
        <v>2803</v>
      </c>
    </row>
    <row r="87" spans="9:11" x14ac:dyDescent="0.25">
      <c r="I87">
        <v>8.4</v>
      </c>
      <c r="J87">
        <f t="shared" si="4"/>
        <v>2753.3039141368627</v>
      </c>
      <c r="K87" s="2">
        <f t="shared" si="5"/>
        <v>2753</v>
      </c>
    </row>
    <row r="88" spans="9:11" x14ac:dyDescent="0.25">
      <c r="I88">
        <v>8.5</v>
      </c>
      <c r="J88">
        <f t="shared" si="4"/>
        <v>2698.1628812157892</v>
      </c>
      <c r="K88" s="2">
        <f t="shared" si="5"/>
        <v>2698</v>
      </c>
    </row>
    <row r="89" spans="9:11" x14ac:dyDescent="0.25">
      <c r="I89">
        <v>8.6</v>
      </c>
      <c r="J89">
        <f t="shared" si="4"/>
        <v>2637.4570013770162</v>
      </c>
      <c r="K89" s="2">
        <f t="shared" si="5"/>
        <v>2637</v>
      </c>
    </row>
    <row r="90" spans="9:11" x14ac:dyDescent="0.25">
      <c r="I90">
        <v>8.6999999999999993</v>
      </c>
      <c r="J90">
        <f t="shared" si="4"/>
        <v>2570.621821998418</v>
      </c>
      <c r="K90" s="2">
        <f t="shared" si="5"/>
        <v>2571</v>
      </c>
    </row>
    <row r="91" spans="9:11" x14ac:dyDescent="0.25">
      <c r="I91">
        <v>8.8000000000000007</v>
      </c>
      <c r="J91">
        <f t="shared" si="4"/>
        <v>2497.0523263913929</v>
      </c>
      <c r="K91" s="2">
        <f t="shared" si="5"/>
        <v>2497</v>
      </c>
    </row>
    <row r="92" spans="9:11" x14ac:dyDescent="0.25">
      <c r="I92">
        <v>8.9</v>
      </c>
      <c r="J92">
        <f t="shared" si="4"/>
        <v>2416.1010926154058</v>
      </c>
      <c r="K92" s="2">
        <f t="shared" si="5"/>
        <v>2416</v>
      </c>
    </row>
    <row r="93" spans="9:11" x14ac:dyDescent="0.25">
      <c r="I93">
        <v>9</v>
      </c>
      <c r="J93">
        <f t="shared" si="4"/>
        <v>2327.0764126499976</v>
      </c>
      <c r="K93" s="2">
        <f t="shared" si="5"/>
        <v>2327</v>
      </c>
    </row>
    <row r="94" spans="9:11" x14ac:dyDescent="0.25">
      <c r="I94">
        <v>9.1</v>
      </c>
      <c r="J94">
        <f t="shared" si="4"/>
        <v>2229.2403719239901</v>
      </c>
      <c r="K94" s="2">
        <f t="shared" si="5"/>
        <v>2229</v>
      </c>
    </row>
    <row r="95" spans="9:11" x14ac:dyDescent="0.25">
      <c r="I95">
        <v>9.1999999999999993</v>
      </c>
      <c r="J95">
        <f t="shared" si="4"/>
        <v>2121.8068892020151</v>
      </c>
      <c r="K95" s="2">
        <f t="shared" si="5"/>
        <v>2122</v>
      </c>
    </row>
    <row r="96" spans="9:11" x14ac:dyDescent="0.25">
      <c r="I96">
        <v>9.3000000000000007</v>
      </c>
      <c r="J96">
        <f t="shared" si="4"/>
        <v>2003.9397168283822</v>
      </c>
      <c r="K96" s="2">
        <f t="shared" si="5"/>
        <v>2004</v>
      </c>
    </row>
    <row r="97" spans="9:11" x14ac:dyDescent="0.25">
      <c r="I97">
        <v>9.4</v>
      </c>
      <c r="J97">
        <f t="shared" si="4"/>
        <v>1874.7504013281919</v>
      </c>
      <c r="K97" s="2">
        <f t="shared" si="5"/>
        <v>1875</v>
      </c>
    </row>
    <row r="98" spans="9:11" x14ac:dyDescent="0.25">
      <c r="I98">
        <v>9.5</v>
      </c>
      <c r="J98">
        <f t="shared" si="4"/>
        <v>1733.2962043657794</v>
      </c>
      <c r="K98" s="2">
        <f t="shared" si="5"/>
        <v>1733</v>
      </c>
    </row>
    <row r="99" spans="9:11" x14ac:dyDescent="0.25">
      <c r="I99">
        <v>9.6</v>
      </c>
      <c r="J99">
        <f t="shared" si="4"/>
        <v>1578.5779840603782</v>
      </c>
      <c r="K99" s="2">
        <f t="shared" si="5"/>
        <v>1579</v>
      </c>
    </row>
    <row r="100" spans="9:11" x14ac:dyDescent="0.25">
      <c r="I100">
        <v>9.6999999999999993</v>
      </c>
      <c r="J100">
        <f t="shared" si="4"/>
        <v>1409.5380366591758</v>
      </c>
      <c r="K100" s="2">
        <f t="shared" si="5"/>
        <v>1410</v>
      </c>
    </row>
    <row r="101" spans="9:11" x14ac:dyDescent="0.25">
      <c r="I101">
        <v>9.8000000000000007</v>
      </c>
      <c r="J101">
        <f t="shared" si="4"/>
        <v>1225.0578985676657</v>
      </c>
      <c r="K101" s="2">
        <f t="shared" si="5"/>
        <v>1225</v>
      </c>
    </row>
    <row r="102" spans="9:11" x14ac:dyDescent="0.25">
      <c r="I102">
        <v>9.9</v>
      </c>
      <c r="J102">
        <f t="shared" si="4"/>
        <v>1023.9561087372263</v>
      </c>
      <c r="K102" s="2">
        <f t="shared" si="5"/>
        <v>1024</v>
      </c>
    </row>
    <row r="103" spans="9:11" x14ac:dyDescent="0.25">
      <c r="I103">
        <v>10</v>
      </c>
      <c r="J103">
        <f t="shared" si="4"/>
        <v>804.98593141001493</v>
      </c>
      <c r="K103" s="2">
        <f t="shared" si="5"/>
        <v>805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Mireles Gutierrez</dc:creator>
  <cp:lastModifiedBy>Enrique Mireles Gutierrez</cp:lastModifiedBy>
  <dcterms:created xsi:type="dcterms:W3CDTF">2019-05-08T16:26:38Z</dcterms:created>
  <dcterms:modified xsi:type="dcterms:W3CDTF">2019-05-10T00:56:16Z</dcterms:modified>
</cp:coreProperties>
</file>