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ozturk/Desktop/"/>
    </mc:Choice>
  </mc:AlternateContent>
  <xr:revisionPtr revIDLastSave="0" documentId="13_ncr:1_{9C1C4F59-E23E-E64C-9D90-BDAF8E7427BD}" xr6:coauthVersionLast="47" xr6:coauthVersionMax="47" xr10:uidLastSave="{00000000-0000-0000-0000-000000000000}"/>
  <bookViews>
    <workbookView xWindow="3660" yWindow="2660" windowWidth="27640" windowHeight="16940" xr2:uid="{09D0D367-1167-1541-A61A-CB8716D43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<sst xmlns="http://schemas.openxmlformats.org/spreadsheetml/2006/main" count="11" uniqueCount="11">
  <si>
    <t>CCompDyn</t>
  </si>
  <si>
    <t>CompTime</t>
  </si>
  <si>
    <t>DecompTime</t>
  </si>
  <si>
    <t>SearchTime</t>
  </si>
  <si>
    <t>en50</t>
  </si>
  <si>
    <t>enwik8</t>
  </si>
  <si>
    <t>en100</t>
  </si>
  <si>
    <t>en200</t>
  </si>
  <si>
    <t>enwik9</t>
  </si>
  <si>
    <t>en1024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</si>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</sst>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6985-E0C9-CC46-B117-01CD859C12D3}">
  <dimension ref="A1:Q9"/>
  <sheetViews>
    <sheetView tabSelected="1" workbookViewId="0">
      <selection activeCell="B3" sqref="B3"/>
    </sheetView>
  </sheetViews>
  <sheetFormatPr baseColWidth="10" defaultRowHeight="16" x14ac:dyDescent="0.2"/>
  <sheetData>
    <row r="1" spans="1:17" x14ac:dyDescent="0.2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</row>
    <row r="2" spans="1:17" x14ac:dyDescent="0.2">
      <c r="B2" t="s">
        <v>10</v>
      </c>
      <c r="C2">
        <v>4</v>
      </c>
      <c r="D2">
        <v>8</v>
      </c>
      <c r="E2">
        <v>16</v>
      </c>
      <c r="F2">
        <v>32</v>
      </c>
      <c r="G2">
        <v>64</v>
      </c>
      <c r="H2">
        <v>4</v>
      </c>
      <c r="I2">
        <v>8</v>
      </c>
      <c r="J2">
        <v>16</v>
      </c>
      <c r="K2">
        <v>32</v>
      </c>
      <c r="L2">
        <v>64</v>
      </c>
      <c r="M2">
        <v>4</v>
      </c>
      <c r="N2">
        <v>8</v>
      </c>
      <c r="O2">
        <v>16</v>
      </c>
      <c r="P2">
        <v>32</v>
      </c>
      <c r="Q2">
        <v>64</v>
      </c>
    </row>
    <row r="3" spans="1:17" x14ac:dyDescent="0.2">
      <c r="A3" t="s">
        <v>4</v>
      </c>
      <c r="B3">
        <f>22.3*8/50</f>
        <v>3.5680000000000001</v>
      </c>
      <c r="C3" s="2">
        <v>0.623</v>
      </c>
      <c r="D3" s="2">
        <v>0.56733333333333336</v>
      </c>
      <c r="E3" s="2">
        <v>0.58233333333333326</v>
      </c>
      <c r="F3" s="2">
        <v>0.73299999999999998</v>
      </c>
      <c r="G3" s="2">
        <v>1.1543333333333334</v>
      </c>
      <c r="H3" s="2">
        <v>0.17533333333333334</v>
      </c>
      <c r="I3" s="2">
        <v>0.18266666666666667</v>
      </c>
      <c r="J3" s="2">
        <v>0.15033333333333332</v>
      </c>
      <c r="K3" s="2">
        <v>0.12266666666666666</v>
      </c>
      <c r="L3" s="2">
        <v>0.11566666666666668</v>
      </c>
      <c r="M3" s="2">
        <v>0.10215151515151499</v>
      </c>
      <c r="N3" s="2">
        <v>7.8227272727272701E-2</v>
      </c>
      <c r="O3" s="2">
        <v>5.74696969696969E-2</v>
      </c>
      <c r="P3" s="2">
        <v>4.4787878787878703E-2</v>
      </c>
      <c r="Q3" s="2">
        <v>4.2696969696969601E-2</v>
      </c>
    </row>
    <row r="4" spans="1:17" x14ac:dyDescent="0.2">
      <c r="A4" t="s">
        <v>5</v>
      </c>
      <c r="B4">
        <f>50.4*8/100</f>
        <v>4.032</v>
      </c>
      <c r="C4" s="2">
        <v>1.0686666666666667</v>
      </c>
      <c r="D4" s="2">
        <v>0.90133333333333343</v>
      </c>
      <c r="E4" s="2">
        <v>0.82133333333333336</v>
      </c>
      <c r="F4" s="2">
        <v>0.96366666666666667</v>
      </c>
      <c r="G4" s="2">
        <v>1.3446666666666667</v>
      </c>
      <c r="H4" s="2">
        <v>0.30433333333333334</v>
      </c>
      <c r="I4" s="2">
        <v>0.307</v>
      </c>
      <c r="J4" s="2">
        <v>0.26133333333333336</v>
      </c>
      <c r="K4" s="2">
        <v>0.19800000000000004</v>
      </c>
      <c r="L4" s="2">
        <v>0.18566666666666665</v>
      </c>
      <c r="M4" s="2">
        <v>9.86969696969697E-2</v>
      </c>
      <c r="N4" s="2">
        <v>8.0090909090909101E-2</v>
      </c>
      <c r="O4" s="2">
        <v>5.7242424242424199E-2</v>
      </c>
      <c r="P4" s="2">
        <v>4.3515151515151403E-2</v>
      </c>
      <c r="Q4" s="2">
        <v>4.1272727272727197E-2</v>
      </c>
    </row>
    <row r="5" spans="1:17" x14ac:dyDescent="0.2">
      <c r="A5" t="s">
        <v>6</v>
      </c>
      <c r="B5">
        <f>44.3*8/100</f>
        <v>3.5439999999999996</v>
      </c>
      <c r="C5" s="2">
        <v>1</v>
      </c>
      <c r="D5" s="2">
        <v>0.88200000000000001</v>
      </c>
      <c r="E5" s="2">
        <v>0.86</v>
      </c>
      <c r="F5" s="2">
        <v>0.9956666666666667</v>
      </c>
      <c r="G5" s="2">
        <v>1.3739999999999999</v>
      </c>
      <c r="H5" s="2">
        <v>0.31066666666666665</v>
      </c>
      <c r="I5" s="2">
        <v>0.30599999999999999</v>
      </c>
      <c r="J5" s="2">
        <v>0.26366666666666666</v>
      </c>
      <c r="K5" s="2">
        <v>0.21</v>
      </c>
      <c r="L5" s="2">
        <v>0.20266666666666669</v>
      </c>
      <c r="M5" s="2">
        <v>0.36745454545454498</v>
      </c>
      <c r="N5" s="2">
        <v>0.29524242424242397</v>
      </c>
      <c r="O5" s="2">
        <v>0.21642424242424199</v>
      </c>
      <c r="P5" s="2">
        <v>0.18587878787878701</v>
      </c>
      <c r="Q5" s="2">
        <v>0.160212121212121</v>
      </c>
    </row>
    <row r="6" spans="1:17" x14ac:dyDescent="0.2">
      <c r="A6" t="s">
        <v>7</v>
      </c>
      <c r="B6">
        <f>87.5*8/200</f>
        <v>3.5</v>
      </c>
      <c r="C6" s="2">
        <v>1.9443333333333335</v>
      </c>
      <c r="D6" s="2">
        <v>1.6656666666666666</v>
      </c>
      <c r="E6" s="2">
        <v>1.6580000000000001</v>
      </c>
      <c r="F6" s="2">
        <v>1.9059999999999999</v>
      </c>
      <c r="G6" s="2">
        <v>2.6923333333333335</v>
      </c>
      <c r="H6" s="2">
        <v>0.65333333333333332</v>
      </c>
      <c r="I6" s="2">
        <v>0.63733333333333331</v>
      </c>
      <c r="J6" s="2">
        <v>0.51300000000000001</v>
      </c>
      <c r="K6" s="2">
        <v>0.40899999999999997</v>
      </c>
      <c r="L6" s="2">
        <v>0.37566666666666665</v>
      </c>
      <c r="M6" s="2">
        <v>9.9469696969696902E-2</v>
      </c>
      <c r="N6" s="2">
        <v>7.8575757575757493E-2</v>
      </c>
      <c r="O6" s="2">
        <v>5.8015151515151499E-2</v>
      </c>
      <c r="P6" s="2">
        <v>4.4121212121211999E-2</v>
      </c>
      <c r="Q6" s="2">
        <v>4.3318181818181797E-2</v>
      </c>
    </row>
    <row r="7" spans="1:17" x14ac:dyDescent="0.2">
      <c r="A7" t="s">
        <v>8</v>
      </c>
      <c r="B7">
        <f>496.3*8/1024</f>
        <v>3.8773437500000001</v>
      </c>
      <c r="C7" s="2">
        <v>9.2436666666666678</v>
      </c>
      <c r="D7" s="2">
        <v>7.1269999999999998</v>
      </c>
      <c r="E7" s="2">
        <v>6.442333333333333</v>
      </c>
      <c r="F7" s="2">
        <v>6.4539999999999997</v>
      </c>
      <c r="G7" s="2">
        <v>7.1759999999999993</v>
      </c>
      <c r="H7" s="2">
        <v>2.4940000000000002</v>
      </c>
      <c r="I7" s="2">
        <v>2.4953333333333334</v>
      </c>
      <c r="J7" s="2">
        <v>2.2609999999999997</v>
      </c>
      <c r="K7" s="2">
        <v>1.7919999999999998</v>
      </c>
      <c r="L7" s="2">
        <v>1.6086666666666669</v>
      </c>
      <c r="M7" s="2">
        <v>0.36804545454545401</v>
      </c>
      <c r="N7" s="2">
        <v>0.29610606060605998</v>
      </c>
      <c r="O7" s="2">
        <v>0.214575757575757</v>
      </c>
      <c r="P7" s="2">
        <v>0.18263636363636301</v>
      </c>
      <c r="Q7" s="2">
        <v>0.156484848484848</v>
      </c>
    </row>
    <row r="8" spans="1:17" x14ac:dyDescent="0.2">
      <c r="A8" t="s">
        <v>9</v>
      </c>
      <c r="B8">
        <f>432.8*8/1024</f>
        <v>3.3812500000000001</v>
      </c>
      <c r="C8" s="2">
        <v>9.3503333333333316</v>
      </c>
      <c r="D8" s="2">
        <v>7.4869999999999992</v>
      </c>
      <c r="E8" s="2">
        <v>6.7823333333333338</v>
      </c>
      <c r="F8" s="2">
        <v>6.8880000000000008</v>
      </c>
      <c r="G8" s="2">
        <v>7.8129999999999997</v>
      </c>
      <c r="H8" s="2">
        <v>3.1033333333333335</v>
      </c>
      <c r="I8" s="2">
        <v>3.0406666666666666</v>
      </c>
      <c r="J8" s="2">
        <v>2.4580000000000002</v>
      </c>
      <c r="K8" s="2">
        <v>1.9763333333333335</v>
      </c>
      <c r="L8" s="2">
        <v>1.7783333333333333</v>
      </c>
      <c r="M8" s="2">
        <v>0.36580303030303002</v>
      </c>
      <c r="N8" s="2">
        <v>0.29153030303030297</v>
      </c>
      <c r="O8" s="2">
        <v>0.21653030303030299</v>
      </c>
      <c r="P8" s="2">
        <v>0.18181818181818099</v>
      </c>
      <c r="Q8" s="2">
        <v>0.15957575757575701</v>
      </c>
    </row>
    <row r="9" spans="1:17" x14ac:dyDescent="0.2">
      <c r="C9" s="3">
        <f t="shared" ref="C9:Q9" si="0">SUM(C3:C7)</f>
        <v>13.879666666666669</v>
      </c>
      <c r="D9" s="3">
        <f t="shared" si="0"/>
        <v>11.143333333333334</v>
      </c>
      <c r="E9" s="3">
        <f t="shared" si="0"/>
        <v>10.364000000000001</v>
      </c>
      <c r="F9" s="3">
        <f t="shared" si="0"/>
        <v>11.052333333333333</v>
      </c>
      <c r="G9" s="3">
        <f t="shared" si="0"/>
        <v>13.741333333333333</v>
      </c>
      <c r="H9" s="3">
        <f t="shared" si="0"/>
        <v>3.9376666666666669</v>
      </c>
      <c r="I9" s="3">
        <f t="shared" si="0"/>
        <v>3.9283333333333337</v>
      </c>
      <c r="J9" s="3">
        <f t="shared" si="0"/>
        <v>3.4493333333333331</v>
      </c>
      <c r="K9" s="3">
        <f t="shared" si="0"/>
        <v>2.7316666666666665</v>
      </c>
      <c r="L9" s="3">
        <f t="shared" si="0"/>
        <v>2.4883333333333333</v>
      </c>
      <c r="M9" s="3">
        <f t="shared" si="0"/>
        <v>1.0358181818181804</v>
      </c>
      <c r="N9" s="3">
        <f t="shared" si="0"/>
        <v>0.82824242424242334</v>
      </c>
      <c r="O9" s="3">
        <f t="shared" si="0"/>
        <v>0.60372727272727167</v>
      </c>
      <c r="P9" s="3">
        <f t="shared" si="0"/>
        <v>0.50093939393939213</v>
      </c>
      <c r="Q9" s="3">
        <f t="shared" si="0"/>
        <v>0.44398484848484759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Öztürk</dc:creator>
  <cp:lastModifiedBy>Emir Öztürk</cp:lastModifiedBy>
  <dcterms:created xsi:type="dcterms:W3CDTF">2023-09-08T08:47:29Z</dcterms:created>
  <dcterms:modified xsi:type="dcterms:W3CDTF">2023-09-08T08:47:46Z</dcterms:modified>
</cp:coreProperties>
</file>