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\Dropbox\YSC2019\Program\"/>
    </mc:Choice>
  </mc:AlternateContent>
  <xr:revisionPtr revIDLastSave="0" documentId="13_ncr:1_{DCCDEF07-3243-4085-940E-84E136EF7115}" xr6:coauthVersionLast="44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Day 1" sheetId="5" r:id="rId1"/>
    <sheet name="Day 2" sheetId="7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7" l="1"/>
  <c r="B4" i="7"/>
  <c r="B3" i="7"/>
  <c r="A5" i="7"/>
  <c r="A6" i="7"/>
  <c r="B6" i="7"/>
  <c r="B3" i="5"/>
  <c r="A4" i="5"/>
  <c r="A5" i="5"/>
  <c r="B5" i="5"/>
  <c r="B5" i="7"/>
  <c r="A7" i="7"/>
  <c r="B7" i="7"/>
  <c r="B4" i="5"/>
  <c r="A6" i="5"/>
  <c r="A8" i="7"/>
  <c r="B8" i="7"/>
  <c r="B6" i="5"/>
  <c r="A7" i="5"/>
  <c r="A9" i="7"/>
  <c r="A10" i="7"/>
  <c r="B7" i="5"/>
  <c r="A8" i="5"/>
  <c r="B9" i="7"/>
  <c r="B10" i="7"/>
  <c r="A11" i="7"/>
  <c r="B8" i="5"/>
  <c r="A9" i="5"/>
  <c r="A12" i="7"/>
  <c r="B11" i="7"/>
  <c r="B9" i="5"/>
  <c r="A10" i="5"/>
  <c r="B12" i="7"/>
  <c r="A13" i="7"/>
  <c r="B10" i="5"/>
  <c r="A11" i="5"/>
  <c r="A14" i="7"/>
  <c r="B13" i="7"/>
  <c r="B11" i="5"/>
  <c r="A12" i="5"/>
  <c r="B14" i="7"/>
  <c r="A15" i="7"/>
  <c r="B12" i="5"/>
  <c r="A13" i="5"/>
  <c r="A16" i="7"/>
  <c r="B15" i="7"/>
  <c r="B13" i="5"/>
  <c r="A14" i="5"/>
  <c r="B16" i="7"/>
  <c r="A17" i="7"/>
  <c r="B14" i="5"/>
  <c r="A15" i="5"/>
  <c r="A18" i="7"/>
  <c r="B17" i="7"/>
  <c r="B15" i="5"/>
  <c r="A16" i="5"/>
  <c r="A17" i="5"/>
  <c r="B18" i="7"/>
  <c r="A19" i="7"/>
  <c r="A20" i="7"/>
  <c r="B20" i="7"/>
  <c r="B17" i="5"/>
  <c r="A18" i="5"/>
  <c r="A19" i="5"/>
  <c r="B16" i="5"/>
  <c r="A20" i="5"/>
  <c r="B20" i="5"/>
  <c r="B19" i="5"/>
  <c r="B19" i="7"/>
  <c r="B18" i="5"/>
  <c r="A21" i="7"/>
  <c r="A22" i="7"/>
  <c r="A23" i="7"/>
  <c r="A24" i="7"/>
  <c r="B22" i="7"/>
  <c r="B21" i="7"/>
  <c r="B23" i="7"/>
  <c r="A21" i="5"/>
  <c r="B21" i="5"/>
  <c r="A22" i="5"/>
  <c r="B24" i="7"/>
  <c r="A25" i="7"/>
  <c r="B22" i="5"/>
  <c r="A23" i="5"/>
  <c r="B25" i="7"/>
  <c r="A26" i="7"/>
  <c r="B23" i="5"/>
  <c r="A24" i="5"/>
  <c r="B26" i="7"/>
  <c r="A27" i="7"/>
  <c r="B24" i="5"/>
  <c r="A25" i="5"/>
  <c r="A28" i="7"/>
  <c r="B27" i="7"/>
  <c r="B25" i="5"/>
  <c r="A26" i="5"/>
  <c r="B28" i="7"/>
  <c r="A29" i="7"/>
  <c r="A27" i="5"/>
  <c r="B27" i="5"/>
  <c r="B26" i="5"/>
  <c r="A30" i="7"/>
  <c r="B29" i="7"/>
  <c r="B30" i="7"/>
  <c r="A31" i="7"/>
  <c r="A32" i="7"/>
  <c r="B31" i="7"/>
  <c r="B32" i="7"/>
  <c r="A33" i="7"/>
  <c r="A34" i="7"/>
  <c r="A35" i="7"/>
  <c r="B34" i="7"/>
  <c r="B33" i="7"/>
  <c r="A36" i="7"/>
  <c r="B36" i="7"/>
  <c r="B35" i="7"/>
</calcChain>
</file>

<file path=xl/sharedStrings.xml><?xml version="1.0" encoding="utf-8"?>
<sst xmlns="http://schemas.openxmlformats.org/spreadsheetml/2006/main" count="125" uniqueCount="117">
  <si>
    <t>Day 1: Tuesday 1st October 2019</t>
  </si>
  <si>
    <t>Start</t>
  </si>
  <si>
    <t>Finish</t>
  </si>
  <si>
    <t>Session</t>
  </si>
  <si>
    <t>Speaker</t>
  </si>
  <si>
    <t>Minutes</t>
  </si>
  <si>
    <t>Welcome/house keeping</t>
  </si>
  <si>
    <t>Welcome to country</t>
  </si>
  <si>
    <t>Stephanie Kobakian</t>
  </si>
  <si>
    <t>sugarbag: hexagons maps and life in Australia</t>
  </si>
  <si>
    <t>Zhi Yang Tho</t>
  </si>
  <si>
    <t>On the Robust Estimation for Spatial Autoregressive Model</t>
  </si>
  <si>
    <t>James Bailie</t>
  </si>
  <si>
    <t>Using Admin Data and Machine Learning to Predict Dwelling Occupancy on Census Night</t>
  </si>
  <si>
    <t>Morning Tea</t>
  </si>
  <si>
    <t>Sam Rogers</t>
  </si>
  <si>
    <t>A comparison of linear mixed model packages in R for analysis of plant breeding comparative experiments</t>
  </si>
  <si>
    <t>Xiangnan Xu</t>
  </si>
  <si>
    <t>A local consistency visualization (LC-vis) method for nutrigenomics</t>
  </si>
  <si>
    <t>Aline Kunnel</t>
  </si>
  <si>
    <t>Can Hypercubes Overcome the Issue of High Dimensionality in Gene Expression Data for Sepsis?</t>
  </si>
  <si>
    <t>Laura Cartwright</t>
  </si>
  <si>
    <t>Bayesian atmospheric tomography for detection and estimation of methane emissions</t>
  </si>
  <si>
    <t>Sophie Schiller</t>
  </si>
  <si>
    <t>Detecting Migration Routes for the First Peoples of Australia</t>
  </si>
  <si>
    <t>Annie Conway</t>
  </si>
  <si>
    <t>A genome-wide association study on drought tolerance in barley</t>
  </si>
  <si>
    <t>Udani Abhisheka Wijewardhana</t>
  </si>
  <si>
    <t>Statistical models for the persistence of threatened birds developed using citizen science data</t>
  </si>
  <si>
    <t>Lunch</t>
  </si>
  <si>
    <t>D.K. Ishara</t>
  </si>
  <si>
    <t>Forecasting daily counts of patient presentations in Australian emergency departments using statistical models with time-varying predictors: a retrospective study</t>
  </si>
  <si>
    <t>Chrianna Bharat</t>
  </si>
  <si>
    <t>Predicting alcohol dependence among early adolescent regular alcohol users</t>
  </si>
  <si>
    <t>Lachlan Webb</t>
  </si>
  <si>
    <t>Using Segmented Regression to describe the clearance profile of an antimalarial in human infections</t>
  </si>
  <si>
    <t>John Warmenhoven</t>
  </si>
  <si>
    <t>Bringing functional data analysis to the field of sport science: examples from rowing.</t>
  </si>
  <si>
    <t>Afternoon tea</t>
  </si>
  <si>
    <t>Day 2: Wednesday 2nd October 2019</t>
  </si>
  <si>
    <t>Description</t>
  </si>
  <si>
    <t>Farzana Jahan</t>
  </si>
  <si>
    <t>Bayesian Empirical Likelihood Spatial Model applying Leroux Structure</t>
  </si>
  <si>
    <t>Sarah Romanes</t>
  </si>
  <si>
    <t>Using Variational Approximations to efficiently build a generalised discriminant analysis (genDA) algorithm.</t>
  </si>
  <si>
    <t>Peilun He</t>
  </si>
  <si>
    <t>On the Parameter Estimation in the Schwartz-Smith’s Two-Factor Model</t>
  </si>
  <si>
    <t>Nelson Chua</t>
  </si>
  <si>
    <t>Asymptotic Relative Efficiency of Composite Likelihood Estimation for Gaussian Spatial Processes</t>
  </si>
  <si>
    <t>Ravindi Nanayakkara</t>
  </si>
  <si>
    <t>Stochastic Modelling and Statistical Analysis of Cosmic Microwave Background Data</t>
  </si>
  <si>
    <t>Haruki Osaka</t>
  </si>
  <si>
    <t>Asymptotic theory for the hypothesis testing problem for the number of components in a normal mixture model</t>
  </si>
  <si>
    <t>Aya Alwan</t>
  </si>
  <si>
    <t>mpcmp: fitting dispersed count data using mean parametrized Conway-Maxwell-Poisson models</t>
  </si>
  <si>
    <t>Bradley Wakefield</t>
  </si>
  <si>
    <t>The Multivariate Moments Problem: A Solution to Privacy Concerns of Synthetic Data</t>
  </si>
  <si>
    <t>Monsurul Hoq</t>
  </si>
  <si>
    <t>Comparison of statistical methods for constructing age-specific paediatric reference intervals: a simulation study</t>
  </si>
  <si>
    <t>Rushani Wijesuriya</t>
  </si>
  <si>
    <t>Evaluation of approaches for multiple imputation in three-level data structures</t>
  </si>
  <si>
    <t>Ruoxu Tan</t>
  </si>
  <si>
    <t>Group testing regression analysis with missing data</t>
  </si>
  <si>
    <t>Jeffrey Pullin</t>
  </si>
  <si>
    <t>Bayesian analysis of noisy categorical ratings in health and medicine</t>
  </si>
  <si>
    <t>Philip Clare</t>
  </si>
  <si>
    <t>Comparison of methods for adjusting for exposure-affected time-varying confounding in the presence of missing data – a Monte-Carlo simulation study</t>
  </si>
  <si>
    <t>Quoc Duyet Tran</t>
  </si>
  <si>
    <t>Bayesian agreement measure for ordinal outcomes</t>
  </si>
  <si>
    <t>Augmenting Disease maps: a Bayesian meta-analysis approach</t>
  </si>
  <si>
    <t>Connor Smith</t>
  </si>
  <si>
    <t>VIVID: Visualising model stability information</t>
  </si>
  <si>
    <t>Kim Jachno</t>
  </si>
  <si>
    <t>Accounting for non-constant rates and time-dependent treatment effects when designing, analysing and reporting clinical trials: a review</t>
  </si>
  <si>
    <t>Video competition</t>
  </si>
  <si>
    <t>Jiadong Mao</t>
  </si>
  <si>
    <t>Nonparametric estimation for streaming data</t>
  </si>
  <si>
    <t>Nicholas Tierney</t>
  </si>
  <si>
    <t>Making better spaghetti (plots): Exploring the individuals in longitudinal data with the brolgar package</t>
  </si>
  <si>
    <t>Lisa Thomasen</t>
  </si>
  <si>
    <t>Influencing Data Culture to Enable Opportunities for Analytics</t>
  </si>
  <si>
    <t>Sayani Gupta</t>
  </si>
  <si>
    <t>Exploring probability distributions for bivariate temporal granularities</t>
  </si>
  <si>
    <t>Huize (Sherry) Zhang</t>
  </si>
  <si>
    <t>Exploration of Judicial Facial Expression in Videos and Transcripts of Legal Proceedings</t>
  </si>
  <si>
    <t>Matthew J. Gibson</t>
  </si>
  <si>
    <t>Robust convolutional networks for label noise</t>
  </si>
  <si>
    <t>Samudra Herath</t>
  </si>
  <si>
    <t>Name-like Numbers for Simulating Names in Entity Resolution</t>
  </si>
  <si>
    <t>Rajas Kulkarni</t>
  </si>
  <si>
    <t>Iwi Index of Multiple Deprivation for Ngai Tahu</t>
  </si>
  <si>
    <t>Daniel Flores Agreda</t>
  </si>
  <si>
    <t>Bootstrapping Clustered Data with a Random Weighted Laplace Approximation</t>
  </si>
  <si>
    <t>Closing/awards/video competition</t>
  </si>
  <si>
    <t>Aminath Shausan</t>
  </si>
  <si>
    <t>Minimising Dengue Spread by Transmissible Interfering Particles</t>
  </si>
  <si>
    <r>
      <rPr>
        <b/>
        <sz val="12"/>
        <rFont val="Times New Roman"/>
        <family val="1"/>
      </rPr>
      <t>Invited speaker</t>
    </r>
    <r>
      <rPr>
        <sz val="12"/>
        <rFont val="Times New Roman"/>
        <family val="1"/>
      </rPr>
      <t xml:space="preserve">
Chair: Raaj Kishore Biswas</t>
    </r>
  </si>
  <si>
    <r>
      <rPr>
        <b/>
        <sz val="12"/>
        <rFont val="Times New Roman"/>
        <family val="1"/>
      </rPr>
      <t>Invited speaker</t>
    </r>
    <r>
      <rPr>
        <sz val="12"/>
        <rFont val="Times New Roman"/>
        <family val="1"/>
      </rPr>
      <t xml:space="preserve">
Chair: Emi Tanaka</t>
    </r>
  </si>
  <si>
    <r>
      <rPr>
        <b/>
        <sz val="12"/>
        <rFont val="Times New Roman"/>
        <family val="1"/>
      </rPr>
      <t>Careers panel</t>
    </r>
    <r>
      <rPr>
        <sz val="12"/>
        <rFont val="Times New Roman"/>
        <family val="1"/>
      </rPr>
      <t xml:space="preserve">
Chair: Philip Clare</t>
    </r>
  </si>
  <si>
    <t>Louise Ryan, UTS
Teresa Neeman, ANU
Warren Muller, CSIRO
Jacinta Holloway, ABS
Smitha Ramaswamy, Teachers Mutual Bank</t>
  </si>
  <si>
    <r>
      <t xml:space="preserve">Invited speaker
</t>
    </r>
    <r>
      <rPr>
        <sz val="12"/>
        <rFont val="Times New Roman"/>
        <family val="1"/>
      </rPr>
      <t>Chair: Philip Clare</t>
    </r>
  </si>
  <si>
    <r>
      <rPr>
        <b/>
        <sz val="12"/>
        <rFont val="Times New Roman"/>
        <family val="1"/>
      </rPr>
      <t>Bioinformatics, agricultural and environmental</t>
    </r>
    <r>
      <rPr>
        <sz val="12"/>
        <rFont val="Times New Roman"/>
        <family val="1"/>
      </rPr>
      <t xml:space="preserve">
Chair: Kylie-Ann Mallitt
Co-chair: Nidhi Menon</t>
    </r>
  </si>
  <si>
    <r>
      <rPr>
        <b/>
        <sz val="12"/>
        <rFont val="Times New Roman"/>
        <family val="1"/>
      </rPr>
      <t>Applied biostatistics and biostatistics in practice</t>
    </r>
    <r>
      <rPr>
        <sz val="12"/>
        <rFont val="Times New Roman"/>
        <family val="1"/>
      </rPr>
      <t xml:space="preserve">
Chair: Philip Clare
Co-chair: Ratih Putri Pertiwi</t>
    </r>
  </si>
  <si>
    <r>
      <t xml:space="preserve">Mathematical statistics
</t>
    </r>
    <r>
      <rPr>
        <sz val="12"/>
        <rFont val="Times New Roman"/>
        <family val="1"/>
      </rPr>
      <t>Chair: Ratih Putri Pertiwi
Co-chair: Kylie-Ann Mallitt</t>
    </r>
  </si>
  <si>
    <r>
      <t xml:space="preserve">Biostatistical methods
</t>
    </r>
    <r>
      <rPr>
        <sz val="12"/>
        <rFont val="Times New Roman"/>
        <family val="1"/>
      </rPr>
      <t>Chair: Nidhi Menon
Co-chair: Janan Arslan</t>
    </r>
  </si>
  <si>
    <r>
      <t xml:space="preserve">Computer science
</t>
    </r>
    <r>
      <rPr>
        <sz val="12"/>
        <rFont val="Times New Roman"/>
        <family val="1"/>
      </rPr>
      <t>Chair: John Yeung
Co-chair: Emi Tanaka</t>
    </r>
  </si>
  <si>
    <r>
      <rPr>
        <b/>
        <sz val="12"/>
        <rFont val="Times New Roman"/>
        <family val="1"/>
      </rPr>
      <t>Population and economics</t>
    </r>
    <r>
      <rPr>
        <sz val="12"/>
        <rFont val="Times New Roman"/>
        <family val="1"/>
      </rPr>
      <t xml:space="preserve">
Chair: Janan Arslan
Co-chair: John Yeung</t>
    </r>
  </si>
  <si>
    <t>Statistics: Making it official</t>
  </si>
  <si>
    <t>Teresa Dickinson
Deputy Australian Statistician, Australian Bureau of Statistics</t>
  </si>
  <si>
    <t>It’s a great time to be in analytics</t>
  </si>
  <si>
    <t>Calvin Hung
Data Scientist, QuantumBlack</t>
  </si>
  <si>
    <t>The Art of Literate Projecting</t>
  </si>
  <si>
    <t>Alison Hill
Data Scientist &amp; Professional Educator, Rstudio</t>
  </si>
  <si>
    <t>Yiwen(Wendy) Li</t>
  </si>
  <si>
    <t>Experiments on canola emergence for Ag Science students: project-based teaching of statistics</t>
  </si>
  <si>
    <t>Causal mediation analysis: bridging the gap with empirical science</t>
  </si>
  <si>
    <t>Margarita Moreno-Betancur
Senior Research Fellow, VicBiostats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</si>
</sst>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2"/>
      <name val="Times New Roman"/>
      <family val="1"/>
    </font>
    <font>
      <u/>
      <sz val="12"/>
      <name val="Times New Roman"/>
      <family val="1"/>
    </font>
    <font>
      <b/>
      <sz val="12"/>
      <name val="Times New Roman"/>
      <family val="1"/>
    </font>
    <font>
      <strike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20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20" fontId="2" fillId="0" borderId="0" xfId="0" applyNumberFormat="1" applyFont="1" applyFill="1" applyAlignment="1">
      <alignment vertical="center"/>
    </xf>
    <xf numFmtId="20" fontId="2" fillId="0" borderId="0" xfId="0" applyNumberFormat="1" applyFont="1" applyFill="1" applyAlignment="1">
      <alignment vertical="center" wrapText="1"/>
    </xf>
    <xf numFmtId="20" fontId="2" fillId="0" borderId="0" xfId="0" applyNumberFormat="1" applyFont="1" applyFill="1" applyAlignment="1">
      <alignment vertical="center"/>
    </xf>
    <xf numFmtId="20" fontId="2" fillId="0" borderId="0" xfId="0" applyNumberFormat="1" applyFont="1" applyFill="1" applyAlignment="1">
      <alignment vertical="center" wrapText="1"/>
    </xf>
    <xf numFmtId="0" fontId="4" fillId="0" borderId="0" xfId="0" applyFont="1" applyFill="1" applyAlignment="1">
      <alignment vertical="center"/>
    </xf>
    <xf numFmtId="20" fontId="4" fillId="2" borderId="0" xfId="0" applyNumberFormat="1" applyFont="1" applyFill="1" applyAlignment="1">
      <alignment vertical="center"/>
    </xf>
    <xf numFmtId="20" fontId="4" fillId="0" borderId="0" xfId="0" applyNumberFormat="1" applyFont="1" applyFill="1" applyAlignment="1">
      <alignment vertical="center"/>
    </xf>
    <xf numFmtId="20" fontId="4" fillId="0" borderId="0" xfId="0" applyNumberFormat="1" applyFont="1" applyFill="1" applyAlignment="1">
      <alignment vertical="center" wrapText="1"/>
    </xf>
    <xf numFmtId="20" fontId="2" fillId="3" borderId="0" xfId="0" applyNumberFormat="1" applyFont="1" applyFill="1" applyAlignment="1">
      <alignment vertical="center"/>
    </xf>
    <xf numFmtId="0" fontId="2" fillId="3" borderId="0" xfId="0" applyFont="1" applyFill="1" applyAlignment="1">
      <alignment vertical="center" wrapText="1"/>
    </xf>
    <xf numFmtId="20" fontId="2" fillId="0" borderId="0" xfId="0" applyNumberFormat="1" applyFont="1" applyFill="1" applyAlignment="1">
      <alignment vertical="center" wrapText="1"/>
    </xf>
    <xf numFmtId="20" fontId="2" fillId="0" borderId="0" xfId="0" applyNumberFormat="1" applyFont="1" applyFill="1" applyAlignment="1">
      <alignment vertical="center" wrapText="1"/>
    </xf>
    <xf numFmtId="20" fontId="2" fillId="3" borderId="0" xfId="0" applyNumberFormat="1" applyFont="1" applyFill="1" applyAlignment="1">
      <alignment vertical="center" wrapText="1"/>
    </xf>
    <xf numFmtId="20" fontId="5" fillId="3" borderId="0" xfId="0" applyNumberFormat="1" applyFont="1" applyFill="1" applyAlignment="1">
      <alignment vertical="center"/>
    </xf>
    <xf numFmtId="0" fontId="5" fillId="3" borderId="0" xfId="0" applyFont="1" applyFill="1" applyAlignment="1">
      <alignment vertical="center" wrapText="1"/>
    </xf>
    <xf numFmtId="20" fontId="2" fillId="0" borderId="0" xfId="0" applyNumberFormat="1" applyFont="1" applyFill="1" applyAlignment="1">
      <alignment vertical="center" wrapText="1"/>
    </xf>
    <xf numFmtId="0" fontId="4" fillId="2" borderId="0" xfId="0" applyFont="1" applyFill="1" applyAlignment="1">
      <alignment horizontal="center"/>
    </xf>
    <xf numFmtId="20" fontId="4" fillId="0" borderId="0" xfId="0" applyNumberFormat="1" applyFont="1" applyFill="1" applyAlignment="1">
      <alignment vertical="center" wrapText="1"/>
    </xf>
    <xf numFmtId="20" fontId="4" fillId="0" borderId="0" xfId="0" applyNumberFormat="1" applyFont="1" applyFill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7"/>
  <sheetViews>
    <sheetView topLeftCell="C13" workbookViewId="0">
      <selection activeCell="E24" sqref="E24"/>
    </sheetView>
  </sheetViews>
  <sheetFormatPr defaultColWidth="9.140625" defaultRowHeight="15.75" x14ac:dyDescent="0.25"/>
  <cols>
    <col min="1" max="2" width="9.140625" style="1"/>
    <col min="3" max="3" width="32.7109375" style="1" customWidth="1"/>
    <col min="4" max="4" width="30.85546875" style="1" bestFit="1" customWidth="1"/>
    <col min="5" max="5" width="69.140625" style="2" customWidth="1"/>
    <col min="6" max="6" width="10.140625" style="1" customWidth="1"/>
    <col min="7" max="16384" width="9.140625" style="1"/>
  </cols>
  <sheetData>
    <row r="1" spans="1:6" x14ac:dyDescent="0.25">
      <c r="A1" s="24" t="s">
        <v>0</v>
      </c>
      <c r="B1" s="24"/>
      <c r="C1" s="24"/>
      <c r="D1" s="24"/>
      <c r="E1" s="24"/>
      <c r="F1" s="24"/>
    </row>
    <row r="2" spans="1:6" x14ac:dyDescent="0.25">
      <c r="A2" s="6" t="s">
        <v>1</v>
      </c>
      <c r="B2" s="6" t="s">
        <v>2</v>
      </c>
      <c r="C2" s="6" t="s">
        <v>3</v>
      </c>
      <c r="D2" s="6" t="s">
        <v>4</v>
      </c>
      <c r="E2" s="7"/>
      <c r="F2" s="6" t="s">
        <v>5</v>
      </c>
    </row>
    <row r="3" spans="1:6" x14ac:dyDescent="0.25">
      <c r="A3" s="10">
        <v>0.375</v>
      </c>
      <c r="B3" s="10">
        <f>A3+TIME(0,F3,0)</f>
        <v>0.37847222222222221</v>
      </c>
      <c r="C3" s="12" t="s">
        <v>6</v>
      </c>
      <c r="F3" s="1">
        <v>5</v>
      </c>
    </row>
    <row r="4" spans="1:6" x14ac:dyDescent="0.25">
      <c r="A4" s="10">
        <f>A3+TIME(0,F3,0)</f>
        <v>0.37847222222222221</v>
      </c>
      <c r="B4" s="10">
        <f t="shared" ref="B4" si="0">A4+TIME(0,F4,0)</f>
        <v>0.38541666666666663</v>
      </c>
      <c r="C4" s="12" t="s">
        <v>7</v>
      </c>
      <c r="F4" s="1">
        <v>10</v>
      </c>
    </row>
    <row r="5" spans="1:6" ht="47.25" x14ac:dyDescent="0.25">
      <c r="A5" s="10">
        <f t="shared" ref="A5:A10" si="1">A4+TIME(0,F4,0)</f>
        <v>0.38541666666666663</v>
      </c>
      <c r="B5" s="10">
        <f t="shared" ref="B5:B10" si="2">A5+TIME(0,F5,0)</f>
        <v>0.41666666666666663</v>
      </c>
      <c r="C5" s="11" t="s">
        <v>96</v>
      </c>
      <c r="D5" s="18" t="s">
        <v>108</v>
      </c>
      <c r="E5" s="2" t="s">
        <v>107</v>
      </c>
      <c r="F5" s="1">
        <v>45</v>
      </c>
    </row>
    <row r="6" spans="1:6" x14ac:dyDescent="0.25">
      <c r="A6" s="10">
        <f t="shared" si="1"/>
        <v>0.41666666666666663</v>
      </c>
      <c r="B6" s="10">
        <f t="shared" si="2"/>
        <v>0.42499999999999999</v>
      </c>
      <c r="C6" s="23" t="s">
        <v>106</v>
      </c>
      <c r="D6" s="10" t="s">
        <v>8</v>
      </c>
      <c r="E6" s="2" t="s">
        <v>9</v>
      </c>
      <c r="F6" s="1">
        <v>12</v>
      </c>
    </row>
    <row r="7" spans="1:6" x14ac:dyDescent="0.25">
      <c r="A7" s="10">
        <f t="shared" si="1"/>
        <v>0.42499999999999999</v>
      </c>
      <c r="B7" s="10">
        <f t="shared" si="2"/>
        <v>0.43333333333333335</v>
      </c>
      <c r="C7" s="23"/>
      <c r="D7" s="10" t="s">
        <v>10</v>
      </c>
      <c r="E7" s="2" t="s">
        <v>11</v>
      </c>
      <c r="F7" s="1">
        <v>12</v>
      </c>
    </row>
    <row r="8" spans="1:6" ht="31.5" x14ac:dyDescent="0.25">
      <c r="A8" s="10">
        <f t="shared" si="1"/>
        <v>0.43333333333333335</v>
      </c>
      <c r="B8" s="10">
        <f t="shared" si="2"/>
        <v>0.44166666666666671</v>
      </c>
      <c r="C8" s="23"/>
      <c r="D8" s="10" t="s">
        <v>12</v>
      </c>
      <c r="E8" s="2" t="s">
        <v>13</v>
      </c>
      <c r="F8" s="1">
        <v>12</v>
      </c>
    </row>
    <row r="9" spans="1:6" x14ac:dyDescent="0.25">
      <c r="A9" s="10">
        <f t="shared" si="1"/>
        <v>0.44166666666666671</v>
      </c>
      <c r="B9" s="10">
        <f t="shared" si="2"/>
        <v>0.45000000000000007</v>
      </c>
      <c r="C9" s="23"/>
      <c r="D9" s="10" t="s">
        <v>89</v>
      </c>
      <c r="E9" s="2" t="s">
        <v>90</v>
      </c>
      <c r="F9" s="1">
        <v>12</v>
      </c>
    </row>
    <row r="10" spans="1:6" x14ac:dyDescent="0.25">
      <c r="A10" s="10">
        <f t="shared" si="1"/>
        <v>0.45000000000000007</v>
      </c>
      <c r="B10" s="10">
        <f t="shared" si="2"/>
        <v>0.45833333333333343</v>
      </c>
      <c r="C10" s="23"/>
      <c r="D10" s="18" t="s">
        <v>23</v>
      </c>
      <c r="E10" s="2" t="s">
        <v>24</v>
      </c>
      <c r="F10" s="1">
        <v>12</v>
      </c>
    </row>
    <row r="11" spans="1:6" x14ac:dyDescent="0.25">
      <c r="A11" s="3">
        <f>A10+TIME(0,F10,0)</f>
        <v>0.45833333333333343</v>
      </c>
      <c r="B11" s="3">
        <f t="shared" ref="B11:B18" si="3">A11+TIME(0,F11,0)</f>
        <v>0.47916666666666674</v>
      </c>
      <c r="C11" s="13" t="s">
        <v>14</v>
      </c>
      <c r="D11" s="4"/>
      <c r="E11" s="5"/>
      <c r="F11" s="4">
        <v>30</v>
      </c>
    </row>
    <row r="12" spans="1:6" ht="31.5" x14ac:dyDescent="0.25">
      <c r="A12" s="10">
        <f t="shared" ref="A12:A18" si="4">A11+TIME(0,F11,0)</f>
        <v>0.47916666666666674</v>
      </c>
      <c r="B12" s="10">
        <f t="shared" si="3"/>
        <v>0.4875000000000001</v>
      </c>
      <c r="C12" s="23" t="s">
        <v>101</v>
      </c>
      <c r="D12" s="9" t="s">
        <v>15</v>
      </c>
      <c r="E12" s="2" t="s">
        <v>16</v>
      </c>
      <c r="F12" s="1">
        <v>12</v>
      </c>
    </row>
    <row r="13" spans="1:6" x14ac:dyDescent="0.25">
      <c r="A13" s="10">
        <f t="shared" si="4"/>
        <v>0.4875000000000001</v>
      </c>
      <c r="B13" s="10">
        <f t="shared" si="3"/>
        <v>0.49583333333333346</v>
      </c>
      <c r="C13" s="23"/>
      <c r="D13" s="9" t="s">
        <v>17</v>
      </c>
      <c r="E13" s="2" t="s">
        <v>18</v>
      </c>
      <c r="F13" s="1">
        <v>12</v>
      </c>
    </row>
    <row r="14" spans="1:6" ht="31.5" x14ac:dyDescent="0.25">
      <c r="A14" s="10">
        <f t="shared" si="4"/>
        <v>0.49583333333333346</v>
      </c>
      <c r="B14" s="10">
        <f t="shared" si="3"/>
        <v>0.50416666666666676</v>
      </c>
      <c r="C14" s="23"/>
      <c r="D14" s="9" t="s">
        <v>19</v>
      </c>
      <c r="E14" s="2" t="s">
        <v>20</v>
      </c>
      <c r="F14" s="1">
        <v>12</v>
      </c>
    </row>
    <row r="15" spans="1:6" ht="31.5" x14ac:dyDescent="0.25">
      <c r="A15" s="10">
        <f t="shared" si="4"/>
        <v>0.50416666666666676</v>
      </c>
      <c r="B15" s="10">
        <f t="shared" si="3"/>
        <v>0.51250000000000007</v>
      </c>
      <c r="C15" s="23"/>
      <c r="D15" s="9" t="s">
        <v>21</v>
      </c>
      <c r="E15" s="2" t="s">
        <v>22</v>
      </c>
      <c r="F15" s="1">
        <v>12</v>
      </c>
    </row>
    <row r="16" spans="1:6" x14ac:dyDescent="0.25">
      <c r="A16" s="10">
        <f t="shared" si="4"/>
        <v>0.51250000000000007</v>
      </c>
      <c r="B16" s="10">
        <f t="shared" si="3"/>
        <v>0.52083333333333337</v>
      </c>
      <c r="C16" s="23"/>
      <c r="D16" s="18" t="s">
        <v>25</v>
      </c>
      <c r="E16" s="2" t="s">
        <v>26</v>
      </c>
      <c r="F16" s="1">
        <v>12</v>
      </c>
    </row>
    <row r="17" spans="1:6" ht="31.5" x14ac:dyDescent="0.25">
      <c r="A17" s="10">
        <f t="shared" si="4"/>
        <v>0.52083333333333337</v>
      </c>
      <c r="B17" s="10">
        <f t="shared" si="3"/>
        <v>0.52777777777777779</v>
      </c>
      <c r="C17" s="23"/>
      <c r="D17" s="18" t="s">
        <v>27</v>
      </c>
      <c r="E17" s="2" t="s">
        <v>28</v>
      </c>
      <c r="F17" s="1">
        <v>10</v>
      </c>
    </row>
    <row r="18" spans="1:6" ht="31.5" x14ac:dyDescent="0.25">
      <c r="A18" s="10">
        <f t="shared" si="4"/>
        <v>0.52777777777777779</v>
      </c>
      <c r="B18" s="10">
        <f t="shared" si="3"/>
        <v>0.53125</v>
      </c>
      <c r="C18" s="23"/>
      <c r="D18" s="20" t="s">
        <v>113</v>
      </c>
      <c r="E18" s="17" t="s">
        <v>114</v>
      </c>
      <c r="F18" s="1">
        <v>5</v>
      </c>
    </row>
    <row r="19" spans="1:6" x14ac:dyDescent="0.25">
      <c r="A19" s="3">
        <f>A18+TIME(0,F18,0)</f>
        <v>0.53125</v>
      </c>
      <c r="B19" s="3">
        <f t="shared" ref="B19:B20" si="5">A19+TIME(0,F19,0)</f>
        <v>0.57291666666666663</v>
      </c>
      <c r="C19" s="13" t="s">
        <v>29</v>
      </c>
      <c r="D19" s="4"/>
      <c r="E19" s="5"/>
      <c r="F19" s="4">
        <v>60</v>
      </c>
    </row>
    <row r="20" spans="1:6" ht="31.5" x14ac:dyDescent="0.25">
      <c r="A20" s="10">
        <f t="shared" ref="A20" si="6">A19+TIME(0,F19,0)</f>
        <v>0.57291666666666663</v>
      </c>
      <c r="B20" s="10">
        <f t="shared" si="5"/>
        <v>0.60416666666666663</v>
      </c>
      <c r="C20" s="11" t="s">
        <v>97</v>
      </c>
      <c r="D20" s="18" t="s">
        <v>110</v>
      </c>
      <c r="E20" s="2" t="s">
        <v>109</v>
      </c>
      <c r="F20" s="1">
        <v>45</v>
      </c>
    </row>
    <row r="21" spans="1:6" ht="47.25" x14ac:dyDescent="0.25">
      <c r="A21" s="10">
        <f t="shared" ref="A21:A25" si="7">A20+TIME(0,F20,0)</f>
        <v>0.60416666666666663</v>
      </c>
      <c r="B21" s="10">
        <f t="shared" ref="B21:B25" si="8">A21+TIME(0,F21,0)</f>
        <v>0.61249999999999993</v>
      </c>
      <c r="C21" s="23" t="s">
        <v>102</v>
      </c>
      <c r="D21" s="10" t="s">
        <v>30</v>
      </c>
      <c r="E21" s="2" t="s">
        <v>31</v>
      </c>
      <c r="F21" s="1">
        <v>12</v>
      </c>
    </row>
    <row r="22" spans="1:6" x14ac:dyDescent="0.25">
      <c r="A22" s="10">
        <f t="shared" si="7"/>
        <v>0.61249999999999993</v>
      </c>
      <c r="B22" s="10">
        <f t="shared" si="8"/>
        <v>0.62083333333333324</v>
      </c>
      <c r="C22" s="23"/>
      <c r="D22" s="21" t="s">
        <v>32</v>
      </c>
      <c r="E22" s="22" t="s">
        <v>33</v>
      </c>
      <c r="F22" s="1">
        <v>12</v>
      </c>
    </row>
    <row r="23" spans="1:6" ht="31.5" x14ac:dyDescent="0.25">
      <c r="A23" s="10">
        <f t="shared" si="7"/>
        <v>0.62083333333333324</v>
      </c>
      <c r="B23" s="10">
        <f t="shared" si="8"/>
        <v>0.62916666666666654</v>
      </c>
      <c r="C23" s="23"/>
      <c r="D23" s="10" t="s">
        <v>34</v>
      </c>
      <c r="E23" s="2" t="s">
        <v>35</v>
      </c>
      <c r="F23" s="1">
        <v>12</v>
      </c>
    </row>
    <row r="24" spans="1:6" ht="31.5" x14ac:dyDescent="0.25">
      <c r="A24" s="10">
        <f t="shared" si="7"/>
        <v>0.62916666666666654</v>
      </c>
      <c r="B24" s="10">
        <f t="shared" si="8"/>
        <v>0.63749999999999984</v>
      </c>
      <c r="C24" s="23"/>
      <c r="D24" s="10" t="s">
        <v>36</v>
      </c>
      <c r="E24" s="2" t="s">
        <v>37</v>
      </c>
      <c r="F24" s="1">
        <v>12</v>
      </c>
    </row>
    <row r="25" spans="1:6" x14ac:dyDescent="0.25">
      <c r="A25" s="10">
        <f t="shared" si="7"/>
        <v>0.63749999999999984</v>
      </c>
      <c r="B25" s="10">
        <f t="shared" si="8"/>
        <v>0.64583333333333315</v>
      </c>
      <c r="C25" s="23"/>
      <c r="D25" s="10" t="s">
        <v>94</v>
      </c>
      <c r="E25" s="2" t="s">
        <v>95</v>
      </c>
      <c r="F25" s="1">
        <v>12</v>
      </c>
    </row>
    <row r="26" spans="1:6" x14ac:dyDescent="0.25">
      <c r="A26" s="3">
        <f>A25+TIME(0,F25,0)</f>
        <v>0.64583333333333315</v>
      </c>
      <c r="B26" s="3">
        <f>A26+TIME(0,F26,0)</f>
        <v>0.66666666666666652</v>
      </c>
      <c r="C26" s="13" t="s">
        <v>38</v>
      </c>
      <c r="D26" s="4"/>
      <c r="E26" s="5"/>
      <c r="F26" s="4">
        <v>30</v>
      </c>
    </row>
    <row r="27" spans="1:6" ht="94.5" x14ac:dyDescent="0.25">
      <c r="A27" s="10">
        <f>A26+TIME(0,F26,0)</f>
        <v>0.66666666666666652</v>
      </c>
      <c r="B27" s="10">
        <f>A27+TIME(0,F27,0)</f>
        <v>0.70833333333333315</v>
      </c>
      <c r="C27" s="2" t="s">
        <v>98</v>
      </c>
      <c r="D27" s="2" t="s">
        <v>99</v>
      </c>
      <c r="F27" s="1">
        <v>60</v>
      </c>
    </row>
  </sheetData>
  <mergeCells count="4">
    <mergeCell ref="C6:C10"/>
    <mergeCell ref="C12:C18"/>
    <mergeCell ref="C21:C25"/>
    <mergeCell ref="A1:F1"/>
  </mergeCells>
  <pageMargins left="0.7" right="0.7" top="0.75" bottom="0.75" header="0.3" footer="0.3"/>
  <pageSetup paperSize="9" scale="54" fitToHeight="0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36"/>
  <sheetViews>
    <sheetView tabSelected="1" topLeftCell="A18" workbookViewId="0">
      <selection activeCell="C25" sqref="C25:C33"/>
    </sheetView>
  </sheetViews>
  <sheetFormatPr defaultColWidth="9.140625" defaultRowHeight="15.75" x14ac:dyDescent="0.25"/>
  <cols>
    <col min="1" max="2" width="9.140625" style="1"/>
    <col min="3" max="3" width="32.7109375" style="1" customWidth="1"/>
    <col min="4" max="4" width="30.85546875" style="1" bestFit="1" customWidth="1"/>
    <col min="5" max="5" width="69.140625" style="2" customWidth="1"/>
    <col min="6" max="6" width="10.140625" style="1" customWidth="1"/>
    <col min="7" max="16384" width="9.140625" style="1"/>
  </cols>
  <sheetData>
    <row r="1" spans="1:9" x14ac:dyDescent="0.25">
      <c r="A1" s="24" t="s">
        <v>39</v>
      </c>
      <c r="B1" s="24"/>
      <c r="C1" s="24"/>
      <c r="D1" s="24"/>
      <c r="E1" s="24"/>
      <c r="F1" s="24"/>
    </row>
    <row r="2" spans="1:9" x14ac:dyDescent="0.25">
      <c r="A2" s="6" t="s">
        <v>1</v>
      </c>
      <c r="B2" s="6" t="s">
        <v>2</v>
      </c>
      <c r="C2" s="6"/>
      <c r="D2" s="6" t="s">
        <v>40</v>
      </c>
      <c r="E2" s="7"/>
      <c r="F2" s="6" t="s">
        <v>5</v>
      </c>
    </row>
    <row r="3" spans="1:9" ht="47.25" x14ac:dyDescent="0.25">
      <c r="A3" s="10">
        <v>0.375</v>
      </c>
      <c r="B3" s="10">
        <f>A3+TIME(0,F3,0)</f>
        <v>0.40625</v>
      </c>
      <c r="C3" s="15" t="s">
        <v>100</v>
      </c>
      <c r="D3" s="19" t="s">
        <v>112</v>
      </c>
      <c r="E3" s="2" t="s">
        <v>111</v>
      </c>
      <c r="F3" s="1">
        <v>45</v>
      </c>
    </row>
    <row r="4" spans="1:9" x14ac:dyDescent="0.25">
      <c r="A4" s="10">
        <f t="shared" ref="A4:A20" si="0">A3+TIME(0,F3,0)</f>
        <v>0.40625</v>
      </c>
      <c r="B4" s="10">
        <f t="shared" ref="B4:B20" si="1">A4+TIME(0,F4,0)</f>
        <v>0.41458333333333336</v>
      </c>
      <c r="C4" s="25" t="s">
        <v>103</v>
      </c>
      <c r="D4" s="10" t="s">
        <v>41</v>
      </c>
      <c r="E4" s="2" t="s">
        <v>42</v>
      </c>
      <c r="F4" s="1">
        <v>12</v>
      </c>
      <c r="I4" s="8"/>
    </row>
    <row r="5" spans="1:9" ht="31.5" x14ac:dyDescent="0.25">
      <c r="A5" s="10">
        <f t="shared" si="0"/>
        <v>0.41458333333333336</v>
      </c>
      <c r="B5" s="10">
        <f t="shared" si="1"/>
        <v>0.42291666666666672</v>
      </c>
      <c r="C5" s="26"/>
      <c r="D5" s="10" t="s">
        <v>43</v>
      </c>
      <c r="E5" s="2" t="s">
        <v>44</v>
      </c>
      <c r="F5" s="1">
        <v>12</v>
      </c>
      <c r="I5" s="8"/>
    </row>
    <row r="6" spans="1:9" x14ac:dyDescent="0.25">
      <c r="A6" s="10">
        <f t="shared" si="0"/>
        <v>0.42291666666666672</v>
      </c>
      <c r="B6" s="10">
        <f t="shared" si="1"/>
        <v>0.43125000000000008</v>
      </c>
      <c r="C6" s="26"/>
      <c r="D6" s="10" t="s">
        <v>45</v>
      </c>
      <c r="E6" s="2" t="s">
        <v>46</v>
      </c>
      <c r="F6" s="1">
        <v>12</v>
      </c>
      <c r="I6" s="8"/>
    </row>
    <row r="7" spans="1:9" ht="31.5" x14ac:dyDescent="0.25">
      <c r="A7" s="10">
        <f t="shared" si="0"/>
        <v>0.43125000000000008</v>
      </c>
      <c r="B7" s="10">
        <f t="shared" si="1"/>
        <v>0.43958333333333344</v>
      </c>
      <c r="C7" s="26"/>
      <c r="D7" s="10" t="s">
        <v>47</v>
      </c>
      <c r="E7" s="2" t="s">
        <v>48</v>
      </c>
      <c r="F7" s="1">
        <v>12</v>
      </c>
      <c r="I7" s="8"/>
    </row>
    <row r="8" spans="1:9" ht="31.5" x14ac:dyDescent="0.25">
      <c r="A8" s="10">
        <f t="shared" si="0"/>
        <v>0.43958333333333344</v>
      </c>
      <c r="B8" s="10">
        <f t="shared" si="1"/>
        <v>0.4479166666666668</v>
      </c>
      <c r="C8" s="26"/>
      <c r="D8" s="10" t="s">
        <v>49</v>
      </c>
      <c r="E8" s="2" t="s">
        <v>50</v>
      </c>
      <c r="F8" s="1">
        <v>12</v>
      </c>
      <c r="I8" s="8"/>
    </row>
    <row r="9" spans="1:9" ht="31.5" x14ac:dyDescent="0.25">
      <c r="A9" s="10">
        <f t="shared" si="0"/>
        <v>0.4479166666666668</v>
      </c>
      <c r="B9" s="10">
        <f t="shared" si="1"/>
        <v>0.45138888888888901</v>
      </c>
      <c r="C9" s="26"/>
      <c r="D9" s="10" t="s">
        <v>51</v>
      </c>
      <c r="E9" s="2" t="s">
        <v>52</v>
      </c>
      <c r="F9" s="1">
        <v>5</v>
      </c>
      <c r="I9" s="8"/>
    </row>
    <row r="10" spans="1:9" ht="31.5" x14ac:dyDescent="0.25">
      <c r="A10" s="10">
        <f t="shared" si="0"/>
        <v>0.45138888888888901</v>
      </c>
      <c r="B10" s="10">
        <f t="shared" si="1"/>
        <v>0.45486111111111122</v>
      </c>
      <c r="C10" s="26"/>
      <c r="D10" s="10" t="s">
        <v>53</v>
      </c>
      <c r="E10" s="2" t="s">
        <v>54</v>
      </c>
      <c r="F10" s="1">
        <v>5</v>
      </c>
      <c r="I10" s="8"/>
    </row>
    <row r="11" spans="1:9" ht="31.5" x14ac:dyDescent="0.25">
      <c r="A11" s="10">
        <f t="shared" si="0"/>
        <v>0.45486111111111122</v>
      </c>
      <c r="B11" s="10">
        <f t="shared" si="1"/>
        <v>0.45833333333333343</v>
      </c>
      <c r="C11" s="26"/>
      <c r="D11" s="10" t="s">
        <v>55</v>
      </c>
      <c r="E11" s="2" t="s">
        <v>56</v>
      </c>
      <c r="F11" s="1">
        <v>5</v>
      </c>
      <c r="I11" s="8"/>
    </row>
    <row r="12" spans="1:9" x14ac:dyDescent="0.25">
      <c r="A12" s="3">
        <f t="shared" si="0"/>
        <v>0.45833333333333343</v>
      </c>
      <c r="B12" s="3">
        <f t="shared" si="1"/>
        <v>0.47916666666666674</v>
      </c>
      <c r="C12" s="13" t="s">
        <v>14</v>
      </c>
      <c r="D12" s="4"/>
      <c r="E12" s="5"/>
      <c r="F12" s="4">
        <v>30</v>
      </c>
    </row>
    <row r="13" spans="1:9" ht="31.5" x14ac:dyDescent="0.25">
      <c r="A13" s="10">
        <f t="shared" si="0"/>
        <v>0.47916666666666674</v>
      </c>
      <c r="B13" s="10">
        <f t="shared" si="1"/>
        <v>0.4875000000000001</v>
      </c>
      <c r="C13" s="25" t="s">
        <v>104</v>
      </c>
      <c r="D13" s="10" t="s">
        <v>57</v>
      </c>
      <c r="E13" s="2" t="s">
        <v>58</v>
      </c>
      <c r="F13" s="1">
        <v>12</v>
      </c>
    </row>
    <row r="14" spans="1:9" x14ac:dyDescent="0.25">
      <c r="A14" s="10">
        <f t="shared" si="0"/>
        <v>0.4875000000000001</v>
      </c>
      <c r="B14" s="10">
        <f t="shared" si="1"/>
        <v>0.49583333333333346</v>
      </c>
      <c r="C14" s="26"/>
      <c r="D14" s="1" t="s">
        <v>59</v>
      </c>
      <c r="E14" s="2" t="s">
        <v>60</v>
      </c>
      <c r="F14" s="1">
        <v>12</v>
      </c>
    </row>
    <row r="15" spans="1:9" x14ac:dyDescent="0.25">
      <c r="A15" s="10">
        <f t="shared" si="0"/>
        <v>0.49583333333333346</v>
      </c>
      <c r="B15" s="10">
        <f t="shared" si="1"/>
        <v>0.50416666666666676</v>
      </c>
      <c r="C15" s="26"/>
      <c r="D15" s="10" t="s">
        <v>61</v>
      </c>
      <c r="E15" s="2" t="s">
        <v>62</v>
      </c>
      <c r="F15" s="1">
        <v>12</v>
      </c>
    </row>
    <row r="16" spans="1:9" x14ac:dyDescent="0.25">
      <c r="A16" s="10">
        <f t="shared" si="0"/>
        <v>0.50416666666666676</v>
      </c>
      <c r="B16" s="10">
        <f t="shared" si="1"/>
        <v>0.51250000000000007</v>
      </c>
      <c r="C16" s="26"/>
      <c r="D16" s="10" t="s">
        <v>63</v>
      </c>
      <c r="E16" s="2" t="s">
        <v>64</v>
      </c>
      <c r="F16" s="1">
        <v>12</v>
      </c>
    </row>
    <row r="17" spans="1:6" ht="47.25" x14ac:dyDescent="0.25">
      <c r="A17" s="10">
        <f t="shared" si="0"/>
        <v>0.51250000000000007</v>
      </c>
      <c r="B17" s="10">
        <f t="shared" si="1"/>
        <v>0.52083333333333337</v>
      </c>
      <c r="C17" s="26"/>
      <c r="D17" s="10" t="s">
        <v>65</v>
      </c>
      <c r="E17" s="2" t="s">
        <v>66</v>
      </c>
      <c r="F17" s="1">
        <v>12</v>
      </c>
    </row>
    <row r="18" spans="1:6" x14ac:dyDescent="0.25">
      <c r="A18" s="10">
        <f t="shared" si="0"/>
        <v>0.52083333333333337</v>
      </c>
      <c r="B18" s="10">
        <f t="shared" si="1"/>
        <v>0.52430555555555558</v>
      </c>
      <c r="C18" s="26"/>
      <c r="D18" s="10" t="s">
        <v>67</v>
      </c>
      <c r="E18" s="2" t="s">
        <v>68</v>
      </c>
      <c r="F18" s="1">
        <v>5</v>
      </c>
    </row>
    <row r="19" spans="1:6" x14ac:dyDescent="0.25">
      <c r="A19" s="10">
        <f t="shared" si="0"/>
        <v>0.52430555555555558</v>
      </c>
      <c r="B19" s="10">
        <f t="shared" si="1"/>
        <v>0.52777777777777779</v>
      </c>
      <c r="C19" s="26"/>
      <c r="D19" s="10" t="s">
        <v>41</v>
      </c>
      <c r="E19" s="2" t="s">
        <v>69</v>
      </c>
      <c r="F19" s="1">
        <v>5</v>
      </c>
    </row>
    <row r="20" spans="1:6" x14ac:dyDescent="0.25">
      <c r="A20" s="10">
        <f t="shared" si="0"/>
        <v>0.52777777777777779</v>
      </c>
      <c r="B20" s="10">
        <f t="shared" si="1"/>
        <v>0.53125</v>
      </c>
      <c r="C20" s="26"/>
      <c r="D20" s="10" t="s">
        <v>70</v>
      </c>
      <c r="E20" s="2" t="s">
        <v>71</v>
      </c>
      <c r="F20" s="1">
        <v>5</v>
      </c>
    </row>
    <row r="21" spans="1:6" ht="31.5" x14ac:dyDescent="0.25">
      <c r="A21" s="10">
        <f>A20+TIME(0,F20,0)</f>
        <v>0.53125</v>
      </c>
      <c r="B21" s="10">
        <f>A21+TIME(0,F21,0)</f>
        <v>0.53472222222222221</v>
      </c>
      <c r="C21" s="26"/>
      <c r="D21" s="10" t="s">
        <v>72</v>
      </c>
      <c r="E21" s="2" t="s">
        <v>73</v>
      </c>
      <c r="F21" s="1">
        <v>5</v>
      </c>
    </row>
    <row r="22" spans="1:6" x14ac:dyDescent="0.25">
      <c r="A22" s="10">
        <f>A21+TIME(0,F21,0)</f>
        <v>0.53472222222222221</v>
      </c>
      <c r="B22" s="10">
        <f>A22+TIME(0,F22,0)</f>
        <v>0.53819444444444442</v>
      </c>
      <c r="C22" s="26"/>
      <c r="D22" s="10"/>
      <c r="F22" s="1">
        <v>5</v>
      </c>
    </row>
    <row r="23" spans="1:6" x14ac:dyDescent="0.25">
      <c r="A23" s="3">
        <f>A22+TIME(0,F22,0)</f>
        <v>0.53819444444444442</v>
      </c>
      <c r="B23" s="3">
        <f>A23+TIME(0,F23,0)</f>
        <v>0.57986111111111105</v>
      </c>
      <c r="C23" s="13" t="s">
        <v>29</v>
      </c>
      <c r="D23" s="4"/>
      <c r="E23" s="5"/>
      <c r="F23" s="4">
        <v>60</v>
      </c>
    </row>
    <row r="24" spans="1:6" x14ac:dyDescent="0.25">
      <c r="A24" s="10">
        <f>A23+TIME(0,F23,0)</f>
        <v>0.57986111111111105</v>
      </c>
      <c r="B24" s="10">
        <f>A24+TIME(0,F24,0)</f>
        <v>0.5888888888888888</v>
      </c>
      <c r="C24" s="14" t="s">
        <v>74</v>
      </c>
      <c r="D24" s="10"/>
      <c r="F24" s="1">
        <v>13</v>
      </c>
    </row>
    <row r="25" spans="1:6" x14ac:dyDescent="0.25">
      <c r="A25" s="10">
        <f t="shared" ref="A25:A33" si="2">A24+TIME(0,F24,0)</f>
        <v>0.5888888888888888</v>
      </c>
      <c r="B25" s="10">
        <f t="shared" ref="B25:B33" si="3">A25+TIME(0,F25,0)</f>
        <v>0.5972222222222221</v>
      </c>
      <c r="C25" s="25" t="s">
        <v>105</v>
      </c>
      <c r="D25" s="10" t="s">
        <v>75</v>
      </c>
      <c r="E25" s="2" t="s">
        <v>76</v>
      </c>
      <c r="F25" s="1">
        <v>12</v>
      </c>
    </row>
    <row r="26" spans="1:6" ht="31.5" x14ac:dyDescent="0.25">
      <c r="A26" s="10">
        <f t="shared" si="2"/>
        <v>0.5972222222222221</v>
      </c>
      <c r="B26" s="10">
        <f t="shared" si="3"/>
        <v>0.6055555555555554</v>
      </c>
      <c r="C26" s="26"/>
      <c r="D26" s="10" t="s">
        <v>77</v>
      </c>
      <c r="E26" s="2" t="s">
        <v>78</v>
      </c>
      <c r="F26" s="1">
        <v>12</v>
      </c>
    </row>
    <row r="27" spans="1:6" x14ac:dyDescent="0.25">
      <c r="A27" s="10">
        <f t="shared" si="2"/>
        <v>0.6055555555555554</v>
      </c>
      <c r="B27" s="10">
        <f t="shared" si="3"/>
        <v>0.61388888888888871</v>
      </c>
      <c r="C27" s="26"/>
      <c r="D27" s="10" t="s">
        <v>79</v>
      </c>
      <c r="E27" s="2" t="s">
        <v>80</v>
      </c>
      <c r="F27" s="1">
        <v>12</v>
      </c>
    </row>
    <row r="28" spans="1:6" x14ac:dyDescent="0.25">
      <c r="A28" s="10">
        <f t="shared" si="2"/>
        <v>0.61388888888888871</v>
      </c>
      <c r="B28" s="10">
        <f t="shared" si="3"/>
        <v>0.62222222222222201</v>
      </c>
      <c r="C28" s="26"/>
      <c r="D28" s="10" t="s">
        <v>81</v>
      </c>
      <c r="E28" s="2" t="s">
        <v>82</v>
      </c>
      <c r="F28" s="1">
        <v>12</v>
      </c>
    </row>
    <row r="29" spans="1:6" ht="31.5" x14ac:dyDescent="0.25">
      <c r="A29" s="10">
        <f t="shared" si="2"/>
        <v>0.62222222222222201</v>
      </c>
      <c r="B29" s="10">
        <f t="shared" si="3"/>
        <v>0.63055555555555531</v>
      </c>
      <c r="C29" s="26"/>
      <c r="D29" s="10" t="s">
        <v>83</v>
      </c>
      <c r="E29" s="2" t="s">
        <v>84</v>
      </c>
      <c r="F29" s="1">
        <v>12</v>
      </c>
    </row>
    <row r="30" spans="1:6" x14ac:dyDescent="0.25">
      <c r="A30" s="10">
        <f t="shared" si="2"/>
        <v>0.63055555555555531</v>
      </c>
      <c r="B30" s="10">
        <f t="shared" si="3"/>
        <v>0.63888888888888862</v>
      </c>
      <c r="C30" s="26"/>
      <c r="D30" s="16" t="s">
        <v>87</v>
      </c>
      <c r="E30" s="17" t="s">
        <v>88</v>
      </c>
      <c r="F30" s="1">
        <v>12</v>
      </c>
    </row>
    <row r="31" spans="1:6" x14ac:dyDescent="0.25">
      <c r="A31" s="10">
        <f t="shared" si="2"/>
        <v>0.63888888888888862</v>
      </c>
      <c r="B31" s="10">
        <f t="shared" si="3"/>
        <v>0.64236111111111083</v>
      </c>
      <c r="C31" s="26"/>
      <c r="D31" s="10" t="s">
        <v>85</v>
      </c>
      <c r="E31" s="2" t="s">
        <v>86</v>
      </c>
      <c r="F31" s="1">
        <v>5</v>
      </c>
    </row>
    <row r="32" spans="1:6" ht="31.5" x14ac:dyDescent="0.25">
      <c r="A32" s="10">
        <f t="shared" si="2"/>
        <v>0.64236111111111083</v>
      </c>
      <c r="B32" s="10">
        <f t="shared" si="3"/>
        <v>0.64583333333333304</v>
      </c>
      <c r="C32" s="26"/>
      <c r="D32" s="10" t="s">
        <v>91</v>
      </c>
      <c r="E32" s="2" t="s">
        <v>92</v>
      </c>
      <c r="F32" s="1">
        <v>5</v>
      </c>
    </row>
    <row r="33" spans="1:6" x14ac:dyDescent="0.25">
      <c r="A33" s="10">
        <f t="shared" si="2"/>
        <v>0.64583333333333304</v>
      </c>
      <c r="B33" s="10">
        <f t="shared" si="3"/>
        <v>0.64583333333333304</v>
      </c>
      <c r="C33" s="26"/>
      <c r="D33" s="10"/>
      <c r="F33" s="1">
        <v>0</v>
      </c>
    </row>
    <row r="34" spans="1:6" x14ac:dyDescent="0.25">
      <c r="A34" s="3">
        <f>A33+TIME(0,F33,0)</f>
        <v>0.64583333333333304</v>
      </c>
      <c r="B34" s="3">
        <f>A34+TIME(0,F34,0)</f>
        <v>0.66666666666666641</v>
      </c>
      <c r="C34" s="13" t="s">
        <v>38</v>
      </c>
      <c r="D34" s="4"/>
      <c r="E34" s="5"/>
      <c r="F34" s="4">
        <v>30</v>
      </c>
    </row>
    <row r="35" spans="1:6" ht="47.25" x14ac:dyDescent="0.25">
      <c r="A35" s="10">
        <f>A34+TIME(0,F34,0)</f>
        <v>0.66666666666666641</v>
      </c>
      <c r="B35" s="10">
        <f>A35+TIME(0,F35,0)</f>
        <v>0.69791666666666641</v>
      </c>
      <c r="C35" s="15" t="s">
        <v>100</v>
      </c>
      <c r="D35" s="20" t="s">
        <v>116</v>
      </c>
      <c r="E35" s="17" t="s">
        <v>115</v>
      </c>
      <c r="F35" s="1">
        <v>45</v>
      </c>
    </row>
    <row r="36" spans="1:6" x14ac:dyDescent="0.25">
      <c r="A36" s="10">
        <f t="shared" ref="A36" si="4">A35+TIME(0,F35,0)</f>
        <v>0.69791666666666641</v>
      </c>
      <c r="B36" s="10">
        <f t="shared" ref="B36" si="5">A36+TIME(0,F36,0)</f>
        <v>0.70833333333333304</v>
      </c>
      <c r="C36" s="14" t="s">
        <v>93</v>
      </c>
      <c r="D36" s="10"/>
      <c r="F36" s="1">
        <v>15</v>
      </c>
    </row>
  </sheetData>
  <mergeCells count="4">
    <mergeCell ref="C4:C11"/>
    <mergeCell ref="C25:C33"/>
    <mergeCell ref="A1:F1"/>
    <mergeCell ref="C13:C22"/>
  </mergeCells>
  <pageMargins left="0.7" right="0.7" top="0.75" bottom="0.75" header="0.3" footer="0.3"/>
  <pageSetup paperSize="9" scale="54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Day 1</vt:lpstr>
      <vt:lpstr>Day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XX</dc:creator>
  <cp:keywords/>
  <dc:description/>
  <cp:lastModifiedBy>Philip</cp:lastModifiedBy>
  <cp:revision/>
  <cp:lastPrinted>2019-09-25T23:15:22Z</cp:lastPrinted>
  <dcterms:created xsi:type="dcterms:W3CDTF">2019-05-08T00:36:29Z</dcterms:created>
  <dcterms:modified xsi:type="dcterms:W3CDTF">2019-10-01T00:36:28Z</dcterms:modified>
  <cp:category/>
  <cp:contentStatus/>
</cp:coreProperties>
</file>