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emilyneil/Desktop/rewilding_resilience/"/>
    </mc:Choice>
  </mc:AlternateContent>
  <xr:revisionPtr revIDLastSave="0" documentId="13_ncr:1_{05B8B115-54B2-434E-A930-681129D6CB00}" xr6:coauthVersionLast="47" xr6:coauthVersionMax="47" xr10:uidLastSave="{00000000-0000-0000-0000-000000000000}"/>
  <bookViews>
    <workbookView xWindow="7000" yWindow="500" windowWidth="21800" windowHeight="16560" activeTab="1" xr2:uid="{AE1BBF2D-EC41-B34F-81BF-523AF052BB25}"/>
  </bookViews>
  <sheets>
    <sheet name="outputs" sheetId="1" r:id="rId1"/>
    <sheet name="stored" sheetId="2" r:id="rId2"/>
    <sheet name="ode_abm"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B22" i="1"/>
  <c r="C22"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21" i="1"/>
  <c r="A22" i="1"/>
  <c r="A100"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4" i="2"/>
</calcChain>
</file>

<file path=xl/sharedStrings.xml><?xml version="1.0" encoding="utf-8"?>
<sst xmlns="http://schemas.openxmlformats.org/spreadsheetml/2006/main" count="99" uniqueCount="83">
  <si>
    <t>chance_reproduceSapling</t>
  </si>
  <si>
    <t>chance_reproduceYoungScrub</t>
  </si>
  <si>
    <t>chance_regrowGrass</t>
  </si>
  <si>
    <t>chance_saplingBecomingTree</t>
  </si>
  <si>
    <t>chance_youngScrubMatures</t>
  </si>
  <si>
    <t>chance_scrubOutcompetedByTree</t>
  </si>
  <si>
    <t>chance_grassOutcompetedByTree</t>
  </si>
  <si>
    <t>chance_grassOutcompetedByScrub</t>
  </si>
  <si>
    <t>roe_deer_reproduce</t>
  </si>
  <si>
    <t>roe_deer_gain_from_grass</t>
  </si>
  <si>
    <t>roe_deer_gain_from_trees</t>
  </si>
  <si>
    <t>roe_deer_gain_from_scrub</t>
  </si>
  <si>
    <t>roe_deer_gain_from_saplings</t>
  </si>
  <si>
    <t>roe_deer_gain_from_young_scrub</t>
  </si>
  <si>
    <t>fallow_deer_reproduce</t>
  </si>
  <si>
    <t>fallow_deer_gain_from_grass</t>
  </si>
  <si>
    <t>fallow_deer_gain_from_trees</t>
  </si>
  <si>
    <t>fallow_deer_gain_from_scrub</t>
  </si>
  <si>
    <t>fallow_deer_gain_from_saplings</t>
  </si>
  <si>
    <t>fallow_deer_gain_from_young_scrub</t>
  </si>
  <si>
    <t>red_deer_reproduce</t>
  </si>
  <si>
    <t>red_deer_gain_from_grass</t>
  </si>
  <si>
    <t>red_deer_gain_from_trees</t>
  </si>
  <si>
    <t>red_deer_gain_from_scrub</t>
  </si>
  <si>
    <t>red_deer_gain_from_saplings</t>
  </si>
  <si>
    <t>red_deer_gain_from_young_scrub</t>
  </si>
  <si>
    <t>ponies_gain_from_grass</t>
  </si>
  <si>
    <t>ponies_gain_from_trees</t>
  </si>
  <si>
    <t>ponies_gain_from_scrub</t>
  </si>
  <si>
    <t>ponies_gain_from_saplings</t>
  </si>
  <si>
    <t>ponies_gain_from_young_scrub</t>
  </si>
  <si>
    <t>cattle_reproduce</t>
  </si>
  <si>
    <t>cows_gain_from_grass</t>
  </si>
  <si>
    <t>cows_gain_from_trees</t>
  </si>
  <si>
    <t>cows_gain_from_scrub</t>
  </si>
  <si>
    <t>cows_gain_from_saplings</t>
  </si>
  <si>
    <t>cows_gain_from_young_scrub</t>
  </si>
  <si>
    <t>tamworth_pig_reproduce</t>
  </si>
  <si>
    <t>tamworth_pig_gain_from_grass</t>
  </si>
  <si>
    <t>tamworth_pig_gain_from_trees</t>
  </si>
  <si>
    <t>tamworth_pig_gain_from_scrub</t>
  </si>
  <si>
    <t>tamworth_pig_gain_from_saplings</t>
  </si>
  <si>
    <t>tamworth_pig_gain_from_young_scrub</t>
  </si>
  <si>
    <t>chance_scrub_saves_saplings</t>
  </si>
  <si>
    <t>fit</t>
  </si>
  <si>
    <t>Done</t>
  </si>
  <si>
    <t>Linux27</t>
  </si>
  <si>
    <t>Linux26</t>
  </si>
  <si>
    <t>Linux25</t>
  </si>
  <si>
    <t>Linux24</t>
  </si>
  <si>
    <t>Linux23</t>
  </si>
  <si>
    <t>Linux15</t>
  </si>
  <si>
    <t>Home</t>
  </si>
  <si>
    <t>Linux16</t>
  </si>
  <si>
    <t>ODE</t>
  </si>
  <si>
    <t>ABM</t>
  </si>
  <si>
    <t>Structural differences</t>
  </si>
  <si>
    <t>Relies on Lotka-Volterra equations</t>
  </si>
  <si>
    <t>Relies on 'if-then' statements</t>
  </si>
  <si>
    <t>Yearly time-steps</t>
  </si>
  <si>
    <t>Monthly time-steps</t>
  </si>
  <si>
    <t>High-level overview of vegetation components</t>
  </si>
  <si>
    <t>More granular assessment of vegetation components</t>
  </si>
  <si>
    <t>No space included</t>
  </si>
  <si>
    <t>Space included</t>
  </si>
  <si>
    <t>No heterogeneity of individuals</t>
  </si>
  <si>
    <t>Heterogeneity of individuals</t>
  </si>
  <si>
    <t>Equilibrium assumptions</t>
  </si>
  <si>
    <t>Stable state is found by solving for the new steady state</t>
  </si>
  <si>
    <t>System is assumed to be stable if a line fit to the last 100 years has a gradient within +- 0.05</t>
  </si>
  <si>
    <t>Objective function</t>
  </si>
  <si>
    <t>Focusses on each of the annual empirical filtering conditions, the two ecological criteria, and the following constraint: in the absence of consumers or other habitat types (i.e., no intra-habitat competition or facilitation), woodland, grassland, and scrubland should each level out at 100%. Empirical data for habitat types are available as percentages, but these are rescaled to 1 in the ODE, so it is theoretically possible that output values could be far above or below 100% without this constraint.</t>
  </si>
  <si>
    <t>Focusses on the ecological criteria, the first two filtering conditions for roe deer and habitats, and the final two filtering conditions for reintroduced species, so that each node has two observations targeted</t>
  </si>
  <si>
    <t>GA bound assumptions</t>
  </si>
  <si>
    <t>All bounds between -1 and 5 as applicable</t>
  </si>
  <si>
    <t>In the absence of other food, consumer species are assumed to need &gt;10 young scrub/saplings per month, and &gt; 3 trees/scrub per month to survivel. Young scrub and saplings are assumed to mature after 5-50 years (Murphy et al., 2022; Van Uytvanck et al., 2008). All other parameters have wide bounds of 0-1.</t>
  </si>
  <si>
    <t>Priors for the ABC process</t>
  </si>
  <si>
    <t>Due to challenges with finding solutions that replicate the data while passing the constraints, a single GA is run and the neighbourhood of the parameter set returned is explored to find additional suitable parameters and model outputs. This is done so by assuming, for each parameter, a uniform prior ranging ±10% of the value returned by the genetic algorithm.</t>
  </si>
  <si>
    <t xml:space="preserve">To obtain a diversity of solutions and prevent collapse on a single local maximum, 100 separate GAs are run (Williams et al., 2020). </t>
  </si>
  <si>
    <t>How many simulations are run during the ABC</t>
  </si>
  <si>
    <t>Acceptance criteria</t>
  </si>
  <si>
    <t xml:space="preserve">0.1% and passing all ecological and habitat conditions. The third requirement exists because reintroduced grazers are continuously observed and have relatively more filters, so the top 0.1% of runs could be skewed towards correctly fitting these species. However, a key goal of the model is to assess the effect of grazers on habitat regeneration and composition; a usable model must therefore be able to correctly replicate habitat dynamics. </t>
  </si>
  <si>
    <t xml:space="preserve">1% and passing all ecological and habitat conditions.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</si>
</sst>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0"/>
      <color rgb="FF000000"/>
      <name val="Helvetica Neue"/>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0" fontId="0" fillId="0" borderId="0" xfId="0" applyFont="1"/>
    <xf numFmtId="0" fontId="0" fillId="0" borderId="0" xfId="0" applyAlignment="1">
      <alignment wrapText="1"/>
    </xf>
    <xf numFmtId="49" fontId="0" fillId="0" borderId="0" xfId="0" applyNumberFormat="1" applyAlignment="1">
      <alignment wrapText="1"/>
    </xf>
    <xf numFmtId="49" fontId="1" fillId="0" borderId="0" xfId="0" applyNumberFormat="1" applyFont="1" applyAlignment="1">
      <alignment wrapText="1"/>
    </xf>
    <xf numFmtId="0" fontId="3" fillId="0" borderId="0" xfId="0" applyFont="1" applyAlignment="1">
      <alignment wrapText="1"/>
    </xf>
    <xf numFmtId="3"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EFC4-B0D4-EA49-B8BA-BDB3C827D59C}">
  <dimension ref="A1:AV22"/>
  <sheetViews>
    <sheetView workbookViewId="0">
      <selection activeCell="A2" sqref="A2"/>
    </sheetView>
  </sheetViews>
  <sheetFormatPr baseColWidth="10" defaultRowHeight="16" x14ac:dyDescent="0.2"/>
  <sheetData>
    <row r="1" spans="1:4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c r="AU1" s="1"/>
      <c r="AV1" s="1"/>
    </row>
    <row r="2" spans="1:48" x14ac:dyDescent="0.2">
      <c r="A2" s="1">
        <v>2.07306177012637E-2</v>
      </c>
      <c r="B2" s="1">
        <v>0.36791989849481899</v>
      </c>
      <c r="C2" s="1">
        <v>0.279833453987195</v>
      </c>
      <c r="D2" s="1">
        <v>1.8670200000000001E-3</v>
      </c>
      <c r="E2" s="1">
        <v>3.0390863895783998E-3</v>
      </c>
      <c r="F2" s="1">
        <v>0.81766665355022605</v>
      </c>
      <c r="G2" s="1">
        <v>0.83705726999999996</v>
      </c>
      <c r="H2" s="1">
        <v>0.938912040078975</v>
      </c>
      <c r="I2" s="1">
        <v>8.2915355481762196E-2</v>
      </c>
      <c r="J2" s="1">
        <v>0.12744690276312801</v>
      </c>
      <c r="K2" s="1">
        <v>0.19678865195313899</v>
      </c>
      <c r="L2" s="1">
        <v>1.5923241139799298E-2</v>
      </c>
      <c r="M2" s="1">
        <v>5.4910744572851701E-2</v>
      </c>
      <c r="N2" s="1">
        <v>2.6471378178950001E-2</v>
      </c>
      <c r="O2" s="1">
        <v>0.63389281488985105</v>
      </c>
      <c r="P2" s="1">
        <v>2.0989209613724601E-2</v>
      </c>
      <c r="Q2" s="1">
        <v>0.17470353760207799</v>
      </c>
      <c r="R2" s="1">
        <v>0.18075157117934901</v>
      </c>
      <c r="S2" s="1">
        <v>5.3448301575575001E-3</v>
      </c>
      <c r="T2" s="1">
        <v>8.5698109252469595E-2</v>
      </c>
      <c r="U2" s="1">
        <v>0.41043778180456802</v>
      </c>
      <c r="V2" s="1">
        <v>0.84410096815420399</v>
      </c>
      <c r="W2" s="1">
        <v>0.23421243999999999</v>
      </c>
      <c r="X2" s="1">
        <v>0.298063900489144</v>
      </c>
      <c r="Y2" s="1">
        <v>4.67608505202751E-2</v>
      </c>
      <c r="Z2" s="1">
        <v>5.8604597107539597E-2</v>
      </c>
      <c r="AA2" s="1">
        <v>0.42496023035477798</v>
      </c>
      <c r="AB2" s="1">
        <v>5.6174209245325499E-2</v>
      </c>
      <c r="AC2" s="1">
        <v>3.3825955628502102E-2</v>
      </c>
      <c r="AD2" s="1">
        <v>1.2356657523411699E-2</v>
      </c>
      <c r="AE2" s="1">
        <v>3.7052656274977898E-2</v>
      </c>
      <c r="AF2" s="1">
        <v>0.115646764697444</v>
      </c>
      <c r="AG2" s="1">
        <v>5.3884223593677498E-2</v>
      </c>
      <c r="AH2" s="1">
        <v>1.1418786832505299E-2</v>
      </c>
      <c r="AI2" s="1">
        <v>0.21766613578879801</v>
      </c>
      <c r="AJ2" s="1">
        <v>1.11678579741689E-2</v>
      </c>
      <c r="AK2" s="1">
        <v>5.7276742831977499E-2</v>
      </c>
      <c r="AL2" s="1">
        <v>0.34933321383960902</v>
      </c>
      <c r="AM2" s="1">
        <v>0.13987820281646199</v>
      </c>
      <c r="AN2" s="1">
        <v>0.25280292919952702</v>
      </c>
      <c r="AO2" s="1">
        <v>0.32181015720016198</v>
      </c>
      <c r="AP2" s="1">
        <v>6.9184246677001696E-2</v>
      </c>
      <c r="AQ2" s="1">
        <v>3.8138699248282497E-2</v>
      </c>
      <c r="AR2" s="1">
        <v>0.33475583517440999</v>
      </c>
      <c r="AS2" s="1"/>
      <c r="AT2" s="1"/>
      <c r="AU2" s="1"/>
      <c r="AV2" s="1"/>
    </row>
    <row r="3" spans="1:48" x14ac:dyDescent="0.2">
      <c r="A3" s="1">
        <v>9.4007123711453994E-3</v>
      </c>
      <c r="B3" s="1">
        <v>0.46281241145402002</v>
      </c>
      <c r="C3" s="1">
        <v>0.97708446480051203</v>
      </c>
      <c r="D3" s="1">
        <v>5.9498199999999998E-3</v>
      </c>
      <c r="E3" s="1">
        <v>9.9136523316660004E-3</v>
      </c>
      <c r="F3" s="1">
        <v>0.72280092773307802</v>
      </c>
      <c r="G3" s="1">
        <v>0.61098867999999995</v>
      </c>
      <c r="H3" s="1">
        <v>0.189896295070247</v>
      </c>
      <c r="I3" s="1">
        <v>2.7248821405216499E-2</v>
      </c>
      <c r="J3" s="1">
        <v>0.10443477827242199</v>
      </c>
      <c r="K3" s="1">
        <v>2.1718387784674002E-2</v>
      </c>
      <c r="L3" s="1">
        <v>3.2579912169592999E-3</v>
      </c>
      <c r="M3" s="1">
        <v>2.8500815512723501E-2</v>
      </c>
      <c r="N3" s="1">
        <v>3.0458041765055899E-2</v>
      </c>
      <c r="O3" s="1">
        <v>0.44252004474949402</v>
      </c>
      <c r="P3" s="1">
        <v>0.70921771659038502</v>
      </c>
      <c r="Q3" s="1">
        <v>0.32178463746241998</v>
      </c>
      <c r="R3" s="1">
        <v>7.8549897149350803E-2</v>
      </c>
      <c r="S3" s="1">
        <v>1.82360276804681E-2</v>
      </c>
      <c r="T3" s="1">
        <v>9.3900620197711008E-3</v>
      </c>
      <c r="U3" s="1">
        <v>0.731290194609307</v>
      </c>
      <c r="V3" s="1">
        <v>0.46669538464035898</v>
      </c>
      <c r="W3" s="1">
        <v>0.20709765999999999</v>
      </c>
      <c r="X3" s="1">
        <v>7.6039620229049296E-2</v>
      </c>
      <c r="Y3" s="1">
        <v>7.2353529170675404E-2</v>
      </c>
      <c r="Z3" s="1">
        <v>4.1980710199390897E-2</v>
      </c>
      <c r="AA3" s="1">
        <v>0.77126681168856404</v>
      </c>
      <c r="AB3" s="1">
        <v>0.110805698091791</v>
      </c>
      <c r="AC3" s="1">
        <v>3.81399365882392E-2</v>
      </c>
      <c r="AD3" s="1">
        <v>8.0036166686743307E-2</v>
      </c>
      <c r="AE3" s="1">
        <v>2.7184729575304101E-2</v>
      </c>
      <c r="AF3" s="1">
        <v>0.338475915628696</v>
      </c>
      <c r="AG3" s="1">
        <v>0.78227418302001295</v>
      </c>
      <c r="AH3" s="1">
        <v>0.118696637821815</v>
      </c>
      <c r="AI3" s="1">
        <v>0.15919674569310299</v>
      </c>
      <c r="AJ3" s="1">
        <v>3.6664634935266401E-2</v>
      </c>
      <c r="AK3" s="1">
        <v>8.7221565121345199E-2</v>
      </c>
      <c r="AL3" s="1">
        <v>0.18369111088983001</v>
      </c>
      <c r="AM3" s="1">
        <v>0.992363144426335</v>
      </c>
      <c r="AN3" s="1">
        <v>0.28925486566592901</v>
      </c>
      <c r="AO3" s="1">
        <v>0.26215336739706802</v>
      </c>
      <c r="AP3" s="1">
        <v>5.04783859417232E-2</v>
      </c>
      <c r="AQ3" s="1">
        <v>5.3799001939985602E-2</v>
      </c>
      <c r="AR3" s="1">
        <v>0.90779679489277598</v>
      </c>
      <c r="AS3" s="1"/>
      <c r="AT3" s="1"/>
      <c r="AU3" s="1"/>
      <c r="AV3" s="1"/>
    </row>
    <row r="4" spans="1:48" x14ac:dyDescent="0.2">
      <c r="AS4" s="1"/>
      <c r="AT4" s="1"/>
      <c r="AU4" s="1"/>
      <c r="AV4" s="1"/>
    </row>
    <row r="5" spans="1:48" s="2" customFormat="1" x14ac:dyDescent="0.2"/>
    <row r="8" spans="1:48" x14ac:dyDescent="0.2">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row>
    <row r="21" spans="1:44" x14ac:dyDescent="0.2">
      <c r="A21">
        <f>MIN(A2:A7)</f>
        <v>9.4007123711453994E-3</v>
      </c>
      <c r="B21">
        <f t="shared" ref="B21:AR21" si="0">MIN(B2:B7)</f>
        <v>0.36791989849481899</v>
      </c>
      <c r="C21">
        <f t="shared" si="0"/>
        <v>0.279833453987195</v>
      </c>
      <c r="D21">
        <f t="shared" si="0"/>
        <v>1.8670200000000001E-3</v>
      </c>
      <c r="E21">
        <f t="shared" si="0"/>
        <v>3.0390863895783998E-3</v>
      </c>
      <c r="F21">
        <f t="shared" si="0"/>
        <v>0.72280092773307802</v>
      </c>
      <c r="G21">
        <f t="shared" si="0"/>
        <v>0.61098867999999995</v>
      </c>
      <c r="H21">
        <f t="shared" si="0"/>
        <v>0.189896295070247</v>
      </c>
      <c r="I21">
        <f t="shared" si="0"/>
        <v>2.7248821405216499E-2</v>
      </c>
      <c r="J21">
        <f t="shared" si="0"/>
        <v>0.10443477827242199</v>
      </c>
      <c r="K21">
        <f t="shared" si="0"/>
        <v>2.1718387784674002E-2</v>
      </c>
      <c r="L21">
        <f t="shared" si="0"/>
        <v>3.2579912169592999E-3</v>
      </c>
      <c r="M21">
        <f t="shared" si="0"/>
        <v>2.8500815512723501E-2</v>
      </c>
      <c r="N21">
        <f t="shared" si="0"/>
        <v>2.6471378178950001E-2</v>
      </c>
      <c r="O21">
        <f t="shared" si="0"/>
        <v>0.44252004474949402</v>
      </c>
      <c r="P21">
        <f t="shared" si="0"/>
        <v>2.0989209613724601E-2</v>
      </c>
      <c r="Q21">
        <f t="shared" si="0"/>
        <v>0.17470353760207799</v>
      </c>
      <c r="R21">
        <f t="shared" si="0"/>
        <v>7.8549897149350803E-2</v>
      </c>
      <c r="S21">
        <f t="shared" si="0"/>
        <v>5.3448301575575001E-3</v>
      </c>
      <c r="T21">
        <f t="shared" si="0"/>
        <v>9.3900620197711008E-3</v>
      </c>
      <c r="U21">
        <f t="shared" si="0"/>
        <v>0.41043778180456802</v>
      </c>
      <c r="V21">
        <f t="shared" si="0"/>
        <v>0.46669538464035898</v>
      </c>
      <c r="W21">
        <f t="shared" si="0"/>
        <v>0.20709765999999999</v>
      </c>
      <c r="X21">
        <f t="shared" si="0"/>
        <v>7.6039620229049296E-2</v>
      </c>
      <c r="Y21">
        <f t="shared" si="0"/>
        <v>4.67608505202751E-2</v>
      </c>
      <c r="Z21">
        <f t="shared" si="0"/>
        <v>4.1980710199390897E-2</v>
      </c>
      <c r="AA21">
        <f t="shared" si="0"/>
        <v>0.42496023035477798</v>
      </c>
      <c r="AB21">
        <f t="shared" si="0"/>
        <v>5.6174209245325499E-2</v>
      </c>
      <c r="AC21">
        <f t="shared" si="0"/>
        <v>3.3825955628502102E-2</v>
      </c>
      <c r="AD21">
        <f t="shared" si="0"/>
        <v>1.2356657523411699E-2</v>
      </c>
      <c r="AE21">
        <f t="shared" si="0"/>
        <v>2.7184729575304101E-2</v>
      </c>
      <c r="AF21">
        <f t="shared" si="0"/>
        <v>0.115646764697444</v>
      </c>
      <c r="AG21">
        <f t="shared" si="0"/>
        <v>5.3884223593677498E-2</v>
      </c>
      <c r="AH21">
        <f t="shared" si="0"/>
        <v>1.1418786832505299E-2</v>
      </c>
      <c r="AI21">
        <f t="shared" si="0"/>
        <v>0.15919674569310299</v>
      </c>
      <c r="AJ21">
        <f t="shared" si="0"/>
        <v>1.11678579741689E-2</v>
      </c>
      <c r="AK21">
        <f t="shared" si="0"/>
        <v>5.7276742831977499E-2</v>
      </c>
      <c r="AL21">
        <f t="shared" si="0"/>
        <v>0.18369111088983001</v>
      </c>
      <c r="AM21">
        <f t="shared" si="0"/>
        <v>0.13987820281646199</v>
      </c>
      <c r="AN21">
        <f t="shared" si="0"/>
        <v>0.25280292919952702</v>
      </c>
      <c r="AO21">
        <f t="shared" si="0"/>
        <v>0.26215336739706802</v>
      </c>
      <c r="AP21">
        <f t="shared" si="0"/>
        <v>5.04783859417232E-2</v>
      </c>
      <c r="AQ21">
        <f t="shared" si="0"/>
        <v>3.8138699248282497E-2</v>
      </c>
      <c r="AR21">
        <f t="shared" si="0"/>
        <v>0.33475583517440999</v>
      </c>
    </row>
    <row r="22" spans="1:44" x14ac:dyDescent="0.2">
      <c r="A22">
        <f>MAX(A2:A7)</f>
        <v>2.07306177012637E-2</v>
      </c>
      <c r="B22">
        <f t="shared" ref="B22:AR22" si="1">MAX(B2:B7)</f>
        <v>0.46281241145402002</v>
      </c>
      <c r="C22">
        <f t="shared" si="1"/>
        <v>0.97708446480051203</v>
      </c>
      <c r="D22">
        <f t="shared" si="1"/>
        <v>5.9498199999999998E-3</v>
      </c>
      <c r="E22">
        <f t="shared" si="1"/>
        <v>9.9136523316660004E-3</v>
      </c>
      <c r="F22">
        <f t="shared" si="1"/>
        <v>0.81766665355022605</v>
      </c>
      <c r="G22">
        <f t="shared" si="1"/>
        <v>0.83705726999999996</v>
      </c>
      <c r="H22">
        <f t="shared" si="1"/>
        <v>0.938912040078975</v>
      </c>
      <c r="I22">
        <f t="shared" si="1"/>
        <v>8.2915355481762196E-2</v>
      </c>
      <c r="J22">
        <f t="shared" si="1"/>
        <v>0.12744690276312801</v>
      </c>
      <c r="K22">
        <f t="shared" si="1"/>
        <v>0.19678865195313899</v>
      </c>
      <c r="L22">
        <f t="shared" si="1"/>
        <v>1.5923241139799298E-2</v>
      </c>
      <c r="M22">
        <f t="shared" si="1"/>
        <v>5.4910744572851701E-2</v>
      </c>
      <c r="N22">
        <f t="shared" si="1"/>
        <v>3.0458041765055899E-2</v>
      </c>
      <c r="O22">
        <f t="shared" si="1"/>
        <v>0.63389281488985105</v>
      </c>
      <c r="P22">
        <f t="shared" si="1"/>
        <v>0.70921771659038502</v>
      </c>
      <c r="Q22">
        <f t="shared" si="1"/>
        <v>0.32178463746241998</v>
      </c>
      <c r="R22">
        <f t="shared" si="1"/>
        <v>0.18075157117934901</v>
      </c>
      <c r="S22">
        <f t="shared" si="1"/>
        <v>1.82360276804681E-2</v>
      </c>
      <c r="T22">
        <f t="shared" si="1"/>
        <v>8.5698109252469595E-2</v>
      </c>
      <c r="U22">
        <f t="shared" si="1"/>
        <v>0.731290194609307</v>
      </c>
      <c r="V22">
        <f t="shared" si="1"/>
        <v>0.84410096815420399</v>
      </c>
      <c r="W22">
        <f t="shared" si="1"/>
        <v>0.23421243999999999</v>
      </c>
      <c r="X22">
        <f t="shared" si="1"/>
        <v>0.298063900489144</v>
      </c>
      <c r="Y22">
        <f t="shared" si="1"/>
        <v>7.2353529170675404E-2</v>
      </c>
      <c r="Z22">
        <f t="shared" si="1"/>
        <v>5.8604597107539597E-2</v>
      </c>
      <c r="AA22">
        <f t="shared" si="1"/>
        <v>0.77126681168856404</v>
      </c>
      <c r="AB22">
        <f t="shared" si="1"/>
        <v>0.110805698091791</v>
      </c>
      <c r="AC22">
        <f t="shared" si="1"/>
        <v>3.81399365882392E-2</v>
      </c>
      <c r="AD22">
        <f t="shared" si="1"/>
        <v>8.0036166686743307E-2</v>
      </c>
      <c r="AE22">
        <f t="shared" si="1"/>
        <v>3.7052656274977898E-2</v>
      </c>
      <c r="AF22">
        <f t="shared" si="1"/>
        <v>0.338475915628696</v>
      </c>
      <c r="AG22">
        <f t="shared" si="1"/>
        <v>0.78227418302001295</v>
      </c>
      <c r="AH22">
        <f t="shared" si="1"/>
        <v>0.118696637821815</v>
      </c>
      <c r="AI22">
        <f t="shared" si="1"/>
        <v>0.21766613578879801</v>
      </c>
      <c r="AJ22">
        <f t="shared" si="1"/>
        <v>3.6664634935266401E-2</v>
      </c>
      <c r="AK22">
        <f t="shared" si="1"/>
        <v>8.7221565121345199E-2</v>
      </c>
      <c r="AL22">
        <f t="shared" si="1"/>
        <v>0.34933321383960902</v>
      </c>
      <c r="AM22">
        <f t="shared" si="1"/>
        <v>0.992363144426335</v>
      </c>
      <c r="AN22">
        <f t="shared" si="1"/>
        <v>0.28925486566592901</v>
      </c>
      <c r="AO22">
        <f t="shared" si="1"/>
        <v>0.32181015720016198</v>
      </c>
      <c r="AP22">
        <f t="shared" si="1"/>
        <v>6.9184246677001696E-2</v>
      </c>
      <c r="AQ22">
        <f t="shared" si="1"/>
        <v>5.3799001939985602E-2</v>
      </c>
      <c r="AR22">
        <f t="shared" si="1"/>
        <v>0.90779679489277598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5706-8B0A-7149-B0A3-5E68A8A9D30C}">
  <dimension ref="A1:D100"/>
  <sheetViews>
    <sheetView tabSelected="1" workbookViewId="0">
      <selection activeCell="D26" sqref="D26:D27"/>
    </sheetView>
  </sheetViews>
  <sheetFormatPr baseColWidth="10" defaultRowHeight="16" x14ac:dyDescent="0.2"/>
  <sheetData>
    <row r="1" spans="1:4" x14ac:dyDescent="0.2">
      <c r="A1" s="3">
        <v>1</v>
      </c>
      <c r="B1" s="3" t="s">
        <v>45</v>
      </c>
    </row>
    <row r="2" spans="1:4" x14ac:dyDescent="0.2">
      <c r="A2" s="3">
        <v>2</v>
      </c>
      <c r="B2" s="3" t="s">
        <v>45</v>
      </c>
    </row>
    <row r="3" spans="1:4" x14ac:dyDescent="0.2">
      <c r="A3" s="2">
        <v>3</v>
      </c>
      <c r="B3" s="2" t="s">
        <v>52</v>
      </c>
      <c r="D3" s="2" t="s">
        <v>46</v>
      </c>
    </row>
    <row r="4" spans="1:4" x14ac:dyDescent="0.2">
      <c r="A4" s="2">
        <f>A3+1</f>
        <v>4</v>
      </c>
      <c r="B4" s="2"/>
      <c r="D4" s="2" t="s">
        <v>46</v>
      </c>
    </row>
    <row r="5" spans="1:4" x14ac:dyDescent="0.2">
      <c r="A5" s="2">
        <f t="shared" ref="A5:A68" si="0">A4+1</f>
        <v>5</v>
      </c>
      <c r="B5" s="2"/>
      <c r="D5" s="2" t="s">
        <v>46</v>
      </c>
    </row>
    <row r="6" spans="1:4" x14ac:dyDescent="0.2">
      <c r="A6" s="2">
        <f t="shared" si="0"/>
        <v>6</v>
      </c>
      <c r="B6" s="3"/>
      <c r="D6" s="2" t="s">
        <v>47</v>
      </c>
    </row>
    <row r="7" spans="1:4" x14ac:dyDescent="0.2">
      <c r="A7" s="2">
        <f t="shared" si="0"/>
        <v>7</v>
      </c>
      <c r="B7" s="3"/>
      <c r="D7" s="2" t="s">
        <v>47</v>
      </c>
    </row>
    <row r="8" spans="1:4" x14ac:dyDescent="0.2">
      <c r="A8" s="2">
        <f t="shared" si="0"/>
        <v>8</v>
      </c>
      <c r="B8" s="3"/>
      <c r="D8" s="2" t="s">
        <v>47</v>
      </c>
    </row>
    <row r="9" spans="1:4" x14ac:dyDescent="0.2">
      <c r="A9" s="2">
        <f t="shared" si="0"/>
        <v>9</v>
      </c>
      <c r="B9" s="3"/>
      <c r="D9" s="2" t="s">
        <v>48</v>
      </c>
    </row>
    <row r="10" spans="1:4" x14ac:dyDescent="0.2">
      <c r="A10" s="2">
        <f t="shared" si="0"/>
        <v>10</v>
      </c>
      <c r="B10" s="3"/>
      <c r="D10" s="2" t="s">
        <v>48</v>
      </c>
    </row>
    <row r="11" spans="1:4" x14ac:dyDescent="0.2">
      <c r="A11" s="2">
        <f t="shared" si="0"/>
        <v>11</v>
      </c>
      <c r="B11" s="3"/>
      <c r="D11" s="2" t="s">
        <v>48</v>
      </c>
    </row>
    <row r="12" spans="1:4" x14ac:dyDescent="0.2">
      <c r="A12" s="2">
        <f t="shared" si="0"/>
        <v>12</v>
      </c>
      <c r="B12" s="3"/>
      <c r="D12" s="2" t="s">
        <v>49</v>
      </c>
    </row>
    <row r="13" spans="1:4" x14ac:dyDescent="0.2">
      <c r="A13" s="2">
        <f t="shared" si="0"/>
        <v>13</v>
      </c>
      <c r="B13" s="3"/>
      <c r="D13" s="2" t="s">
        <v>49</v>
      </c>
    </row>
    <row r="14" spans="1:4" x14ac:dyDescent="0.2">
      <c r="A14" s="2">
        <f t="shared" si="0"/>
        <v>14</v>
      </c>
      <c r="B14" s="3"/>
      <c r="D14" s="2" t="s">
        <v>49</v>
      </c>
    </row>
    <row r="15" spans="1:4" x14ac:dyDescent="0.2">
      <c r="A15" s="2">
        <f t="shared" si="0"/>
        <v>15</v>
      </c>
      <c r="B15" s="3"/>
      <c r="D15" s="2" t="s">
        <v>50</v>
      </c>
    </row>
    <row r="16" spans="1:4" x14ac:dyDescent="0.2">
      <c r="A16" s="2">
        <f t="shared" si="0"/>
        <v>16</v>
      </c>
      <c r="B16" s="3"/>
      <c r="D16" s="2" t="s">
        <v>50</v>
      </c>
    </row>
    <row r="17" spans="1:4" x14ac:dyDescent="0.2">
      <c r="A17" s="2">
        <f t="shared" si="0"/>
        <v>17</v>
      </c>
      <c r="B17" s="3"/>
      <c r="D17" s="2" t="s">
        <v>50</v>
      </c>
    </row>
    <row r="18" spans="1:4" x14ac:dyDescent="0.2">
      <c r="A18" s="2">
        <f t="shared" si="0"/>
        <v>18</v>
      </c>
      <c r="B18" s="3"/>
      <c r="D18" s="2" t="s">
        <v>51</v>
      </c>
    </row>
    <row r="19" spans="1:4" x14ac:dyDescent="0.2">
      <c r="A19" s="2">
        <f t="shared" si="0"/>
        <v>19</v>
      </c>
      <c r="B19" s="3"/>
      <c r="D19" s="2" t="s">
        <v>51</v>
      </c>
    </row>
    <row r="20" spans="1:4" x14ac:dyDescent="0.2">
      <c r="A20" s="2">
        <f t="shared" si="0"/>
        <v>20</v>
      </c>
      <c r="B20" s="3"/>
      <c r="D20" s="2" t="s">
        <v>51</v>
      </c>
    </row>
    <row r="21" spans="1:4" x14ac:dyDescent="0.2">
      <c r="A21" s="2">
        <f t="shared" si="0"/>
        <v>21</v>
      </c>
      <c r="B21" s="3"/>
      <c r="D21" s="2"/>
    </row>
    <row r="22" spans="1:4" x14ac:dyDescent="0.2">
      <c r="A22" s="2">
        <f t="shared" si="0"/>
        <v>22</v>
      </c>
      <c r="B22" s="3"/>
      <c r="D22" s="2"/>
    </row>
    <row r="23" spans="1:4" x14ac:dyDescent="0.2">
      <c r="A23" s="2">
        <f t="shared" si="0"/>
        <v>23</v>
      </c>
      <c r="B23" s="3"/>
      <c r="D23" s="3" t="s">
        <v>53</v>
      </c>
    </row>
    <row r="24" spans="1:4" x14ac:dyDescent="0.2">
      <c r="A24" s="2">
        <f t="shared" si="0"/>
        <v>24</v>
      </c>
      <c r="B24" s="3"/>
      <c r="D24" s="2" t="s">
        <v>53</v>
      </c>
    </row>
    <row r="25" spans="1:4" x14ac:dyDescent="0.2">
      <c r="A25" s="2">
        <f t="shared" si="0"/>
        <v>25</v>
      </c>
      <c r="B25" s="3"/>
      <c r="D25" s="2" t="s">
        <v>53</v>
      </c>
    </row>
    <row r="26" spans="1:4" x14ac:dyDescent="0.2">
      <c r="A26" s="2">
        <f t="shared" si="0"/>
        <v>26</v>
      </c>
      <c r="B26" s="3"/>
      <c r="D26" s="3"/>
    </row>
    <row r="27" spans="1:4" x14ac:dyDescent="0.2">
      <c r="A27" s="2">
        <f t="shared" si="0"/>
        <v>27</v>
      </c>
      <c r="B27" s="3"/>
      <c r="D27" s="2"/>
    </row>
    <row r="28" spans="1:4" x14ac:dyDescent="0.2">
      <c r="A28" s="2">
        <f t="shared" si="0"/>
        <v>28</v>
      </c>
      <c r="B28" s="3"/>
      <c r="D28" s="2" t="s">
        <v>53</v>
      </c>
    </row>
    <row r="29" spans="1:4" x14ac:dyDescent="0.2">
      <c r="A29" s="2">
        <f t="shared" si="0"/>
        <v>29</v>
      </c>
      <c r="B29" s="2"/>
    </row>
    <row r="30" spans="1:4" x14ac:dyDescent="0.2">
      <c r="A30" s="2">
        <f t="shared" si="0"/>
        <v>30</v>
      </c>
      <c r="B30" s="2"/>
    </row>
    <row r="31" spans="1:4" x14ac:dyDescent="0.2">
      <c r="A31" s="2">
        <f t="shared" si="0"/>
        <v>31</v>
      </c>
      <c r="B31" s="2"/>
    </row>
    <row r="32" spans="1:4" x14ac:dyDescent="0.2">
      <c r="A32" s="2">
        <f t="shared" si="0"/>
        <v>32</v>
      </c>
      <c r="B32" s="2"/>
    </row>
    <row r="33" spans="1:2" x14ac:dyDescent="0.2">
      <c r="A33" s="2">
        <f t="shared" si="0"/>
        <v>33</v>
      </c>
      <c r="B33" s="2"/>
    </row>
    <row r="34" spans="1:2" x14ac:dyDescent="0.2">
      <c r="A34" s="2">
        <f t="shared" si="0"/>
        <v>34</v>
      </c>
      <c r="B34" s="2"/>
    </row>
    <row r="35" spans="1:2" x14ac:dyDescent="0.2">
      <c r="A35" s="2">
        <f t="shared" si="0"/>
        <v>35</v>
      </c>
      <c r="B35" s="2"/>
    </row>
    <row r="36" spans="1:2" x14ac:dyDescent="0.2">
      <c r="A36" s="2">
        <f t="shared" si="0"/>
        <v>36</v>
      </c>
      <c r="B36" s="2"/>
    </row>
    <row r="37" spans="1:2" x14ac:dyDescent="0.2">
      <c r="A37" s="2">
        <f t="shared" si="0"/>
        <v>37</v>
      </c>
      <c r="B37" s="2"/>
    </row>
    <row r="38" spans="1:2" x14ac:dyDescent="0.2">
      <c r="A38" s="2">
        <f t="shared" si="0"/>
        <v>38</v>
      </c>
      <c r="B38" s="2"/>
    </row>
    <row r="39" spans="1:2" x14ac:dyDescent="0.2">
      <c r="A39" s="2">
        <f t="shared" si="0"/>
        <v>39</v>
      </c>
      <c r="B39" s="2"/>
    </row>
    <row r="40" spans="1:2" x14ac:dyDescent="0.2">
      <c r="A40" s="2">
        <f t="shared" si="0"/>
        <v>40</v>
      </c>
      <c r="B40" s="2"/>
    </row>
    <row r="41" spans="1:2" x14ac:dyDescent="0.2">
      <c r="A41" s="2">
        <f t="shared" si="0"/>
        <v>41</v>
      </c>
      <c r="B41" s="2"/>
    </row>
    <row r="42" spans="1:2" x14ac:dyDescent="0.2">
      <c r="A42" s="2">
        <f t="shared" si="0"/>
        <v>42</v>
      </c>
      <c r="B42" s="2"/>
    </row>
    <row r="43" spans="1:2" x14ac:dyDescent="0.2">
      <c r="A43" s="2">
        <f t="shared" si="0"/>
        <v>43</v>
      </c>
      <c r="B43" s="2"/>
    </row>
    <row r="44" spans="1:2" x14ac:dyDescent="0.2">
      <c r="A44" s="2">
        <f t="shared" si="0"/>
        <v>44</v>
      </c>
      <c r="B44" s="2"/>
    </row>
    <row r="45" spans="1:2" x14ac:dyDescent="0.2">
      <c r="A45" s="2">
        <f t="shared" si="0"/>
        <v>45</v>
      </c>
      <c r="B45" s="2"/>
    </row>
    <row r="46" spans="1:2" x14ac:dyDescent="0.2">
      <c r="A46" s="2">
        <f t="shared" si="0"/>
        <v>46</v>
      </c>
      <c r="B46" s="2"/>
    </row>
    <row r="47" spans="1:2" x14ac:dyDescent="0.2">
      <c r="A47" s="2">
        <f t="shared" si="0"/>
        <v>47</v>
      </c>
      <c r="B47" s="2"/>
    </row>
    <row r="48" spans="1:2" x14ac:dyDescent="0.2">
      <c r="A48" s="2">
        <f t="shared" si="0"/>
        <v>48</v>
      </c>
      <c r="B48" s="2"/>
    </row>
    <row r="49" spans="1:2" x14ac:dyDescent="0.2">
      <c r="A49" s="2">
        <f t="shared" si="0"/>
        <v>49</v>
      </c>
      <c r="B49" s="2"/>
    </row>
    <row r="50" spans="1:2" x14ac:dyDescent="0.2">
      <c r="A50" s="2">
        <f t="shared" si="0"/>
        <v>50</v>
      </c>
      <c r="B50" s="2"/>
    </row>
    <row r="51" spans="1:2" x14ac:dyDescent="0.2">
      <c r="A51" s="2">
        <f t="shared" si="0"/>
        <v>51</v>
      </c>
      <c r="B51" s="2"/>
    </row>
    <row r="52" spans="1:2" x14ac:dyDescent="0.2">
      <c r="A52" s="2">
        <f t="shared" si="0"/>
        <v>52</v>
      </c>
      <c r="B52" s="2"/>
    </row>
    <row r="53" spans="1:2" x14ac:dyDescent="0.2">
      <c r="A53" s="2">
        <f t="shared" si="0"/>
        <v>53</v>
      </c>
      <c r="B53" s="2"/>
    </row>
    <row r="54" spans="1:2" x14ac:dyDescent="0.2">
      <c r="A54" s="2">
        <f t="shared" si="0"/>
        <v>54</v>
      </c>
      <c r="B54" s="2"/>
    </row>
    <row r="55" spans="1:2" x14ac:dyDescent="0.2">
      <c r="A55" s="2">
        <f t="shared" si="0"/>
        <v>55</v>
      </c>
      <c r="B55" s="2"/>
    </row>
    <row r="56" spans="1:2" x14ac:dyDescent="0.2">
      <c r="A56" s="2">
        <f t="shared" si="0"/>
        <v>56</v>
      </c>
      <c r="B56" s="2"/>
    </row>
    <row r="57" spans="1:2" x14ac:dyDescent="0.2">
      <c r="A57" s="2">
        <f t="shared" si="0"/>
        <v>57</v>
      </c>
      <c r="B57" s="2"/>
    </row>
    <row r="58" spans="1:2" x14ac:dyDescent="0.2">
      <c r="A58" s="2">
        <f t="shared" si="0"/>
        <v>58</v>
      </c>
      <c r="B58" s="2"/>
    </row>
    <row r="59" spans="1:2" x14ac:dyDescent="0.2">
      <c r="A59" s="2">
        <f t="shared" si="0"/>
        <v>59</v>
      </c>
      <c r="B59" s="2"/>
    </row>
    <row r="60" spans="1:2" x14ac:dyDescent="0.2">
      <c r="A60" s="2">
        <f t="shared" si="0"/>
        <v>60</v>
      </c>
      <c r="B60" s="2"/>
    </row>
    <row r="61" spans="1:2" x14ac:dyDescent="0.2">
      <c r="A61" s="2">
        <f t="shared" si="0"/>
        <v>61</v>
      </c>
      <c r="B61" s="2"/>
    </row>
    <row r="62" spans="1:2" x14ac:dyDescent="0.2">
      <c r="A62" s="2">
        <f t="shared" si="0"/>
        <v>62</v>
      </c>
      <c r="B62" s="2"/>
    </row>
    <row r="63" spans="1:2" x14ac:dyDescent="0.2">
      <c r="A63" s="2">
        <f t="shared" si="0"/>
        <v>63</v>
      </c>
      <c r="B63" s="2"/>
    </row>
    <row r="64" spans="1:2" x14ac:dyDescent="0.2">
      <c r="A64" s="2">
        <f t="shared" si="0"/>
        <v>64</v>
      </c>
      <c r="B64" s="2"/>
    </row>
    <row r="65" spans="1:2" x14ac:dyDescent="0.2">
      <c r="A65" s="2">
        <f t="shared" si="0"/>
        <v>65</v>
      </c>
      <c r="B65" s="2"/>
    </row>
    <row r="66" spans="1:2" x14ac:dyDescent="0.2">
      <c r="A66" s="2">
        <f t="shared" si="0"/>
        <v>66</v>
      </c>
      <c r="B66" s="2"/>
    </row>
    <row r="67" spans="1:2" x14ac:dyDescent="0.2">
      <c r="A67" s="2">
        <f t="shared" si="0"/>
        <v>67</v>
      </c>
      <c r="B67" s="2"/>
    </row>
    <row r="68" spans="1:2" x14ac:dyDescent="0.2">
      <c r="A68" s="2">
        <f t="shared" si="0"/>
        <v>68</v>
      </c>
      <c r="B68" s="2"/>
    </row>
    <row r="69" spans="1:2" x14ac:dyDescent="0.2">
      <c r="A69" s="2">
        <f t="shared" ref="A69:A99" si="1">A68+1</f>
        <v>69</v>
      </c>
      <c r="B69" s="2"/>
    </row>
    <row r="70" spans="1:2" x14ac:dyDescent="0.2">
      <c r="A70" s="2">
        <f t="shared" si="1"/>
        <v>70</v>
      </c>
      <c r="B70" s="2"/>
    </row>
    <row r="71" spans="1:2" x14ac:dyDescent="0.2">
      <c r="A71" s="2">
        <f t="shared" si="1"/>
        <v>71</v>
      </c>
      <c r="B71" s="2"/>
    </row>
    <row r="72" spans="1:2" x14ac:dyDescent="0.2">
      <c r="A72" s="2">
        <f t="shared" si="1"/>
        <v>72</v>
      </c>
      <c r="B72" s="2"/>
    </row>
    <row r="73" spans="1:2" x14ac:dyDescent="0.2">
      <c r="A73" s="2">
        <f t="shared" si="1"/>
        <v>73</v>
      </c>
      <c r="B73" s="2"/>
    </row>
    <row r="74" spans="1:2" x14ac:dyDescent="0.2">
      <c r="A74" s="2">
        <f t="shared" si="1"/>
        <v>74</v>
      </c>
      <c r="B74" s="2"/>
    </row>
    <row r="75" spans="1:2" x14ac:dyDescent="0.2">
      <c r="A75" s="2">
        <f t="shared" si="1"/>
        <v>75</v>
      </c>
      <c r="B75" s="2"/>
    </row>
    <row r="76" spans="1:2" x14ac:dyDescent="0.2">
      <c r="A76" s="2">
        <f t="shared" si="1"/>
        <v>76</v>
      </c>
      <c r="B76" s="2"/>
    </row>
    <row r="77" spans="1:2" x14ac:dyDescent="0.2">
      <c r="A77" s="2">
        <f t="shared" si="1"/>
        <v>77</v>
      </c>
      <c r="B77" s="2"/>
    </row>
    <row r="78" spans="1:2" x14ac:dyDescent="0.2">
      <c r="A78" s="2">
        <f t="shared" si="1"/>
        <v>78</v>
      </c>
      <c r="B78" s="2"/>
    </row>
    <row r="79" spans="1:2" x14ac:dyDescent="0.2">
      <c r="A79" s="2">
        <f t="shared" si="1"/>
        <v>79</v>
      </c>
      <c r="B79" s="2"/>
    </row>
    <row r="80" spans="1:2" x14ac:dyDescent="0.2">
      <c r="A80" s="2">
        <f t="shared" si="1"/>
        <v>80</v>
      </c>
      <c r="B80" s="2"/>
    </row>
    <row r="81" spans="1:2" x14ac:dyDescent="0.2">
      <c r="A81" s="2">
        <f t="shared" si="1"/>
        <v>81</v>
      </c>
      <c r="B81" s="2"/>
    </row>
    <row r="82" spans="1:2" x14ac:dyDescent="0.2">
      <c r="A82" s="2">
        <f t="shared" si="1"/>
        <v>82</v>
      </c>
      <c r="B82" s="2"/>
    </row>
    <row r="83" spans="1:2" x14ac:dyDescent="0.2">
      <c r="A83" s="2">
        <f t="shared" si="1"/>
        <v>83</v>
      </c>
      <c r="B83" s="2"/>
    </row>
    <row r="84" spans="1:2" x14ac:dyDescent="0.2">
      <c r="A84" s="2">
        <f t="shared" si="1"/>
        <v>84</v>
      </c>
      <c r="B84" s="2"/>
    </row>
    <row r="85" spans="1:2" x14ac:dyDescent="0.2">
      <c r="A85" s="2">
        <f t="shared" si="1"/>
        <v>85</v>
      </c>
      <c r="B85" s="2"/>
    </row>
    <row r="86" spans="1:2" x14ac:dyDescent="0.2">
      <c r="A86" s="2">
        <f t="shared" si="1"/>
        <v>86</v>
      </c>
      <c r="B86" s="2"/>
    </row>
    <row r="87" spans="1:2" x14ac:dyDescent="0.2">
      <c r="A87" s="2">
        <f t="shared" si="1"/>
        <v>87</v>
      </c>
      <c r="B87" s="2"/>
    </row>
    <row r="88" spans="1:2" x14ac:dyDescent="0.2">
      <c r="A88" s="2">
        <f t="shared" si="1"/>
        <v>88</v>
      </c>
      <c r="B88" s="2"/>
    </row>
    <row r="89" spans="1:2" x14ac:dyDescent="0.2">
      <c r="A89" s="2">
        <f t="shared" si="1"/>
        <v>89</v>
      </c>
      <c r="B89" s="2"/>
    </row>
    <row r="90" spans="1:2" x14ac:dyDescent="0.2">
      <c r="A90" s="2">
        <f t="shared" si="1"/>
        <v>90</v>
      </c>
      <c r="B90" s="2"/>
    </row>
    <row r="91" spans="1:2" x14ac:dyDescent="0.2">
      <c r="A91" s="2">
        <f t="shared" si="1"/>
        <v>91</v>
      </c>
      <c r="B91" s="2"/>
    </row>
    <row r="92" spans="1:2" x14ac:dyDescent="0.2">
      <c r="A92" s="2">
        <f t="shared" si="1"/>
        <v>92</v>
      </c>
      <c r="B92" s="2"/>
    </row>
    <row r="93" spans="1:2" x14ac:dyDescent="0.2">
      <c r="A93" s="2">
        <f t="shared" si="1"/>
        <v>93</v>
      </c>
      <c r="B93" s="2"/>
    </row>
    <row r="94" spans="1:2" x14ac:dyDescent="0.2">
      <c r="A94" s="2">
        <f t="shared" si="1"/>
        <v>94</v>
      </c>
      <c r="B94" s="2"/>
    </row>
    <row r="95" spans="1:2" x14ac:dyDescent="0.2">
      <c r="A95" s="2">
        <f t="shared" si="1"/>
        <v>95</v>
      </c>
      <c r="B95" s="2"/>
    </row>
    <row r="96" spans="1:2" x14ac:dyDescent="0.2">
      <c r="A96" s="2">
        <f t="shared" si="1"/>
        <v>96</v>
      </c>
      <c r="B96" s="2"/>
    </row>
    <row r="97" spans="1:2" x14ac:dyDescent="0.2">
      <c r="A97" s="2">
        <f t="shared" si="1"/>
        <v>97</v>
      </c>
      <c r="B97" s="2"/>
    </row>
    <row r="98" spans="1:2" x14ac:dyDescent="0.2">
      <c r="A98" s="2">
        <f t="shared" si="1"/>
        <v>98</v>
      </c>
      <c r="B98" s="2"/>
    </row>
    <row r="99" spans="1:2" x14ac:dyDescent="0.2">
      <c r="A99" s="2">
        <f t="shared" si="1"/>
        <v>99</v>
      </c>
      <c r="B99" s="2"/>
    </row>
    <row r="100" spans="1:2" x14ac:dyDescent="0.2">
      <c r="A100" s="2">
        <f>A99+1</f>
        <v>100</v>
      </c>
      <c r="B1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A324-E93C-B94F-A2BA-5DEBBEBC4F7D}">
  <dimension ref="A1:C12"/>
  <sheetViews>
    <sheetView topLeftCell="A8" workbookViewId="0">
      <selection activeCell="C12" sqref="C12"/>
    </sheetView>
  </sheetViews>
  <sheetFormatPr baseColWidth="10" defaultRowHeight="16" x14ac:dyDescent="0.2"/>
  <cols>
    <col min="1" max="1" width="26.1640625" style="4" customWidth="1"/>
    <col min="2" max="2" width="47.33203125" style="4" customWidth="1"/>
    <col min="3" max="3" width="41.5" style="4" customWidth="1"/>
    <col min="4" max="16384" width="10.83203125" style="4"/>
  </cols>
  <sheetData>
    <row r="1" spans="1:3" ht="17" x14ac:dyDescent="0.2">
      <c r="A1" s="5"/>
      <c r="B1" s="6" t="s">
        <v>54</v>
      </c>
      <c r="C1" s="6" t="s">
        <v>55</v>
      </c>
    </row>
    <row r="2" spans="1:3" ht="17" x14ac:dyDescent="0.2">
      <c r="A2" s="5" t="s">
        <v>56</v>
      </c>
      <c r="B2" s="5" t="s">
        <v>57</v>
      </c>
      <c r="C2" s="5" t="s">
        <v>58</v>
      </c>
    </row>
    <row r="3" spans="1:3" ht="17" x14ac:dyDescent="0.2">
      <c r="B3" s="4" t="s">
        <v>59</v>
      </c>
      <c r="C3" s="4" t="s">
        <v>60</v>
      </c>
    </row>
    <row r="4" spans="1:3" ht="34" x14ac:dyDescent="0.2">
      <c r="B4" s="4" t="s">
        <v>61</v>
      </c>
      <c r="C4" s="4" t="s">
        <v>62</v>
      </c>
    </row>
    <row r="5" spans="1:3" ht="17" x14ac:dyDescent="0.2">
      <c r="B5" s="4" t="s">
        <v>63</v>
      </c>
      <c r="C5" s="4" t="s">
        <v>64</v>
      </c>
    </row>
    <row r="6" spans="1:3" ht="17" x14ac:dyDescent="0.2">
      <c r="B6" s="4" t="s">
        <v>65</v>
      </c>
      <c r="C6" s="4" t="s">
        <v>66</v>
      </c>
    </row>
    <row r="7" spans="1:3" ht="51" x14ac:dyDescent="0.2">
      <c r="A7" s="4" t="s">
        <v>67</v>
      </c>
      <c r="B7" s="4" t="s">
        <v>68</v>
      </c>
      <c r="C7" s="4" t="s">
        <v>69</v>
      </c>
    </row>
    <row r="8" spans="1:3" ht="170" x14ac:dyDescent="0.2">
      <c r="A8" s="4" t="s">
        <v>70</v>
      </c>
      <c r="B8" s="4" t="s">
        <v>71</v>
      </c>
      <c r="C8" s="4" t="s">
        <v>72</v>
      </c>
    </row>
    <row r="9" spans="1:3" ht="119" x14ac:dyDescent="0.2">
      <c r="A9" s="4" t="s">
        <v>73</v>
      </c>
      <c r="B9" s="4" t="s">
        <v>74</v>
      </c>
      <c r="C9" s="4" t="s">
        <v>75</v>
      </c>
    </row>
    <row r="10" spans="1:3" ht="119" x14ac:dyDescent="0.2">
      <c r="A10" s="4" t="s">
        <v>76</v>
      </c>
      <c r="B10" s="4" t="s">
        <v>77</v>
      </c>
      <c r="C10" s="7" t="s">
        <v>78</v>
      </c>
    </row>
    <row r="11" spans="1:3" ht="34" x14ac:dyDescent="0.2">
      <c r="A11" s="4" t="s">
        <v>79</v>
      </c>
      <c r="B11" s="8">
        <v>500000</v>
      </c>
      <c r="C11" s="8">
        <v>100000</v>
      </c>
    </row>
    <row r="12" spans="1:3" ht="170" x14ac:dyDescent="0.2">
      <c r="A12" s="4" t="s">
        <v>80</v>
      </c>
      <c r="B12" s="4" t="s">
        <v>82</v>
      </c>
      <c r="C12" s="4"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outputs</vt:lpstr>
      <vt:lpstr>stored</vt:lpstr>
      <vt:lpstr>ode_abm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2023-06-04T12:05:29Z</dcterms:created>
  <dcterms:modified xsi:type="dcterms:W3CDTF">2023-06-06T15:41:01Z</dcterms:modified>
</cp:coreProperties>
</file>