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12" i="1"/>
  <c r="L11" i="1"/>
  <c r="L7" i="1"/>
  <c r="L8" i="1"/>
  <c r="L9" i="1"/>
  <c r="L10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<sst xmlns="http://schemas.openxmlformats.org/spreadsheetml/2006/main" count="181" uniqueCount="158">
  <si>
    <t>No.</t>
    <phoneticPr fontId="2" type="noConversion"/>
  </si>
  <si>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</si>
  <si>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</si>
  <si>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</si>
  <si>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</si>
  <si>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</si>
  <si>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</si>
  <si>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</si>
  <si>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</si>
  <si>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</si>
  <si>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</si>
  <si>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</si>
  <si>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10.1063/1.2149180</t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</si>
  <si>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</si>
  <si>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</si>
  <si>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</si>
  <si>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10.1088/0964-1726/14/4/010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</si>
  <si>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</si>
  <si>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</si>
  <si>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10.1103/PhysRevLett.96.187601</t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</si>
  <si>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</si>
  <si>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</si>
  <si>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10.1103/PhysRevLett.96.127601</t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</si>
  <si>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</si>
  <si>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</si>
  <si>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</si>
  <si>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</si>
  <si>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10.1103/PhysRevB.74.165115</t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</si>
  <si>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</si>
  <si>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</si>
  <si>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</si>
  <si>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10.1016/j.physc.2006.04.016</t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</si>
  <si>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</si>
  <si>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</si>
  <si>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10.1038/nmat1731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</si>
  <si>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</si>
  <si>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</si>
  <si>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10.1080/10584580601085842</t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</si>
  <si>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</si>
  <si>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</si>
  <si>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</si>
  <si>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</si>
  <si>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10.1063/1.2219342</t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</si>
  <si>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</si>
  <si>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</si>
  <si>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</si>
  <si>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10.1063/1.2185614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</si>
  <si>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</si>
  <si>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</si>
  <si>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10.1063/1.2213347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</si>
  <si>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</si>
  <si>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</si>
  <si>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</si>
  <si>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10.1126/science.1130306</t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</si>
  <si>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</si>
  <si>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</si>
  <si>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</si>
  <si>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10.1002/adfm.200600823</t>
  </si>
  <si>
    <t>Y. B. Chen, M. B. Katz, X. Q. Pan, R. R. Das, D. M. Kim, S. H. Baek, C. B. Eom</t>
    <phoneticPr fontId="2" type="noConversion"/>
  </si>
  <si>
    <t>Ferroelectric domain structures of epitaxial (001) BiFeO3 thin films</t>
  </si>
  <si>
    <t>10.1063/1.2472092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</si>
  <si>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</si>
  <si>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</si>
  <si>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</si>
  <si>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10.1007/s11814-007-0076-9</t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</si>
  <si>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</si>
  <si>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</si>
  <si>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10.1080/10584580802470975</t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</si>
  <si>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</si>
  <si>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</si>
  <si>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</si>
  <si>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10.1007/BF03218651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</si>
  <si>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</si>
  <si>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</si>
  <si>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10.1007/s11814-009-0136-4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</si>
  <si>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</si>
  <si>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</si>
  <si>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</si>
  <si>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10.1002/pen.21255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</si>
  <si>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</si>
  <si>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</si>
  <si>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10.1007/s11814-010-0206-7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</si>
  <si>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</si>
  <si>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</si>
  <si>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</si>
  <si>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</si>
  <si>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10.1007/s11814-010-0467-1</t>
  </si>
  <si>
    <t>D. M. Kim, J. H. Cho</t>
    <phoneticPr fontId="2" type="noConversion"/>
  </si>
  <si>
    <t>A comparative study of carbon dioxide capture capabilities between methanol solvent and aqueous monoethanol amine solution</t>
  </si>
  <si>
    <t>10.1007/s11814-010-0419-9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</si>
  <si>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</si>
  <si>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</si>
  <si>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10.1126/science.1207186</t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</si>
  <si>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</si>
  <si>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</si>
  <si>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</si>
  <si>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10.1016/j.ssi.2012.03.022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</si>
  <si>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</si>
  <si>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</si>
  <si>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10.1016/j.ssi.2012.01.042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</si>
  <si>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</si>
  <si>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</si>
  <si>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10.1016/j.ssi.2012.04.012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</si>
  <si>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</si>
  <si>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</si>
  <si>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</si>
  <si>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10.1002/fuce.201100181</t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</si>
  <si>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</si>
  <si>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</si>
  <si>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</si>
  <si>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10.1016/j.ijhydene.2011.05.186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</si>
  <si>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</si>
  <si>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</si>
  <si>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10.1016/j.ijhydene.2011.08.062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</si>
  <si>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</si>
  <si>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</si>
  <si>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10.1016/j.ssi.2012.02.025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</si>
  <si>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</si>
  <si>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</si>
  <si>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10.1016/j.ijhydene.2012.08.080</t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</si>
  <si>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</si>
  <si>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</si>
  <si>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</si>
  <si>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</si>
  <si>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10.1016/j.ijhydene.2012.11.083</t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</si>
  <si>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</si>
  <si>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</si>
  <si>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10.1016/j.ijhydene.2012.07.122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</si>
  <si>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</si>
  <si>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</si>
  <si>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</si>
  <si>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10.1016/j.electacta.2013.07.116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</si>
  <si>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</si>
  <si>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</si>
  <si>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</si>
  <si>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</si>
  <si>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10.7567/JJAP.52.10MC14</t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</si>
  <si>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</si>
  <si>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</si>
  <si>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</si>
  <si>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10.1016/j.cplett.2013.08.101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</si>
  <si>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</si>
  <si>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</si>
  <si>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</si>
  <si>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</si>
  <si>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10.1016/j.jpowsour.2013.09.101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</si>
  <si>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</si>
  <si>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</si>
  <si>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</si>
  <si>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http://dx.doi.org/10.1155/2014/851705</t>
  </si>
  <si>
    <t>http://dx.doi.org/10.7316/KHNES.2014.25.3.289</t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</si>
  <si>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</si>
  <si>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</si>
  <si>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</si>
  <si>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http://dx.doi.org/10.7316/KHNES.2013.24.5.421</t>
  </si>
  <si>
    <t>http://dx.doi.org/10.7316/KHNES.2013.24.1.070</t>
  </si>
  <si>
    <t>24=27</t>
    <phoneticPr fontId="2" type="noConversion"/>
  </si>
  <si>
    <t>10.1063/1.2126804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</si>
</sst>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D4" workbookViewId="0">
      <selection activeCell="L2" sqref="L2:L44"/>
    </sheetView>
  </sheetViews>
  <sheetFormatPr defaultRowHeight="15"/>
  <cols>
    <col min="1" max="1" width="4.42578125" bestFit="1" customWidth="1"/>
    <col min="2" max="2" width="156" customWidth="1"/>
    <col min="3" max="3" width="141.5703125" customWidth="1"/>
    <col min="4" max="4" width="59.140625" bestFit="1" customWidth="1"/>
    <col min="8" max="8" width="43.85546875" bestFit="1" customWidth="1"/>
  </cols>
  <sheetData>
    <row r="1" spans="1:1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12">
      <c r="A2">
        <v>43</v>
      </c>
      <c r="B2" t="s">
        <v>152</v>
      </c>
      <c r="C2" t="s">
        <v>153</v>
      </c>
      <c r="D2" s="4" t="s">
        <v>151</v>
      </c>
      <c r="E2">
        <v>2014</v>
      </c>
      <c r="F2">
        <v>25</v>
      </c>
      <c r="G2">
        <v>289</v>
      </c>
      <c r="H2" t="s">
        <v>150</v>
      </c>
      <c r="L2" t="str">
        <f>"&lt;li&gt;" &amp; B2 &amp; "; " &amp; C2 &amp; "; &lt;em&gt;" &amp; PROPER(D2) &amp; "&lt;/em&gt;, " &amp; E2 &amp; ", " &amp; F2 &amp; ", " &amp; G2 &amp; " (&lt;a href=""" &amp; H2 &amp; """ &gt;" &amp; "DOI: " &amp;  H2 &amp; "&lt;/a&gt;).&lt;/li&gt;"</f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href="http://dx.doi.org/10.7316/KHNES.2014.25.3.289" &gt;DOI: http://dx.doi.org/10.7316/KHNES.2014.25.3.289&lt;/a&gt;).&lt;/li&gt;</v>
      </c>
    </row>
    <row r="3" spans="1:12">
      <c r="A3">
        <v>42</v>
      </c>
      <c r="B3" t="s">
        <v>146</v>
      </c>
      <c r="C3" t="s">
        <v>147</v>
      </c>
      <c r="D3" s="4" t="s">
        <v>148</v>
      </c>
      <c r="E3">
        <v>2014</v>
      </c>
      <c r="G3">
        <v>1</v>
      </c>
      <c r="H3" t="s">
        <v>149</v>
      </c>
      <c r="L3" t="str">
        <f>"&lt;li&gt;" &amp; B3 &amp; "; " &amp; C3 &amp; "; &lt;em&gt;" &amp; PROPER(D3) &amp; "&lt;/em&gt;, " &amp; E3 &amp; ", " &amp; F3 &amp; ", " &amp; G3 &amp; " (&lt;a href=""" &amp; H3 &amp; """ &gt;" &amp; "DOI: " &amp;  H3 &amp; "&lt;/a&gt;).&lt;/li&gt;"</f>
        <v>&lt;li&gt;S. Sarker, A. J. S. Ahammad, H. W. Seo, D. M. Kim; Electrochemical Impedance Spectra of Dye-Sensitized Solar Cells: Fundamentals and Spreadsheet Calculation; &lt;em&gt;International Journal Of Photoenergy&lt;/em&gt;, 2014, , 1 (&lt;a href="http://dx.doi.org/10.1155/2014/851705" &gt;DOI: http://dx.doi.org/10.1155/2014/851705&lt;/a&gt;).&lt;/li&gt;</v>
      </c>
    </row>
    <row r="4" spans="1:12">
      <c r="A4">
        <v>41</v>
      </c>
      <c r="B4" t="s">
        <v>137</v>
      </c>
      <c r="C4" t="s">
        <v>143</v>
      </c>
      <c r="D4" s="4" t="s">
        <v>144</v>
      </c>
      <c r="E4">
        <v>2014</v>
      </c>
      <c r="F4">
        <v>248</v>
      </c>
      <c r="G4">
        <v>739</v>
      </c>
      <c r="H4" t="s">
        <v>145</v>
      </c>
      <c r="L4" t="str">
        <f>"&lt;li&gt;" &amp; B4 &amp; "; " &amp; C4 &amp; "; &lt;em&gt;" &amp; PROPER(D4) &amp; "&lt;/em&gt;, " &amp; E4 &amp; ", " &amp; F4 &amp; ", " &amp; G4 &amp; " (&lt;a href=""" &amp; "https://www.google.com/#q=" &amp; H4 &amp; """ &gt;" &amp; "DOI: " &amp;  H4 &amp; "&lt;/a&gt;).&lt;/li&gt;"</f>
        <v>&lt;li&gt;S. Sarker, H. W. Seo, D. M. Kim; Calculating current density–voltage curves of dye-sensitized solar cells: A straight-forward approach; &lt;em&gt;Journal Of Power Sources &lt;/em&gt;, 2014, 248, 739 (&lt;a href="https://www.google.com/#q=10.1016/j.jpowsour.2013.09.101" &gt;DOI: 10.1016/j.jpowsour.2013.09.101&lt;/a&gt;).&lt;/li&gt;</v>
      </c>
    </row>
    <row r="5" spans="1:12">
      <c r="A5">
        <v>40</v>
      </c>
      <c r="B5" t="s">
        <v>142</v>
      </c>
      <c r="C5" t="s">
        <v>141</v>
      </c>
      <c r="D5" s="4" t="s">
        <v>151</v>
      </c>
      <c r="E5">
        <v>2013</v>
      </c>
      <c r="F5">
        <v>24</v>
      </c>
      <c r="G5">
        <v>421</v>
      </c>
      <c r="H5" t="s">
        <v>154</v>
      </c>
      <c r="L5" t="str">
        <f>"&lt;li&gt;" &amp; B5 &amp; "; " &amp; C5 &amp; "; &lt;em&gt;" &amp; PROPER(D5) &amp; "&lt;/em&gt;, " &amp; E5 &amp; ", " &amp; F5 &amp; ", " &amp; G5 &amp; " (&lt;a href=""" &amp; H5 &amp; """ &gt;" &amp; "DOI: " &amp;  H5 &amp; "&lt;/a&gt;).&lt;/li&gt;"</f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href="http://dx.doi.org/10.7316/KHNES.2013.24.5.421" &gt;DOI: http://dx.doi.org/10.7316/KHNES.2013.24.5.421&lt;/a&gt;).&lt;/li&gt;</v>
      </c>
    </row>
    <row r="6" spans="1:12">
      <c r="A6">
        <v>39</v>
      </c>
      <c r="B6" t="s">
        <v>137</v>
      </c>
      <c r="C6" t="s">
        <v>138</v>
      </c>
      <c r="D6" s="4" t="s">
        <v>139</v>
      </c>
      <c r="E6">
        <v>2013</v>
      </c>
      <c r="F6">
        <v>585</v>
      </c>
      <c r="G6">
        <v>193</v>
      </c>
      <c r="H6" t="s">
        <v>140</v>
      </c>
      <c r="L6" t="str">
        <f>"&lt;li&gt;" &amp; B6 &amp; "; " &amp; C6 &amp; "; &lt;em&gt;" &amp; PROPER(D6) &amp; "&lt;/em&gt;, " &amp; E6 &amp; ", " &amp; F6 &amp; ", " &amp; G6 &amp; " (&lt;a href=""" &amp; "https://www.google.com/#q=" &amp; H6 &amp; """ &gt;" &amp; "DOI: " &amp;  H6 &amp; "&lt;/a&gt;).&lt;/li&gt;"</f>
        <v>&lt;li&gt;S. Sarker, H. W. Seo, D. M. Kim; Electrochemical impedance spectroscopy of dye-sensitized solar cells with thermally degraded N719 loaded TiO2; &lt;em&gt;Chemical Physics Letters &lt;/em&gt;, 2013, 585, 193 (&lt;a href="https://www.google.com/#q=10.1016/j.cplett.2013.08.101" &gt;DOI: 10.1016/j.cplett.2013.08.101&lt;/a&gt;).&lt;/li&gt;</v>
      </c>
    </row>
    <row r="7" spans="1:12">
      <c r="A7">
        <v>38</v>
      </c>
      <c r="B7" t="s">
        <v>132</v>
      </c>
      <c r="C7" t="s">
        <v>133</v>
      </c>
      <c r="D7" s="4" t="s">
        <v>134</v>
      </c>
      <c r="E7">
        <v>2013</v>
      </c>
      <c r="F7">
        <v>52</v>
      </c>
      <c r="G7" t="s">
        <v>135</v>
      </c>
      <c r="H7" t="s">
        <v>136</v>
      </c>
      <c r="L7" t="str">
        <f t="shared" ref="L7:L44" si="0">"&lt;li&gt;" &amp; B7 &amp; "; " &amp; C7 &amp; "; &lt;em&gt;" &amp; PROPER(D7) &amp; "&lt;/em&gt;, " &amp; E7 &amp; ", " &amp; F7 &amp; ", " &amp; G7 &amp; " (&lt;a href=""" &amp; "https://www.google.com/#q=" &amp; H7 &amp; """ &gt;" &amp; "DOI: " &amp;  H7 &amp; "&lt;/a&gt;).&lt;/li&gt;"</f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href="https://www.google.com/#q=10.7567/JJAP.52.10MC14" &gt;DOI: 10.7567/JJAP.52.10MC14&lt;/a&gt;).&lt;/li&gt;</v>
      </c>
    </row>
    <row r="8" spans="1:12">
      <c r="A8">
        <v>37</v>
      </c>
      <c r="B8" t="s">
        <v>128</v>
      </c>
      <c r="C8" t="s">
        <v>130</v>
      </c>
      <c r="D8" s="4" t="s">
        <v>129</v>
      </c>
      <c r="E8">
        <v>2013</v>
      </c>
      <c r="F8">
        <v>112</v>
      </c>
      <c r="G8">
        <v>791</v>
      </c>
      <c r="H8" t="s">
        <v>131</v>
      </c>
      <c r="L8" t="str">
        <f t="shared" si="0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href="https://www.google.com/#q=10.1016/j.electacta.2013.07.116" &gt;DOI: 10.1016/j.electacta.2013.07.116&lt;/a&gt;).&lt;/li&gt;</v>
      </c>
    </row>
    <row r="9" spans="1:12">
      <c r="A9">
        <v>36</v>
      </c>
      <c r="B9" t="s">
        <v>125</v>
      </c>
      <c r="C9" t="s">
        <v>126</v>
      </c>
      <c r="D9" s="4" t="s">
        <v>107</v>
      </c>
      <c r="E9">
        <v>2013</v>
      </c>
      <c r="F9">
        <v>38</v>
      </c>
      <c r="G9">
        <v>7715</v>
      </c>
      <c r="H9" t="s">
        <v>127</v>
      </c>
      <c r="L9" t="str">
        <f t="shared" si="0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href="https://www.google.com/#q=10.1016/j.ijhydene.2012.07.122" &gt;DOI: 10.1016/j.ijhydene.2012.07.122&lt;/a&gt;).&lt;/li&gt;</v>
      </c>
    </row>
    <row r="10" spans="1:12">
      <c r="A10">
        <v>35</v>
      </c>
      <c r="B10" t="s">
        <v>122</v>
      </c>
      <c r="C10" t="s">
        <v>123</v>
      </c>
      <c r="D10" s="4" t="s">
        <v>107</v>
      </c>
      <c r="E10">
        <v>2013</v>
      </c>
      <c r="F10">
        <v>38</v>
      </c>
      <c r="G10">
        <v>7667</v>
      </c>
      <c r="H10" t="s">
        <v>124</v>
      </c>
      <c r="L10" t="str">
        <f t="shared" si="0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href="https://www.google.com/#q=10.1016/j.ijhydene.2012.11.083" &gt;DOI: 10.1016/j.ijhydene.2012.11.083&lt;/a&gt;).&lt;/li&gt;</v>
      </c>
    </row>
    <row r="11" spans="1:12">
      <c r="A11">
        <v>34</v>
      </c>
      <c r="B11" t="s">
        <v>121</v>
      </c>
      <c r="C11" t="s">
        <v>120</v>
      </c>
      <c r="D11" s="4" t="s">
        <v>151</v>
      </c>
      <c r="E11">
        <v>2013</v>
      </c>
      <c r="F11">
        <v>24</v>
      </c>
      <c r="G11">
        <v>70</v>
      </c>
      <c r="H11" t="s">
        <v>155</v>
      </c>
      <c r="L11" t="str">
        <f>"&lt;li&gt;" &amp; B11 &amp; "; " &amp; C11 &amp; "; &lt;em&gt;" &amp; PROPER(D11) &amp; "&lt;/em&gt;, " &amp; E11 &amp; ", " &amp; F11 &amp; ", " &amp; G11 &amp; " (&lt;a href=""" &amp; H11 &amp; """ &gt;" &amp; "DOI: " &amp;  H11 &amp; "&lt;/a&gt;).&lt;/li&gt;"</f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href="http://dx.doi.org/10.7316/KHNES.2013.24.1.070" &gt;DOI: http://dx.doi.org/10.7316/KHNES.2013.24.1.070&lt;/a&gt;).&lt;/li&gt;</v>
      </c>
    </row>
    <row r="12" spans="1:12">
      <c r="A12">
        <v>33</v>
      </c>
      <c r="B12" t="s">
        <v>118</v>
      </c>
      <c r="C12" t="s">
        <v>117</v>
      </c>
      <c r="D12" s="4" t="s">
        <v>107</v>
      </c>
      <c r="E12">
        <v>2013</v>
      </c>
      <c r="F12">
        <v>38</v>
      </c>
      <c r="G12">
        <v>7654</v>
      </c>
      <c r="H12" t="s">
        <v>119</v>
      </c>
      <c r="L12" t="str">
        <f t="shared" si="0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href="https://www.google.com/#q=10.1016/j.ijhydene.2012.08.080" &gt;DOI: 10.1016/j.ijhydene.2012.08.080&lt;/a&gt;).&lt;/li&gt;</v>
      </c>
    </row>
    <row r="13" spans="1:12">
      <c r="A13">
        <v>32</v>
      </c>
      <c r="B13" t="s">
        <v>114</v>
      </c>
      <c r="C13" t="s">
        <v>115</v>
      </c>
      <c r="D13" s="4" t="s">
        <v>95</v>
      </c>
      <c r="E13">
        <v>2012</v>
      </c>
      <c r="F13">
        <v>225</v>
      </c>
      <c r="G13">
        <v>395</v>
      </c>
      <c r="H13" t="s">
        <v>116</v>
      </c>
      <c r="L13" t="str">
        <f t="shared" si="0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href="https://www.google.com/#q=10.1016/j.ssi.2012.02.025" &gt;DOI: 10.1016/j.ssi.2012.02.025&lt;/a&gt;).&lt;/li&gt;</v>
      </c>
    </row>
    <row r="14" spans="1:12">
      <c r="A14">
        <v>31</v>
      </c>
      <c r="B14" t="s">
        <v>111</v>
      </c>
      <c r="C14" t="s">
        <v>112</v>
      </c>
      <c r="D14" s="4" t="s">
        <v>107</v>
      </c>
      <c r="E14">
        <v>2012</v>
      </c>
      <c r="F14">
        <v>37</v>
      </c>
      <c r="G14">
        <v>6272</v>
      </c>
      <c r="H14" t="s">
        <v>113</v>
      </c>
      <c r="L14" t="str">
        <f t="shared" si="0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href="https://www.google.com/#q=10.1016/j.ijhydene.2011.08.062" &gt;DOI: 10.1016/j.ijhydene.2011.08.062&lt;/a&gt;).&lt;/li&gt;</v>
      </c>
    </row>
    <row r="15" spans="1:12">
      <c r="A15">
        <v>30</v>
      </c>
      <c r="B15" t="s">
        <v>108</v>
      </c>
      <c r="C15" t="s">
        <v>109</v>
      </c>
      <c r="D15" s="4" t="s">
        <v>107</v>
      </c>
      <c r="E15">
        <v>2012</v>
      </c>
      <c r="F15">
        <v>37</v>
      </c>
      <c r="G15">
        <v>6268</v>
      </c>
      <c r="H15" t="s">
        <v>110</v>
      </c>
      <c r="L15" t="str">
        <f t="shared" si="0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href="https://www.google.com/#q=10.1016/j.ijhydene.2011.05.186" &gt;DOI: 10.1016/j.ijhydene.2011.05.186&lt;/a&gt;).&lt;/li&gt;</v>
      </c>
    </row>
    <row r="16" spans="1:12">
      <c r="A16">
        <v>29</v>
      </c>
      <c r="B16" t="s">
        <v>105</v>
      </c>
      <c r="C16" t="s">
        <v>104</v>
      </c>
      <c r="D16" s="4" t="s">
        <v>103</v>
      </c>
      <c r="E16">
        <v>2012</v>
      </c>
      <c r="F16">
        <v>12</v>
      </c>
      <c r="G16">
        <v>978</v>
      </c>
      <c r="H16" t="s">
        <v>106</v>
      </c>
      <c r="L16" t="str">
        <f t="shared" si="0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href="https://www.google.com/#q=10.1002/fuce.201100181" &gt;DOI: 10.1002/fuce.201100181&lt;/a&gt;).&lt;/li&gt;</v>
      </c>
    </row>
    <row r="17" spans="1:12">
      <c r="A17">
        <v>28</v>
      </c>
      <c r="B17" s="2" t="s">
        <v>94</v>
      </c>
      <c r="C17" t="s">
        <v>93</v>
      </c>
      <c r="D17" s="4" t="s">
        <v>95</v>
      </c>
      <c r="E17">
        <v>2012</v>
      </c>
      <c r="F17">
        <v>225</v>
      </c>
      <c r="G17">
        <v>712</v>
      </c>
      <c r="H17" t="s">
        <v>96</v>
      </c>
      <c r="L17" t="str">
        <f t="shared" si="0"/>
        <v>&lt;li&gt;K. I. Kim, H. C. Ju, D. M. Kim, W. G. Kim, T. W. Hong; Evaluation of hydrogen permeation on Al2O3–PZT composite membrane; &lt;em&gt;Solid State Ionics &lt;/em&gt;, 2012, 225, 712 (&lt;a href="https://www.google.com/#q=10.1016/j.ssi.2012.03.022" &gt;DOI: 10.1016/j.ssi.2012.03.022&lt;/a&gt;).&lt;/li&gt;</v>
      </c>
    </row>
    <row r="18" spans="1:12">
      <c r="A18">
        <v>27</v>
      </c>
      <c r="B18" t="s">
        <v>100</v>
      </c>
      <c r="C18" t="s">
        <v>101</v>
      </c>
      <c r="D18" s="4" t="s">
        <v>95</v>
      </c>
      <c r="E18">
        <v>2012</v>
      </c>
      <c r="F18">
        <v>225</v>
      </c>
      <c r="G18">
        <v>277</v>
      </c>
      <c r="H18" t="s">
        <v>102</v>
      </c>
      <c r="L18" t="str">
        <f t="shared" si="0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href="https://www.google.com/#q=10.1016/j.ssi.2012.04.012" &gt;DOI: 10.1016/j.ssi.2012.04.012&lt;/a&gt;).&lt;/li&gt;</v>
      </c>
    </row>
    <row r="19" spans="1:12">
      <c r="A19">
        <v>26</v>
      </c>
      <c r="B19" t="s">
        <v>97</v>
      </c>
      <c r="C19" t="s">
        <v>98</v>
      </c>
      <c r="D19" s="4" t="s">
        <v>95</v>
      </c>
      <c r="E19">
        <v>2012</v>
      </c>
      <c r="F19">
        <v>225</v>
      </c>
      <c r="G19">
        <v>260</v>
      </c>
      <c r="H19" t="s">
        <v>99</v>
      </c>
      <c r="L19" t="str">
        <f t="shared" si="0"/>
        <v>&lt;li&gt;J. H. Ko, W. G. Kim, T. W. Hong, D. M. Kim, H. C. Ju; Impact of metallic bipolar plates on cold-start behaviors of Polymer Electrolyte Fuel Cells (PEFCs); &lt;em&gt;Solid State Ionics &lt;/em&gt;, 2012, 225, 260 (&lt;a href="https://www.google.com/#q=10.1016/j.ssi.2012.01.042" &gt;DOI: 10.1016/j.ssi.2012.01.042&lt;/a&gt;).&lt;/li&gt;</v>
      </c>
    </row>
    <row r="20" spans="1:12">
      <c r="A20">
        <v>25</v>
      </c>
      <c r="B20" t="s">
        <v>91</v>
      </c>
      <c r="C20" t="s">
        <v>90</v>
      </c>
      <c r="D20" s="4" t="s">
        <v>52</v>
      </c>
      <c r="E20">
        <v>2011</v>
      </c>
      <c r="F20">
        <v>334</v>
      </c>
      <c r="G20">
        <v>958</v>
      </c>
      <c r="H20" t="s">
        <v>92</v>
      </c>
      <c r="L20" t="str">
        <f t="shared" si="0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href="https://www.google.com/#q=10.1126/science.1207186" &gt;DOI: 10.1126/science.1207186&lt;/a&gt;).&lt;/li&gt;</v>
      </c>
    </row>
    <row r="21" spans="1:12">
      <c r="A21">
        <v>24</v>
      </c>
      <c r="B21" t="s">
        <v>85</v>
      </c>
      <c r="C21" t="s">
        <v>84</v>
      </c>
      <c r="D21" s="4" t="s">
        <v>61</v>
      </c>
      <c r="E21">
        <v>2011</v>
      </c>
      <c r="F21">
        <v>28</v>
      </c>
      <c r="G21">
        <v>591</v>
      </c>
      <c r="H21" t="s">
        <v>86</v>
      </c>
      <c r="L21" t="str">
        <f t="shared" si="0"/>
        <v>&lt;li&gt;J. H. Lee, J. H. Cho, D. M. Kim, S. J. Park; Separation of tetrahydrofuran and water using pressure swing distillation: Modeling and optimization; &lt;em&gt;Korean Journal Of Chemical Engineering &lt;/em&gt;, 2011, 28, 591 (&lt;a href="https://www.google.com/#q=10.1007/s11814-010-0467-1" &gt;DOI: 10.1007/s11814-010-0467-1&lt;/a&gt;).&lt;/li&gt;</v>
      </c>
    </row>
    <row r="22" spans="1:12">
      <c r="A22">
        <v>23</v>
      </c>
      <c r="B22" t="s">
        <v>87</v>
      </c>
      <c r="C22" t="s">
        <v>88</v>
      </c>
      <c r="D22" s="4" t="s">
        <v>61</v>
      </c>
      <c r="E22">
        <v>2011</v>
      </c>
      <c r="F22">
        <v>28</v>
      </c>
      <c r="G22">
        <v>22</v>
      </c>
      <c r="H22" t="s">
        <v>89</v>
      </c>
      <c r="L22" t="str">
        <f t="shared" si="0"/>
        <v>&lt;li&gt;D. M. Kim, J. H. Cho; A comparative study of carbon dioxide capture capabilities between methanol solvent and aqueous monoethanol amine solution; &lt;em&gt;Korean Journal Of Chemical Engineering &lt;/em&gt;, 2011, 28, 22 (&lt;a href="https://www.google.com/#q=10.1007/s11814-010-0419-9" &gt;DOI: 10.1007/s11814-010-0419-9&lt;/a&gt;).&lt;/li&gt;</v>
      </c>
    </row>
    <row r="23" spans="1:12">
      <c r="A23">
        <v>22</v>
      </c>
      <c r="B23" t="s">
        <v>82</v>
      </c>
      <c r="C23" t="s">
        <v>83</v>
      </c>
      <c r="D23" s="4" t="s">
        <v>151</v>
      </c>
      <c r="E23">
        <v>2011</v>
      </c>
      <c r="F23">
        <v>22</v>
      </c>
      <c r="G23">
        <v>319</v>
      </c>
      <c r="L23" t="str">
        <f t="shared" si="0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href="https://www.google.com/#q=" &gt;DOI: &lt;/a&gt;).&lt;/li&gt;</v>
      </c>
    </row>
    <row r="24" spans="1:12">
      <c r="A24">
        <v>21</v>
      </c>
      <c r="B24" t="s">
        <v>79</v>
      </c>
      <c r="C24" t="s">
        <v>80</v>
      </c>
      <c r="D24" s="4" t="s">
        <v>61</v>
      </c>
      <c r="E24">
        <v>2010</v>
      </c>
      <c r="F24">
        <v>27</v>
      </c>
      <c r="G24">
        <v>970</v>
      </c>
      <c r="H24" t="s">
        <v>81</v>
      </c>
      <c r="L24" t="str">
        <f t="shared" si="0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href="https://www.google.com/#q=10.1007/s11814-010-0206-7" &gt;DOI: 10.1007/s11814-010-0206-7&lt;/a&gt;).&lt;/li&gt;</v>
      </c>
    </row>
    <row r="25" spans="1:12">
      <c r="A25">
        <v>20</v>
      </c>
      <c r="B25" t="s">
        <v>76</v>
      </c>
      <c r="C25" t="s">
        <v>77</v>
      </c>
      <c r="D25" s="4" t="s">
        <v>75</v>
      </c>
      <c r="E25">
        <v>2009</v>
      </c>
      <c r="F25">
        <v>49</v>
      </c>
      <c r="G25">
        <v>1456</v>
      </c>
      <c r="H25" t="s">
        <v>78</v>
      </c>
      <c r="L25" t="str">
        <f t="shared" si="0"/>
        <v>&lt;li&gt;S. H. Cho, Y. J. Jang, D. M. Kim, T. Y. Lee, D. H. Lee, Y. K. Lee; High molecular weight thermoplastic polyether ester elastomer by reactive extrusion; &lt;em&gt;Polymer Engineering And Science &lt;/em&gt;, 2009, 49, 1456 (&lt;a href="https://www.google.com/#q=10.1002/pen.21255" &gt;DOI: 10.1002/pen.21255&lt;/a&gt;).&lt;/li&gt;</v>
      </c>
    </row>
    <row r="26" spans="1:12">
      <c r="A26">
        <v>19</v>
      </c>
      <c r="B26" t="s">
        <v>72</v>
      </c>
      <c r="C26" t="s">
        <v>73</v>
      </c>
      <c r="D26" s="4" t="s">
        <v>61</v>
      </c>
      <c r="E26">
        <v>2009</v>
      </c>
      <c r="F26">
        <v>26</v>
      </c>
      <c r="G26">
        <v>818</v>
      </c>
      <c r="H26" t="s">
        <v>74</v>
      </c>
      <c r="L26" t="str">
        <f t="shared" si="0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href="https://www.google.com/#q=10.1007/s11814-009-0136-4" &gt;DOI: 10.1007/s11814-009-0136-4&lt;/a&gt;).&lt;/li&gt;</v>
      </c>
    </row>
    <row r="27" spans="1:12">
      <c r="A27">
        <v>18</v>
      </c>
      <c r="B27" t="s">
        <v>69</v>
      </c>
      <c r="C27" t="s">
        <v>68</v>
      </c>
      <c r="D27" s="4" t="s">
        <v>70</v>
      </c>
      <c r="E27">
        <v>2009</v>
      </c>
      <c r="F27">
        <v>17</v>
      </c>
      <c r="G27">
        <v>1021</v>
      </c>
      <c r="H27" t="s">
        <v>71</v>
      </c>
      <c r="L27" t="str">
        <f t="shared" si="0"/>
        <v>&lt;li&gt;S. H. Cho, S. M. Kim, M. S. Cho, Y. K. Lee, D. M. Kim, W. G. Kim; The effect of oligomer blending on the flow properties of polycarbonate; &lt;em&gt;Macromolecular Research &lt;/em&gt;, 2009, 17, 1021 (&lt;a href="https://www.google.com/#q=10.1007/BF03218651" &gt;DOI: 10.1007/BF03218651&lt;/a&gt;).&lt;/li&gt;</v>
      </c>
    </row>
    <row r="28" spans="1:12">
      <c r="A28">
        <v>17</v>
      </c>
      <c r="B28" t="s">
        <v>65</v>
      </c>
      <c r="C28" t="s">
        <v>66</v>
      </c>
      <c r="D28" s="4" t="s">
        <v>38</v>
      </c>
      <c r="E28">
        <v>2009</v>
      </c>
      <c r="F28">
        <v>101</v>
      </c>
      <c r="G28">
        <v>174</v>
      </c>
      <c r="H28" t="s">
        <v>67</v>
      </c>
      <c r="L28" t="str">
        <f t="shared" si="0"/>
        <v>&lt;li&gt;D. H. Do, A. Grigoriev, D. M. Kim, C. B. Eom, P. G. Evans, E. M. Dufresne; In Situ X-Ray Probes for Piezoelectricity in Epitaxial Ferroelectric Capacitors; &lt;em&gt;Integrated Ferroelectrics&lt;/em&gt;, 2009, 101, 174 (&lt;a href="https://www.google.com/#q=10.1080/10584580802470975" &gt;DOI: 10.1080/10584580802470975&lt;/a&gt;).&lt;/li&gt;</v>
      </c>
    </row>
    <row r="29" spans="1:12">
      <c r="A29">
        <v>16</v>
      </c>
      <c r="B29" t="s">
        <v>63</v>
      </c>
      <c r="C29" t="s">
        <v>62</v>
      </c>
      <c r="D29" s="4" t="s">
        <v>61</v>
      </c>
      <c r="E29">
        <v>2007</v>
      </c>
      <c r="F29">
        <v>24</v>
      </c>
      <c r="G29">
        <v>438</v>
      </c>
      <c r="H29" t="s">
        <v>64</v>
      </c>
      <c r="L29" t="str">
        <f t="shared" si="0"/>
        <v>&lt;li&gt;J. H. Cho, D. M. Kim; Comparison of distillation arrangement for the recovery process of dimethyl sulfoxide; &lt;em&gt;Korean Journal Of Chemical Engineering &lt;/em&gt;, 2007, 24, 438 (&lt;a href="https://www.google.com/#q=10.1007/s11814-007-0076-9" &gt;DOI: 10.1007/s11814-007-0076-9&lt;/a&gt;).&lt;/li&gt;</v>
      </c>
    </row>
    <row r="30" spans="1:12">
      <c r="A30">
        <v>15</v>
      </c>
      <c r="B30" t="s">
        <v>58</v>
      </c>
      <c r="C30" t="s">
        <v>59</v>
      </c>
      <c r="D30" s="4" t="s">
        <v>43</v>
      </c>
      <c r="E30">
        <v>2007</v>
      </c>
      <c r="F30">
        <v>90</v>
      </c>
      <c r="G30">
        <v>72907</v>
      </c>
      <c r="H30" t="s">
        <v>60</v>
      </c>
      <c r="L30" t="str">
        <f t="shared" si="0"/>
        <v>&lt;li&gt;Y. B. Chen, M. B. Katz, X. Q. Pan, R. R. Das, D. M. Kim, S. H. Baek, C. B. Eom; Ferroelectric domain structures of epitaxial (001) BiFeO3 thin films; &lt;em&gt;Applied Physics Letters &lt;/em&gt;, 2007, 90, 72907 (&lt;a href="https://www.google.com/#q=10.1063/1.2472092" &gt;DOI: 10.1063/1.2472092&lt;/a&gt;).&lt;/li&gt;</v>
      </c>
    </row>
    <row r="31" spans="1:12">
      <c r="A31">
        <v>14</v>
      </c>
      <c r="B31" t="s">
        <v>55</v>
      </c>
      <c r="C31" t="s">
        <v>56</v>
      </c>
      <c r="D31" s="4" t="s">
        <v>54</v>
      </c>
      <c r="E31">
        <v>2007</v>
      </c>
      <c r="F31">
        <v>17</v>
      </c>
      <c r="G31">
        <v>2094</v>
      </c>
      <c r="H31" t="s">
        <v>57</v>
      </c>
      <c r="L31" t="str">
        <f t="shared" si="0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href="https://www.google.com/#q=10.1002/adfm.200600823" &gt;DOI: 10.1002/adfm.200600823&lt;/a&gt;).&lt;/li&gt;</v>
      </c>
    </row>
    <row r="32" spans="1:12">
      <c r="A32">
        <v>13</v>
      </c>
      <c r="B32" t="s">
        <v>50</v>
      </c>
      <c r="C32" t="s">
        <v>51</v>
      </c>
      <c r="D32" s="4" t="s">
        <v>52</v>
      </c>
      <c r="E32">
        <v>2006</v>
      </c>
      <c r="F32">
        <v>313</v>
      </c>
      <c r="G32">
        <v>1614</v>
      </c>
      <c r="H32" t="s">
        <v>53</v>
      </c>
      <c r="L32" t="str">
        <f t="shared" si="0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href="https://www.google.com/#q=10.1126/science.1130306" &gt;DOI: 10.1126/science.1130306&lt;/a&gt;).&lt;/li&gt;</v>
      </c>
    </row>
    <row r="33" spans="1:12">
      <c r="A33">
        <v>12</v>
      </c>
      <c r="B33" t="s">
        <v>47</v>
      </c>
      <c r="C33" t="s">
        <v>48</v>
      </c>
      <c r="D33" s="4" t="s">
        <v>43</v>
      </c>
      <c r="E33">
        <v>2006</v>
      </c>
      <c r="F33">
        <v>88</v>
      </c>
      <c r="G33">
        <v>242904</v>
      </c>
      <c r="H33" t="s">
        <v>49</v>
      </c>
      <c r="L33" t="str">
        <f t="shared" si="0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href="https://www.google.com/#q=10.1063/1.2213347" &gt;DOI: 10.1063/1.2213347&lt;/a&gt;).&lt;/li&gt;</v>
      </c>
    </row>
    <row r="34" spans="1:12">
      <c r="A34">
        <v>11</v>
      </c>
      <c r="B34" t="s">
        <v>44</v>
      </c>
      <c r="C34" t="s">
        <v>45</v>
      </c>
      <c r="D34" s="4" t="s">
        <v>43</v>
      </c>
      <c r="E34">
        <v>2006</v>
      </c>
      <c r="F34">
        <v>88</v>
      </c>
      <c r="G34">
        <v>142904</v>
      </c>
      <c r="H34" t="s">
        <v>46</v>
      </c>
      <c r="L34" t="str">
        <f t="shared" si="0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href="https://www.google.com/#q=10.1063/1.2185614" &gt;DOI: 10.1063/1.2185614&lt;/a&gt;).&lt;/li&gt;</v>
      </c>
    </row>
    <row r="35" spans="1:12">
      <c r="A35">
        <v>10</v>
      </c>
      <c r="B35" t="s">
        <v>41</v>
      </c>
      <c r="C35" t="s">
        <v>40</v>
      </c>
      <c r="D35" s="4" t="s">
        <v>43</v>
      </c>
      <c r="E35">
        <v>2006</v>
      </c>
      <c r="F35">
        <v>89</v>
      </c>
      <c r="G35">
        <v>21109</v>
      </c>
      <c r="H35" t="s">
        <v>42</v>
      </c>
      <c r="L35" t="str">
        <f t="shared" si="0"/>
        <v>&lt;li&gt;A. Grigoriev, D. H. Do, D. M. Kim, C. B. Eom, P. G. Evans, B. Adams, E. M. Dufresne; Subnanosecond piezoelectric x-ray switch; &lt;em&gt;Applied Physics Letters &lt;/em&gt;, 2006, 89, 21109 (&lt;a href="https://www.google.com/#q=10.1063/1.2219342" &gt;DOI: 10.1063/1.2219342&lt;/a&gt;).&lt;/li&gt;</v>
      </c>
    </row>
    <row r="36" spans="1:12">
      <c r="A36">
        <v>9</v>
      </c>
      <c r="B36" t="s">
        <v>35</v>
      </c>
      <c r="C36" t="s">
        <v>36</v>
      </c>
      <c r="D36" s="4" t="s">
        <v>38</v>
      </c>
      <c r="E36">
        <v>2006</v>
      </c>
      <c r="F36">
        <v>85</v>
      </c>
      <c r="G36">
        <v>165</v>
      </c>
      <c r="H36" t="s">
        <v>37</v>
      </c>
      <c r="L36" t="str">
        <f t="shared" si="0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href="https://www.google.com/#q=10.1080/10584580601085842" &gt;DOI: 10.1080/10584580601085842&lt;/a&gt;).&lt;/li&gt;</v>
      </c>
    </row>
    <row r="37" spans="1:12">
      <c r="A37">
        <v>8</v>
      </c>
      <c r="B37" t="s">
        <v>32</v>
      </c>
      <c r="C37" t="s">
        <v>33</v>
      </c>
      <c r="D37" s="4" t="s">
        <v>39</v>
      </c>
      <c r="E37">
        <v>2006</v>
      </c>
      <c r="F37">
        <v>5</v>
      </c>
      <c r="G37">
        <v>823</v>
      </c>
      <c r="H37" t="s">
        <v>34</v>
      </c>
      <c r="L37" t="str">
        <f t="shared" si="0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href="https://www.google.com/#q=10.1038/nmat1731" &gt;DOI: 10.1038/nmat1731&lt;/a&gt;).&lt;/li&gt;</v>
      </c>
    </row>
    <row r="38" spans="1:12">
      <c r="A38">
        <v>7</v>
      </c>
      <c r="B38" t="s">
        <v>30</v>
      </c>
      <c r="C38" t="s">
        <v>29</v>
      </c>
      <c r="D38" s="4" t="s">
        <v>28</v>
      </c>
      <c r="E38">
        <v>2006</v>
      </c>
      <c r="F38">
        <v>442</v>
      </c>
      <c r="G38">
        <v>73</v>
      </c>
      <c r="H38" t="s">
        <v>31</v>
      </c>
      <c r="L38" t="str">
        <f t="shared" si="0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href="https://www.google.com/#q=10.1016/j.physc.2006.04.016" &gt;DOI: 10.1016/j.physc.2006.04.016&lt;/a&gt;).&lt;/li&gt;</v>
      </c>
    </row>
    <row r="39" spans="1:12">
      <c r="A39">
        <v>6</v>
      </c>
      <c r="B39" t="s">
        <v>25</v>
      </c>
      <c r="C39" t="s">
        <v>26</v>
      </c>
      <c r="D39" s="4" t="s">
        <v>23</v>
      </c>
      <c r="E39">
        <v>2006</v>
      </c>
      <c r="F39">
        <v>74</v>
      </c>
      <c r="G39">
        <v>165115</v>
      </c>
      <c r="H39" t="s">
        <v>27</v>
      </c>
      <c r="L39" t="str">
        <f t="shared" si="0"/>
        <v>&lt;li&gt;S. Kamal, D. M. Kim, C. B. Eom, J. S. Dodge; Terahertz-frequency carrier dynamics and spectral weight redistribution in the nearly magnetic metal CaRuO3; &lt;em&gt;Physical Review B&lt;/em&gt;, 2006, 74, 165115 (&lt;a href="https://www.google.com/#q=10.1103/PhysRevB.74.165115" &gt;DOI: 10.1103/PhysRevB.74.165115&lt;/a&gt;).&lt;/li&gt;</v>
      </c>
    </row>
    <row r="40" spans="1:12">
      <c r="A40">
        <v>5</v>
      </c>
      <c r="B40" t="s">
        <v>21</v>
      </c>
      <c r="C40" t="s">
        <v>20</v>
      </c>
      <c r="D40" s="4" t="s">
        <v>24</v>
      </c>
      <c r="E40">
        <v>2006</v>
      </c>
      <c r="F40">
        <v>96</v>
      </c>
      <c r="G40">
        <v>127601</v>
      </c>
      <c r="H40" t="s">
        <v>22</v>
      </c>
      <c r="L40" t="str">
        <f t="shared" si="0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href="https://www.google.com/#q=10.1103/PhysRevLett.96.127601" &gt;DOI: 10.1103/PhysRevLett.96.127601&lt;/a&gt;).&lt;/li&gt;</v>
      </c>
    </row>
    <row r="41" spans="1:12">
      <c r="A41">
        <v>4</v>
      </c>
      <c r="B41" t="s">
        <v>17</v>
      </c>
      <c r="C41" t="s">
        <v>18</v>
      </c>
      <c r="D41" s="4" t="s">
        <v>24</v>
      </c>
      <c r="E41">
        <v>2006</v>
      </c>
      <c r="F41">
        <v>96</v>
      </c>
      <c r="G41">
        <v>187601</v>
      </c>
      <c r="H41" t="s">
        <v>19</v>
      </c>
      <c r="L41" t="str">
        <f t="shared" si="0"/>
        <v>&lt;li&gt;A. Grigoriev, D. H. Do, D. M. Kim, C. B. Eom, B. Adams, E. M. Dufresne, P. G. Evans; Nanosecond DomainWall Dynamics in Ferroelectric Pb(Zr, Ti)O3 Thin Films; &lt;em&gt;Physical Review Letters&lt;/em&gt;, 2006, 96, 187601 (&lt;a href="https://www.google.com/#q=10.1103/PhysRevLett.96.187601" &gt;DOI: 10.1103/PhysRevLett.96.187601&lt;/a&gt;).&lt;/li&gt;</v>
      </c>
    </row>
    <row r="42" spans="1:12">
      <c r="A42">
        <v>3</v>
      </c>
      <c r="B42" t="s">
        <v>14</v>
      </c>
      <c r="C42" s="1" t="s">
        <v>13</v>
      </c>
      <c r="D42" s="4" t="s">
        <v>15</v>
      </c>
      <c r="E42">
        <v>2005</v>
      </c>
      <c r="F42">
        <v>14</v>
      </c>
      <c r="G42">
        <v>524</v>
      </c>
      <c r="H42" t="s">
        <v>16</v>
      </c>
      <c r="L42" t="str">
        <f t="shared" si="0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href="https://www.google.com/#q=10.1088/0964-1726/14/4/010" &gt;DOI: 10.1088/0964-1726/14/4/010&lt;/a&gt;).&lt;/li&gt;</v>
      </c>
    </row>
    <row r="43" spans="1:12">
      <c r="A43">
        <v>2</v>
      </c>
      <c r="B43" t="s">
        <v>10</v>
      </c>
      <c r="C43" t="s">
        <v>11</v>
      </c>
      <c r="D43" s="4" t="s">
        <v>43</v>
      </c>
      <c r="E43">
        <v>2005</v>
      </c>
      <c r="F43">
        <v>87</v>
      </c>
      <c r="G43">
        <v>252902</v>
      </c>
      <c r="H43" t="s">
        <v>12</v>
      </c>
      <c r="L43" t="str">
        <f t="shared" si="0"/>
        <v>&lt;li&gt;F. Zavaliche, P. Shafer, R. Ramesh, M. P. Cuz, R. R. Das, D. M. Kim, C. B. Eom ; Polarization switching in epitaxial BiFeO3 films; &lt;em&gt;Applied Physics Letters &lt;/em&gt;, 2005, 87, 252902 (&lt;a href="https://www.google.com/#q=10.1063/1.2149180" &gt;DOI: 10.1063/1.2149180&lt;/a&gt;).&lt;/li&gt;</v>
      </c>
    </row>
    <row r="44" spans="1:12">
      <c r="A44">
        <v>1</v>
      </c>
      <c r="B44" t="s">
        <v>7</v>
      </c>
      <c r="C44" t="s">
        <v>8</v>
      </c>
      <c r="D44" s="4" t="s">
        <v>43</v>
      </c>
      <c r="E44">
        <v>2005</v>
      </c>
      <c r="F44">
        <v>87</v>
      </c>
      <c r="G44">
        <v>182912</v>
      </c>
      <c r="H44" t="s">
        <v>157</v>
      </c>
      <c r="L44" t="str">
        <f t="shared" si="0"/>
        <v>&lt;li&gt;F. Zavaliche, R. R. Das, D. M. Kim, C. B. Eom, S. Y. Yang, P. Shafer, R. Ramesh; Ferroelcetric domain structure in epitaxial BiFeO3 films; &lt;em&gt;Applied Physics Letters &lt;/em&gt;, 2005, 87, 182912 (&lt;a href="https://www.google.com/#q=10.1063/1.2126804" &gt;DOI: 10.1063/1.2126804&lt;/a&gt;).&lt;/li&gt;</v>
      </c>
    </row>
    <row r="46" spans="1:12">
      <c r="B46" s="3" t="s">
        <v>156</v>
      </c>
    </row>
  </sheetData>
  <sortState ref="A2:H44">
    <sortCondition descending="1" ref="A2:A44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subrata</cp:lastModifiedBy>
  <dcterms:created xsi:type="dcterms:W3CDTF">2015-01-07T06:34:32Z</dcterms:created>
  <dcterms:modified xsi:type="dcterms:W3CDTF">2015-01-07T13:09:17Z</dcterms:modified>
</cp:coreProperties>
</file>