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m8601\Desktop\"/>
    </mc:Choice>
  </mc:AlternateContent>
  <xr:revisionPtr revIDLastSave="0" documentId="13_ncr:1_{59537033-9356-4172-AF66-42B654155D2B}" xr6:coauthVersionLast="44" xr6:coauthVersionMax="44" xr10:uidLastSave="{00000000-0000-0000-0000-000000000000}"/>
  <bookViews>
    <workbookView xWindow="-120" yWindow="-120" windowWidth="20730" windowHeight="11160" activeTab="1" xr2:uid="{F98F74F5-51C7-4C47-9560-548265AEC52D}"/>
  </bookViews>
  <sheets>
    <sheet name="Test" sheetId="1" r:id="rId1"/>
    <sheet name="Ours" sheetId="2" r:id="rId2"/>
    <sheet name="Act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1" i="2"/>
  <c r="I2" i="2"/>
  <c r="I7" i="1" l="1"/>
  <c r="I6" i="1"/>
</calcChain>
</file>

<file path=xl/sharedStrings.xml><?xml version="1.0" encoding="utf-8"?>
<sst xmlns="http://schemas.openxmlformats.org/spreadsheetml/2006/main" count="187" uniqueCount="52">
  <si>
    <t>date</t>
  </si>
  <si>
    <t>&gt;2008</t>
  </si>
  <si>
    <t>zipcode</t>
  </si>
  <si>
    <t xml:space="preserve">median </t>
  </si>
  <si>
    <t>total</t>
  </si>
  <si>
    <t xml:space="preserve">Goal </t>
  </si>
  <si>
    <t>ZIP Code</t>
  </si>
  <si>
    <t>Value at Risk</t>
  </si>
  <si>
    <t>Total Value</t>
  </si>
  <si>
    <t>low</t>
  </si>
  <si>
    <t>too low</t>
  </si>
  <si>
    <t>high</t>
  </si>
  <si>
    <t>lit high</t>
  </si>
  <si>
    <t>little high</t>
  </si>
  <si>
    <t xml:space="preserve">low </t>
  </si>
  <si>
    <t>if Zipcode=28429</t>
  </si>
  <si>
    <t>then ypred= (29.2447-16.2618)*14763 - 74431.1098 + 124200;</t>
  </si>
  <si>
    <t>2011&lt;x&lt;2018</t>
  </si>
  <si>
    <t>closer</t>
  </si>
  <si>
    <t>farther</t>
  </si>
  <si>
    <t>close</t>
  </si>
  <si>
    <t>unknown</t>
  </si>
  <si>
    <t>&gt;2009</t>
  </si>
  <si>
    <t>uk</t>
  </si>
  <si>
    <t>closest</t>
  </si>
  <si>
    <t>2010&lt;x&lt;2018</t>
  </si>
  <si>
    <t>&gt;2009 &lt;2018</t>
  </si>
  <si>
    <t>28401,28403,28405, 28429</t>
  </si>
  <si>
    <t>&gt;2007</t>
  </si>
  <si>
    <t>Year</t>
  </si>
  <si>
    <t>Increment SLR</t>
  </si>
  <si>
    <t>Zipcode</t>
  </si>
  <si>
    <t>Predicted Total Value Without SLR</t>
  </si>
  <si>
    <t>Predicted Median Value</t>
  </si>
  <si>
    <t>1 ft</t>
  </si>
  <si>
    <t>2 ft</t>
  </si>
  <si>
    <t>Number of Homes at Risk</t>
  </si>
  <si>
    <t>Total Parcels</t>
  </si>
  <si>
    <t>Predicted Total Value With SLR</t>
  </si>
  <si>
    <t>NCAH</t>
  </si>
  <si>
    <t>NC</t>
  </si>
  <si>
    <t>High</t>
  </si>
  <si>
    <t>Total Value at Risk</t>
  </si>
  <si>
    <t>Projection</t>
  </si>
  <si>
    <t>State</t>
  </si>
  <si>
    <t>Homes at Risk</t>
  </si>
  <si>
    <t>Property Tax at Risk</t>
  </si>
  <si>
    <t>Population currently housed in at risk homes</t>
  </si>
  <si>
    <t>Total Homes</t>
  </si>
  <si>
    <t>Total Property Tax</t>
  </si>
  <si>
    <t>Total Population</t>
  </si>
  <si>
    <t>Scenerio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</si>
</sst>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&quot;$&quot;#,##0.00"/>
    <numFmt numFmtId="171" formatCode="00000"/>
    <numFmt numFmtId="172" formatCode="_(* #,##0_);_(* \(#,##0\);_(* &quot;-&quot;??_);_(@_)"/>
    <numFmt numFmtId="173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6" fontId="0" fillId="0" borderId="0" xfId="0" applyNumberFormat="1"/>
    <xf numFmtId="44" fontId="0" fillId="0" borderId="0" xfId="0" applyNumberFormat="1"/>
    <xf numFmtId="44" fontId="0" fillId="0" borderId="0" xfId="1" applyFont="1"/>
    <xf numFmtId="8" fontId="0" fillId="0" borderId="0" xfId="0" applyNumberFormat="1"/>
    <xf numFmtId="170" fontId="0" fillId="0" borderId="0" xfId="1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70" fontId="0" fillId="0" borderId="0" xfId="1" applyNumberFormat="1" applyFont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71" fontId="3" fillId="0" borderId="0" xfId="0" applyNumberFormat="1" applyFont="1" applyAlignment="1">
      <alignment horizontal="right" wrapText="1"/>
    </xf>
    <xf numFmtId="172" fontId="3" fillId="0" borderId="0" xfId="2" applyNumberFormat="1" applyFont="1" applyAlignment="1">
      <alignment horizontal="right" wrapText="1"/>
    </xf>
    <xf numFmtId="173" fontId="3" fillId="0" borderId="0" xfId="0" applyNumberFormat="1" applyFont="1" applyAlignment="1">
      <alignment horizontal="right" wrapText="1"/>
    </xf>
    <xf numFmtId="170" fontId="0" fillId="0" borderId="0" xfId="0" applyNumberFormat="1" applyAlignment="1">
      <alignment horizontal="center" vertical="center" wrapText="1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71" fontId="4" fillId="0" borderId="0" xfId="0" applyNumberFormat="1" applyFont="1" applyAlignment="1">
      <alignment wrapText="1"/>
    </xf>
    <xf numFmtId="172" fontId="4" fillId="0" borderId="0" xfId="2" applyNumberFormat="1" applyFont="1" applyAlignment="1">
      <alignment wrapText="1"/>
    </xf>
    <xf numFmtId="173" fontId="4" fillId="0" borderId="0" xfId="0" applyNumberFormat="1" applyFont="1" applyAlignment="1">
      <alignment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0326-5484-41F5-8C80-2EA221E5FF93}">
  <dimension ref="A1:N71"/>
  <sheetViews>
    <sheetView workbookViewId="0">
      <selection activeCell="K41" sqref="I33:K41"/>
    </sheetView>
  </sheetViews>
  <sheetFormatPr defaultRowHeight="15" x14ac:dyDescent="0.25"/>
  <cols>
    <col min="4" max="4" width="13.140625" bestFit="1" customWidth="1"/>
    <col min="5" max="5" width="18.5703125" bestFit="1" customWidth="1"/>
    <col min="9" max="9" width="22.42578125" customWidth="1"/>
    <col min="10" max="10" width="22" customWidth="1"/>
    <col min="11" max="11" width="22.28515625" customWidth="1"/>
    <col min="12" max="12" width="21.7109375" customWidth="1"/>
    <col min="13" max="13" width="17.5703125" customWidth="1"/>
  </cols>
  <sheetData>
    <row r="1" spans="1:9" x14ac:dyDescent="0.25">
      <c r="A1" t="s">
        <v>0</v>
      </c>
      <c r="C1" t="s">
        <v>2</v>
      </c>
      <c r="D1" t="s">
        <v>3</v>
      </c>
      <c r="E1" t="s">
        <v>4</v>
      </c>
      <c r="G1" t="s">
        <v>5</v>
      </c>
    </row>
    <row r="2" spans="1:9" x14ac:dyDescent="0.25">
      <c r="A2" t="s">
        <v>1</v>
      </c>
      <c r="C2" s="1">
        <v>28401</v>
      </c>
      <c r="D2" s="2">
        <v>-17881.6453</v>
      </c>
      <c r="E2" s="2">
        <v>-83847034.810000002</v>
      </c>
      <c r="F2" s="1" t="s">
        <v>10</v>
      </c>
      <c r="G2" t="s">
        <v>19</v>
      </c>
    </row>
    <row r="3" spans="1:9" x14ac:dyDescent="0.25">
      <c r="B3" s="1"/>
      <c r="C3" s="1">
        <v>28403</v>
      </c>
      <c r="D3" s="2">
        <v>171639.43479999999</v>
      </c>
      <c r="E3" s="2">
        <v>758817941.25</v>
      </c>
      <c r="F3" t="s">
        <v>9</v>
      </c>
      <c r="G3" t="s">
        <v>19</v>
      </c>
    </row>
    <row r="4" spans="1:9" x14ac:dyDescent="0.25">
      <c r="B4" s="1"/>
      <c r="C4" s="1">
        <v>28405</v>
      </c>
      <c r="D4" s="2">
        <v>126721.3312</v>
      </c>
      <c r="E4" s="2">
        <v>889963909.01999998</v>
      </c>
      <c r="F4" t="s">
        <v>9</v>
      </c>
      <c r="G4" t="s">
        <v>19</v>
      </c>
    </row>
    <row r="5" spans="1:9" x14ac:dyDescent="0.25">
      <c r="B5" s="1"/>
      <c r="C5" s="1">
        <v>28409</v>
      </c>
      <c r="D5" s="2">
        <v>266656.24939999997</v>
      </c>
      <c r="E5" s="2">
        <v>6148293142.3999996</v>
      </c>
      <c r="F5" t="s">
        <v>11</v>
      </c>
      <c r="G5" t="s">
        <v>18</v>
      </c>
    </row>
    <row r="6" spans="1:9" x14ac:dyDescent="0.25">
      <c r="B6" s="1"/>
      <c r="C6" s="1">
        <v>28411</v>
      </c>
      <c r="D6" s="2">
        <v>250749.7285</v>
      </c>
      <c r="E6" s="2">
        <v>9674175275.2999992</v>
      </c>
      <c r="F6" t="s">
        <v>11</v>
      </c>
      <c r="G6" t="s">
        <v>18</v>
      </c>
      <c r="I6" s="4">
        <f>E7-K28</f>
        <v>-1128590865.3000002</v>
      </c>
    </row>
    <row r="7" spans="1:9" x14ac:dyDescent="0.25">
      <c r="B7" s="1"/>
      <c r="C7" s="1">
        <v>28412</v>
      </c>
      <c r="D7" s="2">
        <v>137594.35750000001</v>
      </c>
      <c r="E7" s="2">
        <v>2273746757.6999998</v>
      </c>
      <c r="F7" t="s">
        <v>12</v>
      </c>
      <c r="G7" t="s">
        <v>18</v>
      </c>
      <c r="I7" s="4">
        <f>E28-K28</f>
        <v>1209164881.6999998</v>
      </c>
    </row>
    <row r="8" spans="1:9" x14ac:dyDescent="0.25">
      <c r="B8" s="1"/>
      <c r="C8" s="1">
        <v>28428</v>
      </c>
      <c r="D8" s="2">
        <v>344396.87660000002</v>
      </c>
      <c r="E8" s="2">
        <v>5988717287.1999998</v>
      </c>
      <c r="F8" t="s">
        <v>11</v>
      </c>
      <c r="G8" t="s">
        <v>18</v>
      </c>
    </row>
    <row r="9" spans="1:9" x14ac:dyDescent="0.25">
      <c r="B9" s="1"/>
      <c r="C9" s="1">
        <v>28429</v>
      </c>
      <c r="D9" s="2">
        <v>33134.729299999999</v>
      </c>
      <c r="E9" s="2">
        <v>110703130.59</v>
      </c>
      <c r="F9" t="s">
        <v>9</v>
      </c>
      <c r="G9" t="s">
        <v>19</v>
      </c>
    </row>
    <row r="10" spans="1:9" x14ac:dyDescent="0.25">
      <c r="B10" s="1"/>
      <c r="C10" s="1">
        <v>28449</v>
      </c>
      <c r="D10" s="2">
        <v>724701.45449999999</v>
      </c>
      <c r="E10" s="2">
        <v>155810812.72</v>
      </c>
    </row>
    <row r="12" spans="1:9" x14ac:dyDescent="0.25">
      <c r="A12" t="s">
        <v>17</v>
      </c>
      <c r="C12" s="1">
        <v>28401</v>
      </c>
      <c r="D12" s="2">
        <v>211833.3247</v>
      </c>
      <c r="E12" s="2">
        <v>993286459.51999998</v>
      </c>
      <c r="F12" s="1" t="s">
        <v>9</v>
      </c>
      <c r="G12" t="s">
        <v>18</v>
      </c>
    </row>
    <row r="13" spans="1:9" x14ac:dyDescent="0.25">
      <c r="C13" s="1">
        <v>28403</v>
      </c>
      <c r="D13" s="2">
        <v>409089.37819999998</v>
      </c>
      <c r="E13" s="2">
        <v>1808584141</v>
      </c>
      <c r="F13" t="s">
        <v>9</v>
      </c>
      <c r="G13" s="1" t="s">
        <v>18</v>
      </c>
    </row>
    <row r="14" spans="1:9" x14ac:dyDescent="0.25">
      <c r="C14" s="1">
        <v>28405</v>
      </c>
      <c r="D14" s="2">
        <v>350596.00949999999</v>
      </c>
      <c r="E14" s="2">
        <v>2462235774.6999998</v>
      </c>
      <c r="F14" t="s">
        <v>9</v>
      </c>
      <c r="G14" s="1" t="s">
        <v>18</v>
      </c>
    </row>
    <row r="15" spans="1:9" x14ac:dyDescent="0.25">
      <c r="C15" s="1">
        <v>28409</v>
      </c>
      <c r="D15" s="2">
        <v>510595.50569999998</v>
      </c>
      <c r="E15" s="2">
        <v>11772800575</v>
      </c>
      <c r="F15" t="s">
        <v>11</v>
      </c>
      <c r="G15" s="1" t="s">
        <v>19</v>
      </c>
    </row>
    <row r="16" spans="1:9" x14ac:dyDescent="0.25">
      <c r="C16" s="1">
        <v>28411</v>
      </c>
      <c r="D16" s="2">
        <v>474898.93440000003</v>
      </c>
      <c r="E16" s="2">
        <v>18322075788</v>
      </c>
      <c r="F16" t="s">
        <v>11</v>
      </c>
      <c r="G16" s="1" t="s">
        <v>19</v>
      </c>
    </row>
    <row r="17" spans="1:14" x14ac:dyDescent="0.25">
      <c r="C17" s="1">
        <v>28412</v>
      </c>
      <c r="D17" s="2">
        <v>380027.0306</v>
      </c>
      <c r="E17" s="2">
        <v>6279946680.6999998</v>
      </c>
      <c r="F17" t="s">
        <v>11</v>
      </c>
      <c r="G17" s="1" t="s">
        <v>19</v>
      </c>
    </row>
    <row r="18" spans="1:14" x14ac:dyDescent="0.25">
      <c r="C18" s="1">
        <v>28428</v>
      </c>
      <c r="D18" s="2">
        <v>616299.98710000003</v>
      </c>
      <c r="E18" s="2">
        <v>10716840476</v>
      </c>
      <c r="F18" t="s">
        <v>11</v>
      </c>
      <c r="G18" s="1" t="s">
        <v>19</v>
      </c>
    </row>
    <row r="19" spans="1:14" x14ac:dyDescent="0.25">
      <c r="C19" s="1">
        <v>28429</v>
      </c>
      <c r="D19" s="2">
        <v>241435.44289999999</v>
      </c>
      <c r="E19" s="2">
        <v>806635814.73000002</v>
      </c>
      <c r="F19" t="s">
        <v>13</v>
      </c>
      <c r="G19" s="1" t="s">
        <v>20</v>
      </c>
      <c r="H19" t="s">
        <v>15</v>
      </c>
    </row>
    <row r="20" spans="1:14" ht="30" x14ac:dyDescent="0.25">
      <c r="C20" s="1">
        <v>28449</v>
      </c>
      <c r="D20" s="2">
        <v>856939.96990000003</v>
      </c>
      <c r="E20" s="2">
        <v>184242093.53</v>
      </c>
      <c r="F20" t="s">
        <v>14</v>
      </c>
      <c r="G20" s="1" t="s">
        <v>21</v>
      </c>
      <c r="H20" t="s">
        <v>16</v>
      </c>
    </row>
    <row r="22" spans="1:14" x14ac:dyDescent="0.25">
      <c r="I22" t="s">
        <v>6</v>
      </c>
      <c r="J22" t="s">
        <v>7</v>
      </c>
      <c r="K22" t="s">
        <v>8</v>
      </c>
      <c r="M22" t="s">
        <v>24</v>
      </c>
    </row>
    <row r="23" spans="1:14" x14ac:dyDescent="0.25">
      <c r="A23" t="s">
        <v>22</v>
      </c>
      <c r="C23" s="1">
        <v>28401</v>
      </c>
      <c r="D23" s="2">
        <v>115949.9063</v>
      </c>
      <c r="E23" s="2">
        <v>543689110.63999999</v>
      </c>
      <c r="F23" s="1" t="s">
        <v>9</v>
      </c>
      <c r="G23" s="1" t="s">
        <v>19</v>
      </c>
      <c r="I23">
        <v>28401</v>
      </c>
      <c r="J23" s="3">
        <v>21479300</v>
      </c>
      <c r="K23" s="3">
        <v>2721776618</v>
      </c>
      <c r="M23" s="2">
        <v>993286459.51999998</v>
      </c>
      <c r="N23">
        <v>2</v>
      </c>
    </row>
    <row r="24" spans="1:14" x14ac:dyDescent="0.25">
      <c r="C24" s="1">
        <v>28403</v>
      </c>
      <c r="D24" s="2">
        <v>319793.66139999998</v>
      </c>
      <c r="E24" s="2">
        <v>1413807777</v>
      </c>
      <c r="F24" t="s">
        <v>9</v>
      </c>
      <c r="G24" s="1" t="s">
        <v>19</v>
      </c>
      <c r="I24">
        <v>28403</v>
      </c>
      <c r="J24" s="3">
        <v>9570500</v>
      </c>
      <c r="K24" s="3">
        <v>4575231670</v>
      </c>
      <c r="M24" s="2">
        <v>1808584141</v>
      </c>
      <c r="N24">
        <v>2</v>
      </c>
    </row>
    <row r="25" spans="1:14" x14ac:dyDescent="0.25">
      <c r="C25" s="1">
        <v>28405</v>
      </c>
      <c r="D25" s="2">
        <v>265009.65740000003</v>
      </c>
      <c r="E25" s="2">
        <v>1861162823.9000001</v>
      </c>
      <c r="F25" t="s">
        <v>9</v>
      </c>
      <c r="G25" s="1" t="s">
        <v>19</v>
      </c>
      <c r="I25">
        <v>28405</v>
      </c>
      <c r="J25" s="3">
        <v>5291600</v>
      </c>
      <c r="K25" s="3">
        <v>4500724323</v>
      </c>
      <c r="M25" s="2">
        <v>2462235774.6999998</v>
      </c>
      <c r="N25">
        <v>2</v>
      </c>
    </row>
    <row r="26" spans="1:14" x14ac:dyDescent="0.25">
      <c r="C26" s="1">
        <v>28409</v>
      </c>
      <c r="D26" s="2">
        <v>413228.83</v>
      </c>
      <c r="E26" s="2">
        <v>9527817133.2999992</v>
      </c>
      <c r="F26" t="s">
        <v>11</v>
      </c>
      <c r="G26" s="1" t="s">
        <v>19</v>
      </c>
      <c r="I26">
        <v>28409</v>
      </c>
      <c r="J26" s="3">
        <v>117888400</v>
      </c>
      <c r="K26" s="3">
        <v>3788942000</v>
      </c>
      <c r="M26" s="2">
        <v>3353787951.9000001</v>
      </c>
      <c r="N26">
        <v>5</v>
      </c>
    </row>
    <row r="27" spans="1:14" x14ac:dyDescent="0.25">
      <c r="C27" s="1">
        <v>28411</v>
      </c>
      <c r="D27" s="2">
        <v>392634.80349999998</v>
      </c>
      <c r="E27" s="2">
        <v>15148243354</v>
      </c>
      <c r="F27" t="s">
        <v>11</v>
      </c>
      <c r="G27" s="1" t="s">
        <v>19</v>
      </c>
      <c r="I27">
        <v>28411</v>
      </c>
      <c r="J27" s="3">
        <v>51364900</v>
      </c>
      <c r="K27" s="3">
        <v>4862933643</v>
      </c>
      <c r="M27" s="2">
        <v>9674175275.2999992</v>
      </c>
      <c r="N27">
        <v>1</v>
      </c>
    </row>
    <row r="28" spans="1:14" x14ac:dyDescent="0.25">
      <c r="C28" s="1">
        <v>28412</v>
      </c>
      <c r="D28" s="2">
        <v>279062.17879999999</v>
      </c>
      <c r="E28" s="2">
        <v>4611502504.6999998</v>
      </c>
      <c r="F28" t="s">
        <v>11</v>
      </c>
      <c r="G28" s="1" t="s">
        <v>19</v>
      </c>
      <c r="I28">
        <v>28412</v>
      </c>
      <c r="J28" s="3">
        <v>33493200</v>
      </c>
      <c r="K28" s="3">
        <v>3402337623</v>
      </c>
      <c r="M28" s="2">
        <v>2273746757.6999998</v>
      </c>
      <c r="N28">
        <v>1</v>
      </c>
    </row>
    <row r="29" spans="1:14" x14ac:dyDescent="0.25">
      <c r="C29" s="1">
        <v>28428</v>
      </c>
      <c r="D29" s="2">
        <v>525535.12650000001</v>
      </c>
      <c r="E29" s="2">
        <v>9138530314.7000008</v>
      </c>
      <c r="F29" t="s">
        <v>11</v>
      </c>
      <c r="G29" s="1"/>
      <c r="I29">
        <v>28428</v>
      </c>
      <c r="J29" s="3">
        <v>191855900</v>
      </c>
      <c r="K29" s="3">
        <v>1780293815</v>
      </c>
      <c r="M29" s="2">
        <v>3272717349.1999998</v>
      </c>
      <c r="N29">
        <v>5</v>
      </c>
    </row>
    <row r="30" spans="1:14" x14ac:dyDescent="0.25">
      <c r="C30" s="1">
        <v>28429</v>
      </c>
      <c r="D30" s="2">
        <v>158833.84789999999</v>
      </c>
      <c r="E30" s="2">
        <v>530663885.82999998</v>
      </c>
      <c r="F30" t="s">
        <v>9</v>
      </c>
      <c r="G30" s="1" t="s">
        <v>19</v>
      </c>
      <c r="I30">
        <v>28429</v>
      </c>
      <c r="J30" s="3">
        <v>377200</v>
      </c>
      <c r="K30" s="3">
        <v>774047986</v>
      </c>
      <c r="M30" s="2">
        <v>806635814.73000002</v>
      </c>
      <c r="N30">
        <v>2</v>
      </c>
    </row>
    <row r="31" spans="1:14" x14ac:dyDescent="0.25">
      <c r="C31" s="1">
        <v>28449</v>
      </c>
      <c r="D31" s="2">
        <v>831854.57429999998</v>
      </c>
      <c r="E31" s="2">
        <v>178848733.47</v>
      </c>
      <c r="F31" t="s">
        <v>23</v>
      </c>
      <c r="I31">
        <v>28480</v>
      </c>
      <c r="J31" s="3">
        <v>419821400</v>
      </c>
      <c r="K31" s="3">
        <v>2450351038</v>
      </c>
    </row>
    <row r="33" spans="1:13" x14ac:dyDescent="0.25">
      <c r="I33" s="1">
        <v>28401</v>
      </c>
      <c r="J33" s="7">
        <v>211833.3247</v>
      </c>
      <c r="K33" s="7">
        <v>993286459.51999998</v>
      </c>
      <c r="L33" s="1"/>
    </row>
    <row r="34" spans="1:13" x14ac:dyDescent="0.25">
      <c r="A34" t="s">
        <v>25</v>
      </c>
      <c r="C34" s="1">
        <v>28401</v>
      </c>
      <c r="D34" s="2">
        <v>309451.98349999997</v>
      </c>
      <c r="E34" s="2">
        <v>1451020350.5999999</v>
      </c>
      <c r="F34" s="1" t="s">
        <v>9</v>
      </c>
      <c r="G34" t="s">
        <v>18</v>
      </c>
      <c r="I34" s="1">
        <v>28403</v>
      </c>
      <c r="J34" s="7">
        <v>409089.37819999998</v>
      </c>
      <c r="K34" s="7">
        <v>1808584141</v>
      </c>
      <c r="M34" s="1"/>
    </row>
    <row r="35" spans="1:13" x14ac:dyDescent="0.25">
      <c r="C35" s="1">
        <v>28403</v>
      </c>
      <c r="D35" s="2">
        <v>494862.15139999997</v>
      </c>
      <c r="E35" s="2">
        <v>2187785571.3000002</v>
      </c>
      <c r="F35" t="s">
        <v>9</v>
      </c>
      <c r="G35" s="1" t="s">
        <v>18</v>
      </c>
      <c r="I35" s="1">
        <v>28405</v>
      </c>
      <c r="J35" s="7">
        <v>350596.00949999999</v>
      </c>
      <c r="K35" s="7">
        <v>2462235774.6999998</v>
      </c>
      <c r="M35" s="1"/>
    </row>
    <row r="36" spans="1:13" x14ac:dyDescent="0.25">
      <c r="C36" s="1">
        <v>28405</v>
      </c>
      <c r="D36" s="2">
        <v>440194.32650000002</v>
      </c>
      <c r="E36" s="2">
        <v>3091484755</v>
      </c>
      <c r="F36" t="s">
        <v>9</v>
      </c>
      <c r="G36" s="1" t="s">
        <v>18</v>
      </c>
      <c r="I36" s="1">
        <v>28409</v>
      </c>
      <c r="J36" s="7">
        <v>145456.38860000001</v>
      </c>
      <c r="K36" s="7">
        <v>3353787951.9000001</v>
      </c>
      <c r="M36" s="1"/>
    </row>
    <row r="37" spans="1:13" x14ac:dyDescent="0.25">
      <c r="C37" s="1">
        <v>28409</v>
      </c>
      <c r="D37" s="2">
        <v>591542.75040000002</v>
      </c>
      <c r="E37" s="2">
        <v>13639201196</v>
      </c>
      <c r="F37" t="s">
        <v>11</v>
      </c>
      <c r="G37" s="1" t="s">
        <v>19</v>
      </c>
      <c r="I37" s="1">
        <v>28411</v>
      </c>
      <c r="J37" s="7">
        <v>250749.7285</v>
      </c>
      <c r="K37" s="7">
        <v>9674175275.2999992</v>
      </c>
      <c r="M37" s="1"/>
    </row>
    <row r="38" spans="1:13" x14ac:dyDescent="0.25">
      <c r="C38" s="1">
        <v>28411</v>
      </c>
      <c r="D38" s="2">
        <v>553639.32030000002</v>
      </c>
      <c r="E38" s="2">
        <v>21359958616</v>
      </c>
      <c r="F38" t="s">
        <v>11</v>
      </c>
      <c r="G38" s="1" t="s">
        <v>19</v>
      </c>
      <c r="I38" s="1">
        <v>28412</v>
      </c>
      <c r="J38" s="7">
        <v>137594.35750000001</v>
      </c>
      <c r="K38" s="7">
        <v>2273746757.6999998</v>
      </c>
      <c r="M38" s="1"/>
    </row>
    <row r="39" spans="1:13" x14ac:dyDescent="0.25">
      <c r="C39" s="1">
        <v>28412</v>
      </c>
      <c r="D39" s="2">
        <v>476131.02929999999</v>
      </c>
      <c r="E39" s="2">
        <v>7868065259.1999998</v>
      </c>
      <c r="F39" t="s">
        <v>11</v>
      </c>
      <c r="G39" s="1" t="s">
        <v>19</v>
      </c>
      <c r="I39" s="1">
        <v>28428</v>
      </c>
      <c r="J39" s="7">
        <v>188206.18489999999</v>
      </c>
      <c r="K39" s="7">
        <v>3272717349.1999998</v>
      </c>
      <c r="M39" s="1"/>
    </row>
    <row r="40" spans="1:13" x14ac:dyDescent="0.25">
      <c r="C40" s="1">
        <v>28428</v>
      </c>
      <c r="D40" s="2">
        <v>709641.04859999998</v>
      </c>
      <c r="E40" s="2">
        <v>12339948194</v>
      </c>
      <c r="F40" t="s">
        <v>11</v>
      </c>
      <c r="G40" s="1" t="s">
        <v>19</v>
      </c>
      <c r="I40" s="1">
        <v>28429</v>
      </c>
      <c r="J40" s="7">
        <v>241435.44289999999</v>
      </c>
      <c r="K40" s="7">
        <v>806635814.73000002</v>
      </c>
      <c r="M40" s="1"/>
    </row>
    <row r="41" spans="1:13" x14ac:dyDescent="0.25">
      <c r="C41" s="1">
        <v>28429</v>
      </c>
      <c r="D41" s="2">
        <v>312771.5993</v>
      </c>
      <c r="E41" s="2">
        <v>1044969913.3</v>
      </c>
      <c r="F41" t="s">
        <v>11</v>
      </c>
      <c r="G41" s="1" t="s">
        <v>19</v>
      </c>
      <c r="I41" s="1">
        <v>28449</v>
      </c>
      <c r="J41" s="7">
        <v>856939.96990000003</v>
      </c>
      <c r="K41" s="7">
        <v>184242093.53</v>
      </c>
      <c r="M41" s="1"/>
    </row>
    <row r="42" spans="1:13" x14ac:dyDescent="0.25">
      <c r="C42" s="1">
        <v>28449</v>
      </c>
      <c r="D42" s="2">
        <v>915251.88679999998</v>
      </c>
      <c r="E42" s="2">
        <v>196779155.66</v>
      </c>
      <c r="F42" t="s">
        <v>23</v>
      </c>
      <c r="G42" s="1"/>
      <c r="J42" s="5"/>
      <c r="K42" s="5"/>
      <c r="L42" s="6"/>
    </row>
    <row r="45" spans="1:13" x14ac:dyDescent="0.25">
      <c r="A45" t="s">
        <v>28</v>
      </c>
    </row>
    <row r="46" spans="1:13" x14ac:dyDescent="0.25">
      <c r="C46" s="1">
        <v>28401</v>
      </c>
      <c r="D46" s="2">
        <v>-118347.6471</v>
      </c>
      <c r="E46" s="2">
        <v>-554932117.29999995</v>
      </c>
      <c r="F46" s="1"/>
    </row>
    <row r="47" spans="1:13" x14ac:dyDescent="0.25">
      <c r="C47" s="1">
        <v>28403</v>
      </c>
      <c r="D47" s="2">
        <v>55465.195699999997</v>
      </c>
      <c r="E47" s="2">
        <v>245211630.19</v>
      </c>
      <c r="G47" s="1"/>
    </row>
    <row r="48" spans="1:13" x14ac:dyDescent="0.25">
      <c r="C48" s="1">
        <v>28405</v>
      </c>
      <c r="D48" s="2">
        <v>17479.391199999998</v>
      </c>
      <c r="E48" s="2">
        <v>122757764.40000001</v>
      </c>
      <c r="G48" s="1"/>
    </row>
    <row r="49" spans="1:13" x14ac:dyDescent="0.25">
      <c r="C49" s="1">
        <v>28409</v>
      </c>
      <c r="D49" s="2">
        <v>145456.38860000001</v>
      </c>
      <c r="E49" s="2">
        <v>3353787951.9000001</v>
      </c>
      <c r="F49" t="s">
        <v>18</v>
      </c>
      <c r="G49" s="1"/>
    </row>
    <row r="50" spans="1:13" x14ac:dyDescent="0.25">
      <c r="C50" s="1">
        <v>28411</v>
      </c>
      <c r="D50" s="2">
        <v>414035.55619999999</v>
      </c>
      <c r="E50" s="2">
        <v>15973905794</v>
      </c>
      <c r="G50" s="1"/>
    </row>
    <row r="51" spans="1:13" x14ac:dyDescent="0.25">
      <c r="C51" s="1">
        <v>28412</v>
      </c>
      <c r="D51" s="2">
        <v>26681.2163</v>
      </c>
      <c r="E51" s="2">
        <v>440907099.36000001</v>
      </c>
      <c r="G51" s="1"/>
    </row>
    <row r="52" spans="1:13" x14ac:dyDescent="0.25">
      <c r="C52" s="1">
        <v>28428</v>
      </c>
      <c r="D52" s="2">
        <v>188206.18489999999</v>
      </c>
      <c r="E52" s="2">
        <v>3272717349.1999998</v>
      </c>
      <c r="F52" t="s">
        <v>18</v>
      </c>
      <c r="G52" s="1"/>
    </row>
    <row r="53" spans="1:13" x14ac:dyDescent="0.25">
      <c r="C53" s="1">
        <v>28429</v>
      </c>
      <c r="D53" s="2">
        <v>-62130.263800000001</v>
      </c>
      <c r="E53" s="2">
        <v>-207577211.40000001</v>
      </c>
      <c r="G53" s="1"/>
    </row>
    <row r="54" spans="1:13" x14ac:dyDescent="0.25">
      <c r="C54" s="1">
        <v>28449</v>
      </c>
      <c r="D54" s="2">
        <v>640908.91899999999</v>
      </c>
      <c r="E54" s="2">
        <v>137795417.59</v>
      </c>
      <c r="F54" s="1"/>
      <c r="G54" s="1"/>
    </row>
    <row r="56" spans="1:13" x14ac:dyDescent="0.25">
      <c r="A56" t="s">
        <v>26</v>
      </c>
    </row>
    <row r="57" spans="1:13" x14ac:dyDescent="0.25">
      <c r="C57" s="1">
        <v>28401</v>
      </c>
      <c r="D57" s="2">
        <v>-24939.4581</v>
      </c>
      <c r="E57" s="2">
        <v>-116941119</v>
      </c>
      <c r="F57" s="1"/>
      <c r="H57" t="s">
        <v>6</v>
      </c>
      <c r="I57" t="s">
        <v>7</v>
      </c>
      <c r="J57" t="s">
        <v>8</v>
      </c>
      <c r="L57" t="s">
        <v>24</v>
      </c>
    </row>
    <row r="58" spans="1:13" x14ac:dyDescent="0.25">
      <c r="C58" s="1">
        <v>28403</v>
      </c>
      <c r="D58" s="2">
        <v>181345.6292</v>
      </c>
      <c r="E58" s="2">
        <v>801729026.69000006</v>
      </c>
      <c r="G58" s="1"/>
      <c r="H58">
        <v>28401</v>
      </c>
      <c r="I58" s="3">
        <v>21479300</v>
      </c>
      <c r="J58" s="3">
        <v>2721776618</v>
      </c>
      <c r="L58" s="2">
        <v>993286459.51999998</v>
      </c>
      <c r="M58">
        <v>2</v>
      </c>
    </row>
    <row r="59" spans="1:13" x14ac:dyDescent="0.25">
      <c r="C59" s="1">
        <v>28405</v>
      </c>
      <c r="D59" s="2">
        <v>134103.53</v>
      </c>
      <c r="E59" s="2">
        <v>941809091.19000006</v>
      </c>
      <c r="G59" s="1"/>
      <c r="H59">
        <v>28403</v>
      </c>
      <c r="I59" s="3">
        <v>9570500</v>
      </c>
      <c r="J59" s="3">
        <v>4575231670</v>
      </c>
      <c r="L59" s="2">
        <v>1808584141</v>
      </c>
      <c r="M59">
        <v>2</v>
      </c>
    </row>
    <row r="60" spans="1:13" x14ac:dyDescent="0.25">
      <c r="C60" s="1">
        <v>28409</v>
      </c>
      <c r="D60" s="2">
        <v>285965.95110000001</v>
      </c>
      <c r="E60" s="2">
        <v>6593516934.5</v>
      </c>
      <c r="G60" s="1"/>
      <c r="H60">
        <v>28405</v>
      </c>
      <c r="I60" s="3">
        <v>5291600</v>
      </c>
      <c r="J60" s="3">
        <v>4500724323</v>
      </c>
      <c r="L60" s="2">
        <v>2462235774.6999998</v>
      </c>
      <c r="M60">
        <v>2</v>
      </c>
    </row>
    <row r="61" spans="1:13" x14ac:dyDescent="0.25">
      <c r="C61" s="1">
        <v>28411</v>
      </c>
      <c r="D61" s="2">
        <v>270129.93680000002</v>
      </c>
      <c r="E61" s="2">
        <v>10421883092</v>
      </c>
      <c r="G61" s="1"/>
      <c r="H61">
        <v>28409</v>
      </c>
      <c r="I61" s="3">
        <v>117888400</v>
      </c>
      <c r="J61" s="3">
        <v>3788942000</v>
      </c>
      <c r="L61" s="2">
        <v>3353787951.9000001</v>
      </c>
      <c r="M61">
        <v>5</v>
      </c>
    </row>
    <row r="62" spans="1:13" x14ac:dyDescent="0.25">
      <c r="C62" s="1">
        <v>28412</v>
      </c>
      <c r="D62" s="2">
        <v>147415.9902</v>
      </c>
      <c r="E62" s="2">
        <v>2436049238.0999999</v>
      </c>
      <c r="G62" s="1"/>
      <c r="H62">
        <v>28411</v>
      </c>
      <c r="I62" s="3">
        <v>51364900</v>
      </c>
      <c r="J62" s="3">
        <v>4862933643</v>
      </c>
      <c r="L62" s="2">
        <v>9674175275.2999992</v>
      </c>
      <c r="M62">
        <v>1</v>
      </c>
    </row>
    <row r="63" spans="1:13" x14ac:dyDescent="0.25">
      <c r="C63" s="1">
        <v>28428</v>
      </c>
      <c r="D63" s="2">
        <v>350487.53019999998</v>
      </c>
      <c r="E63" s="2">
        <v>6094627662.6000004</v>
      </c>
      <c r="G63" s="1"/>
      <c r="H63">
        <v>28412</v>
      </c>
      <c r="I63" s="3">
        <v>33493200</v>
      </c>
      <c r="J63" s="3">
        <v>3402337623</v>
      </c>
      <c r="L63" s="2">
        <v>2273746757.6999998</v>
      </c>
      <c r="M63">
        <v>1</v>
      </c>
    </row>
    <row r="64" spans="1:13" x14ac:dyDescent="0.25">
      <c r="C64" s="1">
        <v>28429</v>
      </c>
      <c r="D64" s="2">
        <v>43638.144899999999</v>
      </c>
      <c r="E64" s="2">
        <v>145795042.11000001</v>
      </c>
      <c r="G64" s="1"/>
      <c r="H64">
        <v>28428</v>
      </c>
      <c r="I64" s="3">
        <v>191855900</v>
      </c>
      <c r="J64" s="3">
        <v>1780293815</v>
      </c>
      <c r="L64" s="2">
        <v>3272717349.1999998</v>
      </c>
      <c r="M64">
        <v>5</v>
      </c>
    </row>
    <row r="65" spans="3:13" x14ac:dyDescent="0.25">
      <c r="C65" s="1">
        <v>28449</v>
      </c>
      <c r="D65" s="2">
        <v>715928.21409999998</v>
      </c>
      <c r="E65" s="2">
        <v>153924566.03</v>
      </c>
      <c r="G65" s="1"/>
      <c r="H65">
        <v>28429</v>
      </c>
      <c r="I65" s="3">
        <v>377200</v>
      </c>
      <c r="J65" s="3">
        <v>774047986</v>
      </c>
      <c r="L65" s="2">
        <v>806635814.73000002</v>
      </c>
      <c r="M65">
        <v>2</v>
      </c>
    </row>
    <row r="66" spans="3:13" x14ac:dyDescent="0.25">
      <c r="H66">
        <v>28480</v>
      </c>
      <c r="I66" s="3">
        <v>419821400</v>
      </c>
      <c r="J66" s="3">
        <v>2450351038</v>
      </c>
    </row>
    <row r="71" spans="3:13" x14ac:dyDescent="0.25">
      <c r="K7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34CD-602B-4058-B3ED-F87C39420330}">
  <dimension ref="A1:L45"/>
  <sheetViews>
    <sheetView tabSelected="1" topLeftCell="C8" workbookViewId="0">
      <selection activeCell="F29" sqref="F29"/>
    </sheetView>
  </sheetViews>
  <sheetFormatPr defaultRowHeight="15" x14ac:dyDescent="0.25"/>
  <cols>
    <col min="2" max="2" width="17.5703125" customWidth="1"/>
    <col min="4" max="4" width="25.28515625" customWidth="1"/>
    <col min="5" max="5" width="33.28515625" customWidth="1"/>
    <col min="6" max="6" width="35.7109375" customWidth="1"/>
    <col min="7" max="7" width="20" customWidth="1"/>
    <col min="8" max="8" width="29.85546875" customWidth="1"/>
    <col min="9" max="9" width="19.7109375" customWidth="1"/>
    <col min="10" max="10" width="24.28515625" customWidth="1"/>
  </cols>
  <sheetData>
    <row r="1" spans="1:9" x14ac:dyDescent="0.25">
      <c r="A1" s="8" t="s">
        <v>29</v>
      </c>
      <c r="B1" s="8" t="s">
        <v>30</v>
      </c>
      <c r="C1" s="8" t="s">
        <v>31</v>
      </c>
      <c r="D1" s="8" t="s">
        <v>36</v>
      </c>
      <c r="E1" s="8" t="s">
        <v>33</v>
      </c>
      <c r="F1" s="8" t="s">
        <v>32</v>
      </c>
      <c r="G1" s="8" t="s">
        <v>37</v>
      </c>
      <c r="H1" s="8" t="s">
        <v>38</v>
      </c>
      <c r="I1" s="8" t="s">
        <v>42</v>
      </c>
    </row>
    <row r="2" spans="1:9" x14ac:dyDescent="0.25">
      <c r="A2" s="8">
        <v>2060</v>
      </c>
      <c r="B2" s="8" t="s">
        <v>34</v>
      </c>
      <c r="C2" s="9">
        <v>28401</v>
      </c>
      <c r="D2" s="9">
        <v>209</v>
      </c>
      <c r="E2" s="10">
        <v>211833.3247</v>
      </c>
      <c r="F2" s="10">
        <v>993286459.51999998</v>
      </c>
      <c r="G2" s="9">
        <v>10303</v>
      </c>
      <c r="H2" s="10">
        <v>949013294.65999997</v>
      </c>
      <c r="I2" s="18">
        <f>F2-H2</f>
        <v>44273164.860000014</v>
      </c>
    </row>
    <row r="3" spans="1:9" x14ac:dyDescent="0.25">
      <c r="A3" s="8">
        <v>2060</v>
      </c>
      <c r="B3" s="8" t="s">
        <v>34</v>
      </c>
      <c r="C3" s="9">
        <v>28403</v>
      </c>
      <c r="D3" s="9">
        <v>198</v>
      </c>
      <c r="E3" s="10">
        <v>409089.37819999998</v>
      </c>
      <c r="F3" s="10">
        <v>1808584141</v>
      </c>
      <c r="G3" s="9">
        <v>11196</v>
      </c>
      <c r="H3" s="10">
        <v>1727584444.0999999</v>
      </c>
      <c r="I3" s="18">
        <f t="shared" ref="I3:I21" si="0">F3-H3</f>
        <v>80999696.900000095</v>
      </c>
    </row>
    <row r="4" spans="1:9" x14ac:dyDescent="0.25">
      <c r="A4" s="8">
        <v>2060</v>
      </c>
      <c r="B4" s="8" t="s">
        <v>34</v>
      </c>
      <c r="C4" s="9">
        <v>28405</v>
      </c>
      <c r="D4" s="9">
        <v>373</v>
      </c>
      <c r="E4" s="10">
        <v>350596.00949999999</v>
      </c>
      <c r="F4" s="10">
        <v>2462235774.6999998</v>
      </c>
      <c r="G4" s="9">
        <v>13624</v>
      </c>
      <c r="H4" s="10">
        <v>2331463463.1999998</v>
      </c>
      <c r="I4" s="18">
        <f t="shared" si="0"/>
        <v>130772311.5</v>
      </c>
    </row>
    <row r="5" spans="1:9" x14ac:dyDescent="0.25">
      <c r="A5" s="8">
        <v>2060</v>
      </c>
      <c r="B5" s="8" t="s">
        <v>34</v>
      </c>
      <c r="C5" s="9">
        <v>28409</v>
      </c>
      <c r="D5" s="9">
        <v>1248</v>
      </c>
      <c r="E5" s="10">
        <v>145456.38860000001</v>
      </c>
      <c r="F5" s="10">
        <v>3353787951.9000001</v>
      </c>
      <c r="G5" s="9">
        <v>15986</v>
      </c>
      <c r="H5" s="10">
        <v>3172258379</v>
      </c>
      <c r="I5" s="18">
        <f t="shared" si="0"/>
        <v>181529572.9000001</v>
      </c>
    </row>
    <row r="6" spans="1:9" x14ac:dyDescent="0.25">
      <c r="A6" s="8">
        <v>2060</v>
      </c>
      <c r="B6" s="8" t="s">
        <v>34</v>
      </c>
      <c r="C6" s="9">
        <v>28411</v>
      </c>
      <c r="D6" s="9">
        <v>1246</v>
      </c>
      <c r="E6" s="10">
        <v>250749.7285</v>
      </c>
      <c r="F6" s="10">
        <v>9674175275.2999992</v>
      </c>
      <c r="G6" s="9">
        <v>16285</v>
      </c>
      <c r="H6" s="10">
        <v>9361741113.6000004</v>
      </c>
      <c r="I6" s="18">
        <f t="shared" si="0"/>
        <v>312434161.69999886</v>
      </c>
    </row>
    <row r="7" spans="1:9" x14ac:dyDescent="0.25">
      <c r="A7" s="8">
        <v>2060</v>
      </c>
      <c r="B7" s="8" t="s">
        <v>34</v>
      </c>
      <c r="C7" s="9">
        <v>28412</v>
      </c>
      <c r="D7" s="9">
        <v>424</v>
      </c>
      <c r="E7" s="10">
        <v>137594.35750000001</v>
      </c>
      <c r="F7" s="10">
        <v>2273746757.6999998</v>
      </c>
      <c r="G7" s="9">
        <v>15557</v>
      </c>
      <c r="H7" s="10">
        <v>2215406750.0999999</v>
      </c>
      <c r="I7" s="18">
        <f t="shared" si="0"/>
        <v>58340007.599999905</v>
      </c>
    </row>
    <row r="8" spans="1:9" x14ac:dyDescent="0.25">
      <c r="A8" s="8">
        <v>2060</v>
      </c>
      <c r="B8" s="8" t="s">
        <v>34</v>
      </c>
      <c r="C8" s="9">
        <v>28428</v>
      </c>
      <c r="D8" s="9">
        <v>377</v>
      </c>
      <c r="E8" s="10">
        <v>188206.18489999999</v>
      </c>
      <c r="F8" s="10">
        <v>3272717349.1999998</v>
      </c>
      <c r="G8" s="9">
        <v>6286</v>
      </c>
      <c r="H8" s="10">
        <v>3201763617.5</v>
      </c>
      <c r="I8" s="18">
        <f t="shared" si="0"/>
        <v>70953731.699999809</v>
      </c>
    </row>
    <row r="9" spans="1:9" x14ac:dyDescent="0.25">
      <c r="A9" s="8">
        <v>2060</v>
      </c>
      <c r="B9" s="8" t="s">
        <v>34</v>
      </c>
      <c r="C9" s="9">
        <v>28429</v>
      </c>
      <c r="D9" s="9">
        <v>135</v>
      </c>
      <c r="E9" s="10">
        <v>241435.44289999999</v>
      </c>
      <c r="F9" s="10">
        <v>806635814.73000002</v>
      </c>
      <c r="G9" s="9">
        <v>4884</v>
      </c>
      <c r="H9" s="10">
        <v>774042029.94000006</v>
      </c>
      <c r="I9" s="18">
        <f t="shared" si="0"/>
        <v>32593784.789999962</v>
      </c>
    </row>
    <row r="10" spans="1:9" x14ac:dyDescent="0.25">
      <c r="A10" s="8">
        <v>2060</v>
      </c>
      <c r="B10" s="8" t="s">
        <v>34</v>
      </c>
      <c r="C10" s="9">
        <v>28449</v>
      </c>
      <c r="D10" s="9">
        <v>11</v>
      </c>
      <c r="E10" s="10">
        <v>856939.96990000003</v>
      </c>
      <c r="F10" s="10">
        <v>184242093.53</v>
      </c>
      <c r="G10" s="9">
        <v>1005</v>
      </c>
      <c r="H10" s="10">
        <v>174815753.86000001</v>
      </c>
      <c r="I10" s="18">
        <f t="shared" si="0"/>
        <v>9426339.6699999869</v>
      </c>
    </row>
    <row r="11" spans="1:9" x14ac:dyDescent="0.25">
      <c r="A11" s="8">
        <v>2060</v>
      </c>
      <c r="B11" s="8" t="s">
        <v>34</v>
      </c>
      <c r="C11" s="9">
        <v>28480</v>
      </c>
      <c r="D11" s="9">
        <v>499</v>
      </c>
      <c r="E11" s="10">
        <v>188206.18489999999</v>
      </c>
      <c r="F11" s="10">
        <v>2971587453.4000001</v>
      </c>
      <c r="G11" s="8">
        <v>1945</v>
      </c>
      <c r="H11" s="10">
        <v>2877672567.0999999</v>
      </c>
      <c r="I11" s="18">
        <f t="shared" si="0"/>
        <v>93914886.300000191</v>
      </c>
    </row>
    <row r="12" spans="1:9" x14ac:dyDescent="0.25">
      <c r="A12" s="8">
        <v>2100</v>
      </c>
      <c r="B12" s="8" t="s">
        <v>35</v>
      </c>
      <c r="C12" s="9">
        <v>28401</v>
      </c>
      <c r="D12" s="9">
        <v>227</v>
      </c>
      <c r="E12" s="10">
        <v>572609.41570000001</v>
      </c>
      <c r="F12" s="10">
        <v>2684965550.1999998</v>
      </c>
      <c r="G12" s="9">
        <v>10303</v>
      </c>
      <c r="H12" s="17">
        <v>2554983212.9000001</v>
      </c>
      <c r="I12" s="18">
        <f t="shared" si="0"/>
        <v>129982337.29999971</v>
      </c>
    </row>
    <row r="13" spans="1:9" x14ac:dyDescent="0.25">
      <c r="A13" s="8">
        <v>2100</v>
      </c>
      <c r="B13" s="8" t="s">
        <v>35</v>
      </c>
      <c r="C13" s="9">
        <v>28403</v>
      </c>
      <c r="D13" s="9">
        <v>224</v>
      </c>
      <c r="E13" s="10">
        <v>916183.75820000004</v>
      </c>
      <c r="F13" s="10">
        <v>4050448395</v>
      </c>
      <c r="G13" s="9">
        <v>11196</v>
      </c>
      <c r="H13" s="17">
        <v>3845223233.1999998</v>
      </c>
      <c r="I13" s="18">
        <f t="shared" si="0"/>
        <v>205225161.80000019</v>
      </c>
    </row>
    <row r="14" spans="1:9" x14ac:dyDescent="0.25">
      <c r="A14" s="8">
        <v>2100</v>
      </c>
      <c r="B14" s="8" t="s">
        <v>35</v>
      </c>
      <c r="C14" s="9">
        <v>28405</v>
      </c>
      <c r="D14" s="9">
        <v>450</v>
      </c>
      <c r="E14" s="10">
        <v>769276.76549999998</v>
      </c>
      <c r="F14" s="10">
        <v>5402630724.1000004</v>
      </c>
      <c r="G14" s="9">
        <v>13624</v>
      </c>
      <c r="H14" s="17">
        <v>5056456179.6000004</v>
      </c>
      <c r="I14" s="18">
        <f t="shared" si="0"/>
        <v>346174544.5</v>
      </c>
    </row>
    <row r="15" spans="1:9" x14ac:dyDescent="0.25">
      <c r="A15" s="8">
        <v>2100</v>
      </c>
      <c r="B15" s="8" t="s">
        <v>35</v>
      </c>
      <c r="C15" s="9">
        <v>28409</v>
      </c>
      <c r="D15" s="9">
        <v>1427</v>
      </c>
      <c r="E15" s="10">
        <v>232882.8836</v>
      </c>
      <c r="F15" s="10">
        <v>5369580647.1999998</v>
      </c>
      <c r="G15" s="9">
        <v>15986</v>
      </c>
      <c r="H15" s="17">
        <v>5037256772.3000002</v>
      </c>
      <c r="I15" s="18">
        <f t="shared" si="0"/>
        <v>332323874.89999962</v>
      </c>
    </row>
    <row r="16" spans="1:9" x14ac:dyDescent="0.25">
      <c r="A16" s="8">
        <v>2100</v>
      </c>
      <c r="B16" s="8" t="s">
        <v>35</v>
      </c>
      <c r="C16" s="9">
        <v>28411</v>
      </c>
      <c r="D16" s="9">
        <v>1332</v>
      </c>
      <c r="E16" s="10">
        <v>461311.9375</v>
      </c>
      <c r="F16" s="10">
        <v>17797875861</v>
      </c>
      <c r="G16" s="9">
        <v>16285</v>
      </c>
      <c r="H16" s="17">
        <v>17183408360</v>
      </c>
      <c r="I16" s="18">
        <f t="shared" si="0"/>
        <v>614467501</v>
      </c>
    </row>
    <row r="17" spans="1:12" x14ac:dyDescent="0.25">
      <c r="A17" s="8">
        <v>2100</v>
      </c>
      <c r="B17" s="8" t="s">
        <v>35</v>
      </c>
      <c r="C17" s="9">
        <v>28412</v>
      </c>
      <c r="D17" s="9">
        <v>541</v>
      </c>
      <c r="E17" s="10">
        <v>293213.28850000002</v>
      </c>
      <c r="F17" s="10">
        <v>4845349592.5</v>
      </c>
      <c r="G17" s="9">
        <v>15557</v>
      </c>
      <c r="H17" s="17">
        <v>4686721203.3999996</v>
      </c>
      <c r="I17" s="18">
        <f t="shared" si="0"/>
        <v>158628389.10000038</v>
      </c>
    </row>
    <row r="18" spans="1:12" x14ac:dyDescent="0.25">
      <c r="A18" s="8">
        <v>2100</v>
      </c>
      <c r="B18" s="8" t="s">
        <v>35</v>
      </c>
      <c r="C18" s="9">
        <v>28428</v>
      </c>
      <c r="D18" s="9">
        <v>626</v>
      </c>
      <c r="E18" s="10">
        <v>239516.1839</v>
      </c>
      <c r="F18" s="10">
        <v>4164946921.8000002</v>
      </c>
      <c r="G18" s="9">
        <v>6286</v>
      </c>
      <c r="H18" s="17">
        <v>4015009790.6999998</v>
      </c>
      <c r="I18" s="18">
        <f t="shared" si="0"/>
        <v>149937131.10000038</v>
      </c>
    </row>
    <row r="19" spans="1:12" x14ac:dyDescent="0.25">
      <c r="A19" s="8">
        <v>2100</v>
      </c>
      <c r="B19" s="8" t="s">
        <v>35</v>
      </c>
      <c r="C19" s="9">
        <v>28429</v>
      </c>
      <c r="D19" s="9">
        <v>188</v>
      </c>
      <c r="E19" s="10">
        <v>540171.9719</v>
      </c>
      <c r="F19" s="10">
        <v>1804714558.0999999</v>
      </c>
      <c r="G19" s="9">
        <v>4884</v>
      </c>
      <c r="H19" s="17">
        <v>1703162227.4000001</v>
      </c>
      <c r="I19" s="18">
        <f t="shared" si="0"/>
        <v>101552330.69999981</v>
      </c>
    </row>
    <row r="20" spans="1:12" x14ac:dyDescent="0.25">
      <c r="A20" s="8">
        <v>2100</v>
      </c>
      <c r="B20" s="8" t="s">
        <v>35</v>
      </c>
      <c r="C20" s="9">
        <v>28449</v>
      </c>
      <c r="D20" s="9">
        <v>11</v>
      </c>
      <c r="E20" s="10">
        <v>1529860.5168999999</v>
      </c>
      <c r="F20" s="19">
        <v>328920011.13</v>
      </c>
      <c r="G20" s="9">
        <v>1005</v>
      </c>
      <c r="H20" s="17">
        <v>312091545.44999999</v>
      </c>
      <c r="I20" s="18">
        <f>F20-H20</f>
        <v>16828465.680000007</v>
      </c>
    </row>
    <row r="21" spans="1:12" x14ac:dyDescent="0.25">
      <c r="A21" s="8">
        <v>2100</v>
      </c>
      <c r="B21" s="8" t="s">
        <v>35</v>
      </c>
      <c r="C21" s="9">
        <v>28480</v>
      </c>
      <c r="D21" s="9">
        <v>567</v>
      </c>
      <c r="E21" s="10">
        <v>239516.1839</v>
      </c>
      <c r="F21" s="10">
        <v>4164946921.8000002</v>
      </c>
      <c r="G21" s="8">
        <v>1945</v>
      </c>
      <c r="H21" s="17">
        <v>3645915351.3000002</v>
      </c>
      <c r="I21" s="18">
        <f t="shared" si="0"/>
        <v>519031570.5</v>
      </c>
    </row>
    <row r="22" spans="1:12" x14ac:dyDescent="0.25">
      <c r="B22" s="8"/>
      <c r="C22" s="8"/>
      <c r="D22" s="9"/>
      <c r="E22" s="1"/>
      <c r="G22" s="1"/>
      <c r="I22" s="1"/>
    </row>
    <row r="23" spans="1:12" x14ac:dyDescent="0.25">
      <c r="D23" s="1"/>
      <c r="E23" s="1"/>
      <c r="F23" s="1"/>
      <c r="H23" s="1"/>
      <c r="I23" s="1"/>
    </row>
    <row r="24" spans="1:12" x14ac:dyDescent="0.25">
      <c r="A24" s="11"/>
      <c r="B24" s="12"/>
      <c r="C24" s="13"/>
      <c r="D24" s="14"/>
      <c r="E24" s="15"/>
      <c r="G24" s="16"/>
      <c r="H24" s="15"/>
      <c r="I24" s="15"/>
      <c r="J24" s="16"/>
      <c r="K24" s="16"/>
      <c r="L24" s="15"/>
    </row>
    <row r="25" spans="1:12" x14ac:dyDescent="0.25">
      <c r="A25" s="11"/>
      <c r="B25" s="12"/>
      <c r="C25" s="13"/>
      <c r="D25" s="14"/>
      <c r="E25" s="15"/>
      <c r="F25" s="16"/>
      <c r="G25" s="16"/>
      <c r="H25" s="15"/>
      <c r="I25" s="15"/>
      <c r="J25" s="16"/>
      <c r="K25" s="16"/>
      <c r="L25" s="15"/>
    </row>
    <row r="26" spans="1:12" x14ac:dyDescent="0.25">
      <c r="A26" s="11"/>
      <c r="B26" s="12"/>
      <c r="C26" s="13"/>
      <c r="D26" s="14"/>
      <c r="E26" s="15"/>
      <c r="F26" s="16"/>
      <c r="G26" s="16"/>
      <c r="H26" s="15"/>
      <c r="I26" s="15"/>
      <c r="J26" s="16"/>
      <c r="K26" s="16"/>
      <c r="L26" s="15"/>
    </row>
    <row r="27" spans="1:12" x14ac:dyDescent="0.25">
      <c r="A27" s="11"/>
      <c r="B27" s="12"/>
      <c r="C27" s="13"/>
      <c r="D27" s="14"/>
      <c r="E27" s="15"/>
      <c r="F27" s="16"/>
      <c r="G27" s="16"/>
      <c r="H27" s="15"/>
      <c r="I27" s="15"/>
      <c r="J27" s="16"/>
      <c r="K27" s="16"/>
      <c r="L27" s="15"/>
    </row>
    <row r="28" spans="1:12" x14ac:dyDescent="0.25">
      <c r="A28" s="11"/>
      <c r="B28" s="12"/>
      <c r="C28" s="13"/>
      <c r="D28" s="14"/>
      <c r="E28" s="15"/>
      <c r="F28" s="16"/>
      <c r="G28" s="16"/>
      <c r="H28" s="15"/>
      <c r="I28" s="15"/>
      <c r="J28" s="16"/>
      <c r="K28" s="16"/>
      <c r="L28" s="15"/>
    </row>
    <row r="29" spans="1:12" x14ac:dyDescent="0.25">
      <c r="A29" s="11"/>
      <c r="B29" s="12"/>
      <c r="C29" s="13"/>
      <c r="D29" s="14"/>
      <c r="E29" s="15"/>
      <c r="F29" s="16"/>
      <c r="G29" s="16"/>
      <c r="H29" s="15"/>
      <c r="I29" s="15"/>
      <c r="J29" s="16"/>
      <c r="K29" s="16"/>
      <c r="L29" s="15"/>
    </row>
    <row r="30" spans="1:12" x14ac:dyDescent="0.25">
      <c r="A30" s="11"/>
      <c r="B30" s="12"/>
      <c r="C30" s="13"/>
      <c r="D30" s="14"/>
      <c r="E30" s="15"/>
      <c r="F30" s="16"/>
      <c r="G30" s="16"/>
      <c r="H30" s="15"/>
      <c r="I30" s="15"/>
      <c r="J30" s="16"/>
      <c r="K30" s="16"/>
      <c r="L30" s="15"/>
    </row>
    <row r="31" spans="1:12" x14ac:dyDescent="0.25">
      <c r="A31" s="11"/>
      <c r="B31" s="12"/>
      <c r="C31" s="13"/>
      <c r="D31" s="14"/>
      <c r="E31" s="15"/>
      <c r="F31" s="16"/>
      <c r="G31" s="16"/>
      <c r="H31" s="15"/>
      <c r="I31" s="15"/>
      <c r="J31" s="16"/>
      <c r="K31" s="16"/>
      <c r="L31" s="15"/>
    </row>
    <row r="32" spans="1:12" x14ac:dyDescent="0.25">
      <c r="A32" s="11"/>
      <c r="B32" s="12"/>
      <c r="C32" s="13"/>
      <c r="D32" s="14"/>
      <c r="E32" s="15"/>
      <c r="F32" s="16"/>
      <c r="G32" s="16"/>
      <c r="H32" s="15"/>
      <c r="I32" s="15"/>
      <c r="J32" s="16"/>
      <c r="K32" s="16"/>
      <c r="L32" s="15"/>
    </row>
    <row r="33" spans="5:9" x14ac:dyDescent="0.25">
      <c r="E33" s="1"/>
      <c r="F33" s="1"/>
      <c r="G33" s="1"/>
      <c r="H33" s="1"/>
      <c r="I33" s="1"/>
    </row>
    <row r="34" spans="5:9" x14ac:dyDescent="0.25">
      <c r="E34" s="1"/>
      <c r="G34" s="1"/>
      <c r="I34" s="1"/>
    </row>
    <row r="35" spans="5:9" x14ac:dyDescent="0.25">
      <c r="F35" s="1"/>
      <c r="G35" s="1"/>
      <c r="H35" s="1"/>
    </row>
    <row r="36" spans="5:9" x14ac:dyDescent="0.25">
      <c r="F36" s="1"/>
      <c r="G36" s="1"/>
      <c r="H36" s="1"/>
    </row>
    <row r="37" spans="5:9" x14ac:dyDescent="0.25">
      <c r="F37" s="1"/>
      <c r="G37" s="1"/>
      <c r="H37" s="1"/>
    </row>
    <row r="38" spans="5:9" x14ac:dyDescent="0.25">
      <c r="F38" s="1"/>
      <c r="G38" s="1"/>
      <c r="H38" s="1"/>
    </row>
    <row r="39" spans="5:9" x14ac:dyDescent="0.25">
      <c r="F39" s="1"/>
      <c r="G39" s="1"/>
      <c r="H39" s="1"/>
    </row>
    <row r="40" spans="5:9" x14ac:dyDescent="0.25">
      <c r="F40" s="1"/>
      <c r="G40" s="1"/>
      <c r="H40" s="1"/>
    </row>
    <row r="41" spans="5:9" x14ac:dyDescent="0.25">
      <c r="F41" s="1"/>
      <c r="G41" s="1"/>
      <c r="H41" s="1"/>
    </row>
    <row r="42" spans="5:9" x14ac:dyDescent="0.25">
      <c r="F42" s="1"/>
      <c r="G42" s="1"/>
      <c r="H42" s="1"/>
    </row>
    <row r="43" spans="5:9" x14ac:dyDescent="0.25">
      <c r="F43" s="1"/>
      <c r="G43" s="1"/>
      <c r="H43" s="1"/>
    </row>
    <row r="44" spans="5:9" x14ac:dyDescent="0.25">
      <c r="F44" s="1"/>
      <c r="G44" s="1"/>
      <c r="H44" s="1"/>
    </row>
    <row r="45" spans="5:9" x14ac:dyDescent="0.25">
      <c r="E45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016F-8E57-4FE8-872B-B341523DEE3B}">
  <dimension ref="A1:M21"/>
  <sheetViews>
    <sheetView workbookViewId="0">
      <selection sqref="A1:M19"/>
    </sheetView>
  </sheetViews>
  <sheetFormatPr defaultRowHeight="15" x14ac:dyDescent="0.25"/>
  <cols>
    <col min="6" max="6" width="21.5703125" customWidth="1"/>
    <col min="7" max="7" width="19.28515625" customWidth="1"/>
    <col min="10" max="10" width="20.7109375" customWidth="1"/>
    <col min="11" max="11" width="20" customWidth="1"/>
  </cols>
  <sheetData>
    <row r="1" spans="1:13" ht="90" x14ac:dyDescent="0.25">
      <c r="A1" s="20" t="s">
        <v>29</v>
      </c>
      <c r="B1" s="20" t="s">
        <v>43</v>
      </c>
      <c r="C1" s="21" t="s">
        <v>44</v>
      </c>
      <c r="D1" s="22" t="s">
        <v>6</v>
      </c>
      <c r="E1" s="23" t="s">
        <v>45</v>
      </c>
      <c r="F1" s="24" t="s">
        <v>7</v>
      </c>
      <c r="G1" s="24" t="s">
        <v>46</v>
      </c>
      <c r="H1" s="23" t="s">
        <v>47</v>
      </c>
      <c r="I1" s="23" t="s">
        <v>48</v>
      </c>
      <c r="J1" s="24" t="s">
        <v>8</v>
      </c>
      <c r="K1" s="24" t="s">
        <v>49</v>
      </c>
      <c r="L1" s="23" t="s">
        <v>50</v>
      </c>
      <c r="M1" s="23" t="s">
        <v>51</v>
      </c>
    </row>
    <row r="2" spans="1:13" x14ac:dyDescent="0.25">
      <c r="A2" s="11">
        <v>2060</v>
      </c>
      <c r="B2" s="12" t="s">
        <v>39</v>
      </c>
      <c r="C2" s="13" t="s">
        <v>40</v>
      </c>
      <c r="D2" s="14">
        <v>28401</v>
      </c>
      <c r="E2" s="15">
        <v>111</v>
      </c>
      <c r="F2" s="16">
        <v>21479300</v>
      </c>
      <c r="G2" s="16">
        <v>218302.28</v>
      </c>
      <c r="H2" s="15">
        <v>198.84</v>
      </c>
      <c r="I2" s="15">
        <v>11440</v>
      </c>
      <c r="J2" s="16">
        <v>2721776618</v>
      </c>
      <c r="K2" s="16">
        <v>18975946.32</v>
      </c>
      <c r="L2" s="15">
        <v>22094</v>
      </c>
      <c r="M2" t="s">
        <v>41</v>
      </c>
    </row>
    <row r="3" spans="1:13" x14ac:dyDescent="0.25">
      <c r="A3" s="11">
        <v>2060</v>
      </c>
      <c r="B3" s="12" t="s">
        <v>39</v>
      </c>
      <c r="C3" s="13" t="s">
        <v>40</v>
      </c>
      <c r="D3" s="14">
        <v>28409</v>
      </c>
      <c r="E3" s="15">
        <v>229</v>
      </c>
      <c r="F3" s="16">
        <v>117888400</v>
      </c>
      <c r="G3" s="16">
        <v>946001.13</v>
      </c>
      <c r="H3" s="15">
        <v>544.65</v>
      </c>
      <c r="I3" s="15">
        <v>15030</v>
      </c>
      <c r="J3" s="16">
        <v>3788942000</v>
      </c>
      <c r="K3" s="16">
        <v>32232874.84</v>
      </c>
      <c r="L3" s="15">
        <v>31296</v>
      </c>
      <c r="M3" t="s">
        <v>41</v>
      </c>
    </row>
    <row r="4" spans="1:13" x14ac:dyDescent="0.25">
      <c r="A4" s="11">
        <v>2060</v>
      </c>
      <c r="B4" s="12" t="s">
        <v>39</v>
      </c>
      <c r="C4" s="13" t="s">
        <v>40</v>
      </c>
      <c r="D4" s="14">
        <v>28411</v>
      </c>
      <c r="E4" s="15">
        <v>58</v>
      </c>
      <c r="F4" s="16">
        <v>51364900</v>
      </c>
      <c r="G4" s="16">
        <v>351954.34</v>
      </c>
      <c r="H4" s="15">
        <v>129.94</v>
      </c>
      <c r="I4" s="15">
        <v>16061</v>
      </c>
      <c r="J4" s="16">
        <v>4862933643</v>
      </c>
      <c r="K4" s="16">
        <v>32169132.780000001</v>
      </c>
      <c r="L4" s="15">
        <v>31962</v>
      </c>
      <c r="M4" t="s">
        <v>41</v>
      </c>
    </row>
    <row r="5" spans="1:13" x14ac:dyDescent="0.25">
      <c r="A5" s="11">
        <v>2060</v>
      </c>
      <c r="B5" s="12" t="s">
        <v>39</v>
      </c>
      <c r="C5" s="13" t="s">
        <v>40</v>
      </c>
      <c r="D5" s="14">
        <v>28405</v>
      </c>
      <c r="E5" s="15">
        <v>20</v>
      </c>
      <c r="F5" s="16">
        <v>5291600</v>
      </c>
      <c r="G5" s="16">
        <v>57471.97</v>
      </c>
      <c r="H5" s="15">
        <v>41.45</v>
      </c>
      <c r="I5" s="15">
        <v>14602</v>
      </c>
      <c r="J5" s="16">
        <v>4500724323</v>
      </c>
      <c r="K5" s="16">
        <v>38254280.049999997</v>
      </c>
      <c r="L5" s="15">
        <v>29152</v>
      </c>
      <c r="M5" t="s">
        <v>41</v>
      </c>
    </row>
    <row r="6" spans="1:13" x14ac:dyDescent="0.25">
      <c r="A6" s="11">
        <v>2060</v>
      </c>
      <c r="B6" s="12" t="s">
        <v>39</v>
      </c>
      <c r="C6" s="13" t="s">
        <v>40</v>
      </c>
      <c r="D6" s="14">
        <v>28403</v>
      </c>
      <c r="E6" s="15">
        <v>30</v>
      </c>
      <c r="F6" s="16">
        <v>9570500</v>
      </c>
      <c r="G6" s="16">
        <v>105516.87</v>
      </c>
      <c r="H6" s="15">
        <v>53.46</v>
      </c>
      <c r="I6" s="15">
        <v>13421</v>
      </c>
      <c r="J6" s="16">
        <v>4575231670</v>
      </c>
      <c r="K6" s="16">
        <v>39151223.020000003</v>
      </c>
      <c r="L6" s="15">
        <v>36063</v>
      </c>
      <c r="M6" t="s">
        <v>41</v>
      </c>
    </row>
    <row r="7" spans="1:13" x14ac:dyDescent="0.25">
      <c r="A7" s="11">
        <v>2060</v>
      </c>
      <c r="B7" s="12" t="s">
        <v>39</v>
      </c>
      <c r="C7" s="13" t="s">
        <v>40</v>
      </c>
      <c r="D7" s="14">
        <v>28412</v>
      </c>
      <c r="E7" s="15">
        <v>100</v>
      </c>
      <c r="F7" s="16">
        <v>33493200</v>
      </c>
      <c r="G7" s="16">
        <v>239141</v>
      </c>
      <c r="H7" s="15">
        <v>201.96</v>
      </c>
      <c r="I7" s="15">
        <v>15623</v>
      </c>
      <c r="J7" s="16">
        <v>3402337623</v>
      </c>
      <c r="K7" s="16">
        <v>26150005.129999999</v>
      </c>
      <c r="L7" s="15">
        <v>35573</v>
      </c>
      <c r="M7" t="s">
        <v>41</v>
      </c>
    </row>
    <row r="8" spans="1:13" x14ac:dyDescent="0.25">
      <c r="A8" s="11">
        <v>2060</v>
      </c>
      <c r="B8" s="12" t="s">
        <v>39</v>
      </c>
      <c r="C8" s="13" t="s">
        <v>40</v>
      </c>
      <c r="D8" s="14">
        <v>28428</v>
      </c>
      <c r="E8" s="15">
        <v>887</v>
      </c>
      <c r="F8" s="16">
        <v>191855900</v>
      </c>
      <c r="G8" s="16">
        <v>1592049.14</v>
      </c>
      <c r="H8" s="15">
        <v>899.02</v>
      </c>
      <c r="I8" s="15">
        <v>7919</v>
      </c>
      <c r="J8" s="16">
        <v>1780293815</v>
      </c>
      <c r="K8" s="16">
        <v>13829483.32</v>
      </c>
      <c r="L8" s="15">
        <v>6033</v>
      </c>
      <c r="M8" t="s">
        <v>41</v>
      </c>
    </row>
    <row r="9" spans="1:13" x14ac:dyDescent="0.25">
      <c r="A9" s="11">
        <v>2060</v>
      </c>
      <c r="B9" s="12" t="s">
        <v>39</v>
      </c>
      <c r="C9" s="13" t="s">
        <v>40</v>
      </c>
      <c r="D9" s="14">
        <v>28429</v>
      </c>
      <c r="E9" s="15">
        <v>2</v>
      </c>
      <c r="F9" s="16">
        <v>377200</v>
      </c>
      <c r="G9" s="16">
        <v>2614</v>
      </c>
      <c r="H9" s="15">
        <v>4.6100000000000003</v>
      </c>
      <c r="I9" s="15">
        <v>4330</v>
      </c>
      <c r="J9" s="16">
        <v>774047986</v>
      </c>
      <c r="K9" s="16">
        <v>4109148.05</v>
      </c>
      <c r="L9" s="15">
        <v>8026</v>
      </c>
      <c r="M9" t="s">
        <v>41</v>
      </c>
    </row>
    <row r="10" spans="1:13" x14ac:dyDescent="0.25">
      <c r="A10" s="11">
        <v>2060</v>
      </c>
      <c r="B10" s="12" t="s">
        <v>39</v>
      </c>
      <c r="C10" s="13" t="s">
        <v>40</v>
      </c>
      <c r="D10" s="14">
        <v>28480</v>
      </c>
      <c r="E10" s="15">
        <v>630</v>
      </c>
      <c r="F10" s="16">
        <v>419821400</v>
      </c>
      <c r="G10" s="16">
        <v>3117939.92</v>
      </c>
      <c r="H10" s="15">
        <v>559.69000000000005</v>
      </c>
      <c r="I10" s="15">
        <v>3226</v>
      </c>
      <c r="J10" s="16">
        <v>2450351038</v>
      </c>
      <c r="K10" s="16">
        <v>17660119.940000001</v>
      </c>
      <c r="L10" s="15">
        <v>2473</v>
      </c>
      <c r="M10" t="s">
        <v>41</v>
      </c>
    </row>
    <row r="11" spans="1:13" x14ac:dyDescent="0.25">
      <c r="A11" s="11">
        <v>2100</v>
      </c>
      <c r="B11" s="12" t="s">
        <v>39</v>
      </c>
      <c r="C11" s="13" t="s">
        <v>40</v>
      </c>
      <c r="D11" s="14">
        <v>28401</v>
      </c>
      <c r="E11" s="15">
        <v>221</v>
      </c>
      <c r="F11" s="16">
        <v>44067700</v>
      </c>
      <c r="G11" s="16">
        <v>455659.98</v>
      </c>
      <c r="H11" s="15">
        <v>395.88</v>
      </c>
      <c r="I11" s="15">
        <v>11440</v>
      </c>
      <c r="J11" s="16">
        <v>2721776618</v>
      </c>
      <c r="K11" s="16">
        <v>18975946.32</v>
      </c>
      <c r="L11" s="15">
        <v>22094</v>
      </c>
      <c r="M11" t="s">
        <v>41</v>
      </c>
    </row>
    <row r="12" spans="1:13" x14ac:dyDescent="0.25">
      <c r="A12" s="11">
        <v>2100</v>
      </c>
      <c r="B12" s="12" t="s">
        <v>39</v>
      </c>
      <c r="C12" s="13" t="s">
        <v>40</v>
      </c>
      <c r="D12" s="14">
        <v>28403</v>
      </c>
      <c r="E12" s="15">
        <v>183</v>
      </c>
      <c r="F12" s="16">
        <v>82819000</v>
      </c>
      <c r="G12" s="16">
        <v>879383.98</v>
      </c>
      <c r="H12" s="15">
        <v>326.08999999999997</v>
      </c>
      <c r="I12" s="15">
        <v>13421</v>
      </c>
      <c r="J12" s="16">
        <v>4575231670</v>
      </c>
      <c r="K12" s="16">
        <v>39151223.020000003</v>
      </c>
      <c r="L12" s="15">
        <v>36063</v>
      </c>
      <c r="M12" t="s">
        <v>41</v>
      </c>
    </row>
    <row r="13" spans="1:13" x14ac:dyDescent="0.25">
      <c r="A13" s="11">
        <v>2100</v>
      </c>
      <c r="B13" s="12" t="s">
        <v>39</v>
      </c>
      <c r="C13" s="13" t="s">
        <v>40</v>
      </c>
      <c r="D13" s="14">
        <v>28405</v>
      </c>
      <c r="E13" s="15">
        <v>126</v>
      </c>
      <c r="F13" s="16">
        <v>55974600</v>
      </c>
      <c r="G13" s="16">
        <v>550862.76</v>
      </c>
      <c r="H13" s="15">
        <v>261.12</v>
      </c>
      <c r="I13" s="15">
        <v>14602</v>
      </c>
      <c r="J13" s="16">
        <v>4500724323</v>
      </c>
      <c r="K13" s="16">
        <v>38254280.049999997</v>
      </c>
      <c r="L13" s="15">
        <v>29152</v>
      </c>
      <c r="M13" t="s">
        <v>41</v>
      </c>
    </row>
    <row r="14" spans="1:13" x14ac:dyDescent="0.25">
      <c r="A14" s="11">
        <v>2100</v>
      </c>
      <c r="B14" s="12" t="s">
        <v>39</v>
      </c>
      <c r="C14" s="13" t="s">
        <v>40</v>
      </c>
      <c r="D14" s="14">
        <v>28409</v>
      </c>
      <c r="E14" s="15">
        <v>802</v>
      </c>
      <c r="F14" s="16">
        <v>381741700</v>
      </c>
      <c r="G14" s="16">
        <v>3289310.18</v>
      </c>
      <c r="H14" s="15">
        <v>1907.45</v>
      </c>
      <c r="I14" s="15">
        <v>15030</v>
      </c>
      <c r="J14" s="16">
        <v>3788942000</v>
      </c>
      <c r="K14" s="16">
        <v>32232874.84</v>
      </c>
      <c r="L14" s="15">
        <v>31296</v>
      </c>
      <c r="M14" t="s">
        <v>41</v>
      </c>
    </row>
    <row r="15" spans="1:13" x14ac:dyDescent="0.25">
      <c r="A15" s="11">
        <v>2100</v>
      </c>
      <c r="B15" s="12" t="s">
        <v>39</v>
      </c>
      <c r="C15" s="13" t="s">
        <v>40</v>
      </c>
      <c r="D15" s="14">
        <v>28411</v>
      </c>
      <c r="E15" s="15">
        <v>577</v>
      </c>
      <c r="F15" s="16">
        <v>594761326</v>
      </c>
      <c r="G15" s="16">
        <v>4124673.49</v>
      </c>
      <c r="H15" s="15">
        <v>1292.72</v>
      </c>
      <c r="I15" s="15">
        <v>16061</v>
      </c>
      <c r="J15" s="16">
        <v>4862933643</v>
      </c>
      <c r="K15" s="16">
        <v>32169132.780000001</v>
      </c>
      <c r="L15" s="15">
        <v>31962</v>
      </c>
      <c r="M15" t="s">
        <v>41</v>
      </c>
    </row>
    <row r="16" spans="1:13" x14ac:dyDescent="0.25">
      <c r="A16" s="11">
        <v>2100</v>
      </c>
      <c r="B16" s="12" t="s">
        <v>39</v>
      </c>
      <c r="C16" s="13" t="s">
        <v>40</v>
      </c>
      <c r="D16" s="14">
        <v>28412</v>
      </c>
      <c r="E16" s="15">
        <v>816</v>
      </c>
      <c r="F16" s="16">
        <v>217394600</v>
      </c>
      <c r="G16" s="16">
        <v>1767345.86</v>
      </c>
      <c r="H16" s="15">
        <v>1648.01</v>
      </c>
      <c r="I16" s="15">
        <v>15623</v>
      </c>
      <c r="J16" s="16">
        <v>3402337623</v>
      </c>
      <c r="K16" s="16">
        <v>26150005.129999999</v>
      </c>
      <c r="L16" s="15">
        <v>35573</v>
      </c>
      <c r="M16" t="s">
        <v>41</v>
      </c>
    </row>
    <row r="17" spans="1:13" x14ac:dyDescent="0.25">
      <c r="A17" s="11">
        <v>2100</v>
      </c>
      <c r="B17" s="12" t="s">
        <v>39</v>
      </c>
      <c r="C17" s="13" t="s">
        <v>40</v>
      </c>
      <c r="D17" s="14">
        <v>28428</v>
      </c>
      <c r="E17" s="15">
        <v>2890</v>
      </c>
      <c r="F17" s="16">
        <v>628463852</v>
      </c>
      <c r="G17" s="16">
        <v>5199957.84</v>
      </c>
      <c r="H17" s="15">
        <v>2929.16</v>
      </c>
      <c r="I17" s="15">
        <v>7919</v>
      </c>
      <c r="J17" s="16">
        <v>1780293815</v>
      </c>
      <c r="K17" s="16">
        <v>13829483.32</v>
      </c>
      <c r="L17" s="15">
        <v>6033</v>
      </c>
      <c r="M17" t="s">
        <v>41</v>
      </c>
    </row>
    <row r="18" spans="1:13" x14ac:dyDescent="0.25">
      <c r="A18" s="11">
        <v>2100</v>
      </c>
      <c r="B18" s="12" t="s">
        <v>39</v>
      </c>
      <c r="C18" s="13" t="s">
        <v>40</v>
      </c>
      <c r="D18" s="14">
        <v>28429</v>
      </c>
      <c r="E18" s="15">
        <v>28</v>
      </c>
      <c r="F18" s="16">
        <v>3678800</v>
      </c>
      <c r="G18" s="16">
        <v>25656.37</v>
      </c>
      <c r="H18" s="15">
        <v>64.53</v>
      </c>
      <c r="I18" s="15">
        <v>4330</v>
      </c>
      <c r="J18" s="16">
        <v>774047986</v>
      </c>
      <c r="K18" s="16">
        <v>4109148.05</v>
      </c>
      <c r="L18" s="15">
        <v>8026</v>
      </c>
      <c r="M18" t="s">
        <v>41</v>
      </c>
    </row>
    <row r="19" spans="1:13" x14ac:dyDescent="0.25">
      <c r="A19" s="11">
        <v>2100</v>
      </c>
      <c r="B19" s="12" t="s">
        <v>39</v>
      </c>
      <c r="C19" s="13" t="s">
        <v>40</v>
      </c>
      <c r="D19" s="14">
        <v>28480</v>
      </c>
      <c r="E19" s="15">
        <v>2653</v>
      </c>
      <c r="F19" s="16">
        <v>1966804008</v>
      </c>
      <c r="G19" s="16">
        <v>14587729.310000001</v>
      </c>
      <c r="H19" s="15">
        <v>2356.9299999999998</v>
      </c>
      <c r="I19" s="15">
        <v>3226</v>
      </c>
      <c r="J19" s="16">
        <v>2450351038</v>
      </c>
      <c r="K19" s="16">
        <v>17660119.940000001</v>
      </c>
      <c r="L19" s="15">
        <v>2473</v>
      </c>
      <c r="M19" t="s">
        <v>41</v>
      </c>
    </row>
    <row r="20" spans="1:13" x14ac:dyDescent="0.25">
      <c r="E20" s="1"/>
      <c r="F20" s="1"/>
      <c r="G20" s="1"/>
      <c r="H20" s="1"/>
      <c r="I20" s="1"/>
    </row>
    <row r="21" spans="1:13" x14ac:dyDescent="0.25">
      <c r="E21" s="1"/>
      <c r="F21" s="1"/>
      <c r="G21" s="1"/>
      <c r="H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Ours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Mullin, Victoria Rose</dc:creator>
  <cp:lastModifiedBy>Mullin, Victoria Rose</cp:lastModifiedBy>
  <dcterms:created xsi:type="dcterms:W3CDTF">2020-03-14T18:19:35Z</dcterms:created>
  <dcterms:modified xsi:type="dcterms:W3CDTF">2020-03-19T15:51:46Z</dcterms:modified>
</cp:coreProperties>
</file>