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DIA.sanabria.local\DGral_PlanE_Planeamiento_Estrategico\PRECIOS\LP\"/>
    </mc:Choice>
  </mc:AlternateContent>
  <xr:revisionPtr revIDLastSave="0" documentId="8_{15E2908F-899F-4AFE-9BDA-1888F1094831}" xr6:coauthVersionLast="47" xr6:coauthVersionMax="47" xr10:uidLastSave="{00000000-0000-0000-0000-000000000000}"/>
  <bookViews>
    <workbookView xWindow="-108" yWindow="-108" windowWidth="23256" windowHeight="12576" xr2:uid="{A25AFB1D-1056-4BF5-A156-54F5E9394200}"/>
  </bookViews>
  <sheets>
    <sheet name="Consolidad Total Compañia" sheetId="1" r:id="rId1"/>
    <sheet name="INDEC" sheetId="2" state="hidden" r:id="rId2"/>
  </sheets>
  <definedNames>
    <definedName name="_xlnm._FilterDatabase" localSheetId="0" hidden="1">'Consolidad Total Compañia'!$A$6:$P$708</definedName>
    <definedName name="SOP_Planning_Scope">"TW48a 2024 - TW52 2026 | Base Version | Baseline"</definedName>
    <definedName name="_xlnm.Print_Titles" localSheetId="0">'Consolidad Total Compañia'!$1:$6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2" l="1"/>
  <c r="L16" i="2" s="1"/>
  <c r="K11" i="2"/>
  <c r="L11" i="2" s="1"/>
  <c r="K10" i="2"/>
  <c r="L10" i="2" s="1"/>
  <c r="K4" i="2" l="1"/>
  <c r="L4" i="2" s="1"/>
  <c r="K17" i="2"/>
  <c r="L17" i="2" s="1"/>
  <c r="K18" i="2"/>
  <c r="L18" i="2" s="1"/>
  <c r="K14" i="2"/>
  <c r="L14" i="2" s="1"/>
  <c r="K12" i="2"/>
  <c r="L12" i="2" s="1"/>
  <c r="K5" i="2"/>
  <c r="L5" i="2" s="1"/>
  <c r="K6" i="2"/>
  <c r="L6" i="2" s="1"/>
  <c r="K8" i="2"/>
  <c r="L8" i="2" s="1"/>
  <c r="K7" i="2"/>
  <c r="L7" i="2" s="1"/>
  <c r="K9" i="2"/>
  <c r="L9" i="2" s="1"/>
  <c r="K13" i="2"/>
  <c r="L13" i="2" s="1"/>
  <c r="K15" i="2" l="1"/>
  <c r="L15" i="2" s="1"/>
  <c r="K19" i="2" l="1"/>
  <c r="L19" i="2" s="1"/>
</calcChain>
</file>

<file path=xl/sharedStrings.xml><?xml version="1.0" encoding="utf-8"?>
<sst xmlns="http://schemas.openxmlformats.org/spreadsheetml/2006/main" count="3786" uniqueCount="1113">
  <si>
    <t xml:space="preserve">Laboratorio Elea Phoenix S.A. </t>
  </si>
  <si>
    <t>Gral. Juan Gregorio Lemos 2809 (B1613AUE), Los Polvorines, Buenos Aires – Argentina</t>
  </si>
  <si>
    <t xml:space="preserve">Tel. (5411) 4489 8300 </t>
  </si>
  <si>
    <t>PUBLICADO/
NO PUBLICADO</t>
  </si>
  <si>
    <t>U N</t>
  </si>
  <si>
    <t>LINEA</t>
  </si>
  <si>
    <t>EAN</t>
  </si>
  <si>
    <t>COD. DISPRO</t>
  </si>
  <si>
    <t>COD. ELEA</t>
  </si>
  <si>
    <t>COD. CID LATINA</t>
  </si>
  <si>
    <t>REGISTRO ALFABETA</t>
  </si>
  <si>
    <t>CODIGO KAIROS</t>
  </si>
  <si>
    <t>PAMI</t>
  </si>
  <si>
    <t>CERTIF NRO</t>
  </si>
  <si>
    <t>PRODUCTO</t>
  </si>
  <si>
    <t>PRESENTACION</t>
  </si>
  <si>
    <t>PRECIO SALIDA DE LABORATORIO (sin I.V.A.)</t>
  </si>
  <si>
    <t>PRECIO SUGERIDO AL PUBLICO</t>
  </si>
  <si>
    <t>PUBLICADO</t>
  </si>
  <si>
    <t>BIO</t>
  </si>
  <si>
    <t>Biotecnología</t>
  </si>
  <si>
    <t xml:space="preserve">3TC + AZT ELEA </t>
  </si>
  <si>
    <t>Env. x 60 comprimidos</t>
  </si>
  <si>
    <t>ABACAVIR ELEA</t>
  </si>
  <si>
    <t>Env. x 60 comprimidos recub.</t>
  </si>
  <si>
    <t/>
  </si>
  <si>
    <t xml:space="preserve">ALCAF </t>
  </si>
  <si>
    <t>60mg F. Amp. Polvo x 1</t>
  </si>
  <si>
    <t>BENJOR</t>
  </si>
  <si>
    <t>50 mg x comp x 30</t>
  </si>
  <si>
    <t>BEVAX 100 MG</t>
  </si>
  <si>
    <t>Env x 1 vial de 4 ml.</t>
  </si>
  <si>
    <t>BEVAX 400 MG</t>
  </si>
  <si>
    <t>Env x 1 vial de 16 ml.</t>
  </si>
  <si>
    <t>BIOVAC HB 10 MCG</t>
  </si>
  <si>
    <t>Inyectable Fco ampolla x 0,5ml</t>
  </si>
  <si>
    <t>BIOVAC HB 20 MCG</t>
  </si>
  <si>
    <t>Inyectable. Fco ampolla x 1 ml.</t>
  </si>
  <si>
    <t>BROCABE</t>
  </si>
  <si>
    <t>140mx x 120 cápsulas</t>
  </si>
  <si>
    <t>140mx x 90 cápsulas</t>
  </si>
  <si>
    <t>CIMAHER SOL. INY</t>
  </si>
  <si>
    <t>Envase x4 fcos amp de 50mg c/u</t>
  </si>
  <si>
    <t xml:space="preserve">DAMARIS </t>
  </si>
  <si>
    <t>Comprimidos rec. x 30</t>
  </si>
  <si>
    <t>DAFEX</t>
  </si>
  <si>
    <t>LIOF 440MG -50ML</t>
  </si>
  <si>
    <t>DRIVELEA</t>
  </si>
  <si>
    <t>30 comprimidos</t>
  </si>
  <si>
    <t>ELEFIX</t>
  </si>
  <si>
    <t>1 vial x 2 ml</t>
  </si>
  <si>
    <t xml:space="preserve">EXOBOZAN </t>
  </si>
  <si>
    <t>EXOBOZAN 20MG X 30 COMP</t>
  </si>
  <si>
    <t>EXOBOZAN 40MG X 30 COMP</t>
  </si>
  <si>
    <t>EXOBOZAN 60MG X 30 COMP</t>
  </si>
  <si>
    <t>FOZVIR 400 MG.</t>
  </si>
  <si>
    <t>Envase x 28 comprimidos rec.</t>
  </si>
  <si>
    <t>FLUNITRAM</t>
  </si>
  <si>
    <t>FLUNITRAM X 14 MG COMP REC</t>
  </si>
  <si>
    <t>GESNAT</t>
  </si>
  <si>
    <t>25 MG COMP X 30</t>
  </si>
  <si>
    <t>50 mg comp x 30</t>
  </si>
  <si>
    <t>GINEVA</t>
  </si>
  <si>
    <t>10 MG COMP X 30</t>
  </si>
  <si>
    <t>5 MG COMP X 30</t>
  </si>
  <si>
    <t>HEBERPROT-P</t>
  </si>
  <si>
    <t>Env x 6 ampollas x 0,075 mg.</t>
  </si>
  <si>
    <t>IXOMIDA</t>
  </si>
  <si>
    <t>60MG COMP REC X120</t>
  </si>
  <si>
    <t>ICELEA</t>
  </si>
  <si>
    <t>200/25 MG COMP X 30</t>
  </si>
  <si>
    <t>657697-1</t>
  </si>
  <si>
    <t xml:space="preserve">INCOX </t>
  </si>
  <si>
    <t>1 MG COMP X 56</t>
  </si>
  <si>
    <t>657700-1</t>
  </si>
  <si>
    <t>5 MG COMP X 56</t>
  </si>
  <si>
    <t>LAMILEA</t>
  </si>
  <si>
    <t>LEVAL</t>
  </si>
  <si>
    <t>20 MG X 30 COMP</t>
  </si>
  <si>
    <t>20 MG X 60 COMP</t>
  </si>
  <si>
    <t>LISOTYR</t>
  </si>
  <si>
    <t>Comprimidos x 30</t>
  </si>
  <si>
    <t>Comprimidos x 60</t>
  </si>
  <si>
    <t>NEVIRAPINA ELEA</t>
  </si>
  <si>
    <t>NOVEX 100 MG.</t>
  </si>
  <si>
    <t>Envase x 2 viales</t>
  </si>
  <si>
    <t>NOVEX 500 MG.</t>
  </si>
  <si>
    <t>Envase x 1 vial</t>
  </si>
  <si>
    <t>PERCICLIB</t>
  </si>
  <si>
    <t>75 MG CAPS. X 21</t>
  </si>
  <si>
    <t>100 MG CÁPS. X 21</t>
  </si>
  <si>
    <t>125 MG CÁPS. X 21</t>
  </si>
  <si>
    <t xml:space="preserve">REGITRAT </t>
  </si>
  <si>
    <t>100 MG X 28 comp.</t>
  </si>
  <si>
    <t>400 MG X 28 comp.</t>
  </si>
  <si>
    <t>500 mg x 28 comp.</t>
  </si>
  <si>
    <t>REGLICAT</t>
  </si>
  <si>
    <t>REGLICAT 30 MG COMP X 28</t>
  </si>
  <si>
    <t>REGLICAT 40 MG COMP X 28</t>
  </si>
  <si>
    <t>REMIVIR</t>
  </si>
  <si>
    <t>Comprimidos recubiertos x 30</t>
  </si>
  <si>
    <t>RICENTAN</t>
  </si>
  <si>
    <t>10 mg x 30 comp recubiertos</t>
  </si>
  <si>
    <t>662739-1</t>
  </si>
  <si>
    <t xml:space="preserve">ROFEK </t>
  </si>
  <si>
    <t>5 MG X 60 COMP</t>
  </si>
  <si>
    <t>ROFEK XR</t>
  </si>
  <si>
    <t>11 MG COMP X 30</t>
  </si>
  <si>
    <t>SERILON</t>
  </si>
  <si>
    <t>SERILON 15MG X28 COMP</t>
  </si>
  <si>
    <t>SERILON 30MG X 28 COMP</t>
  </si>
  <si>
    <t>SIMPLIR COMP.</t>
  </si>
  <si>
    <t>Envase x 30 comprimidos rec.</t>
  </si>
  <si>
    <t>SURPREX</t>
  </si>
  <si>
    <t>12,5mg x 28 cápsulas</t>
  </si>
  <si>
    <t>25mg x 28 cápsulas</t>
  </si>
  <si>
    <t>50mg x 28 cápsulas</t>
  </si>
  <si>
    <t>TENOFOVIR 300MG</t>
  </si>
  <si>
    <t>Env. x 30 comprimidos</t>
  </si>
  <si>
    <t>656971-1</t>
  </si>
  <si>
    <t>TERFUN</t>
  </si>
  <si>
    <t>20-8.19 MG COMP X 20</t>
  </si>
  <si>
    <t>656971-2</t>
  </si>
  <si>
    <t>20-8.19 MG COMP X 60</t>
  </si>
  <si>
    <t>VAXIRA INYECTABLE</t>
  </si>
  <si>
    <t>Envase x 1 frasco ampolla</t>
  </si>
  <si>
    <t>VISEDGE</t>
  </si>
  <si>
    <t>150MG X28 CAPS</t>
  </si>
  <si>
    <t>ZALUTEX 40 MG.</t>
  </si>
  <si>
    <t>Envase x 120 cápsulas</t>
  </si>
  <si>
    <t>P.C.</t>
  </si>
  <si>
    <t>Neurociencias</t>
  </si>
  <si>
    <t>8 HORAS 2 MG.</t>
  </si>
  <si>
    <t>8 HORAS 3 MG.</t>
  </si>
  <si>
    <t>Enf. Huérfanas</t>
  </si>
  <si>
    <t>ABARAX 100 MG.</t>
  </si>
  <si>
    <t>Comprimidos x 100</t>
  </si>
  <si>
    <t>ABARAX 50 MG.</t>
  </si>
  <si>
    <t>OTC</t>
  </si>
  <si>
    <t>ADERMICINA</t>
  </si>
  <si>
    <t>ADERMICINA JAB LIMPIEZA FAC PACK FARM</t>
  </si>
  <si>
    <t>ADERMICINA JAB LIMPIEZA FAC PACK X 6</t>
  </si>
  <si>
    <t>OTX</t>
  </si>
  <si>
    <t>Crema x 30 gr</t>
  </si>
  <si>
    <t xml:space="preserve">KIT ADERMICINA FACIAL </t>
  </si>
  <si>
    <t>KIT REGALO ADERMICINA FACIAL</t>
  </si>
  <si>
    <t>ADERMICINA A</t>
  </si>
  <si>
    <t>A CREMA X 30 GR 2X1</t>
  </si>
  <si>
    <t>CREMA X 30 GR</t>
  </si>
  <si>
    <t xml:space="preserve">ADERMICINA A </t>
  </si>
  <si>
    <t>CREMA X 60 GR</t>
  </si>
  <si>
    <t>Fertilidad y Embarazo</t>
  </si>
  <si>
    <t>ADERMICINA AE</t>
  </si>
  <si>
    <t>emuls.x 400 ml</t>
  </si>
  <si>
    <t>cr.x 200 ml</t>
  </si>
  <si>
    <t>ADERMICINA ANTI - ACNE</t>
  </si>
  <si>
    <t>PACK X 2</t>
  </si>
  <si>
    <t>GEL X 30 GR</t>
  </si>
  <si>
    <t xml:space="preserve">ADERMICINA FACIAL </t>
  </si>
  <si>
    <t>ANTI-ARRUGA CR 90 G</t>
  </si>
  <si>
    <t>UNIFICADORA CR 90 G</t>
  </si>
  <si>
    <t>HUMECTANTE CR 90 G</t>
  </si>
  <si>
    <t>Antiinfectivos</t>
  </si>
  <si>
    <t>AEROXINA</t>
  </si>
  <si>
    <t>250 MG. SUSP. FRASCO x 60 ml.</t>
  </si>
  <si>
    <t>500 MG. COMP. x 16</t>
  </si>
  <si>
    <t>AEROXINA UD</t>
  </si>
  <si>
    <t>500 MG. X 10 COMP.REC.LIB.PROGR.</t>
  </si>
  <si>
    <t>500 MG. X 5 COMP.REC.LIB.PROGR.</t>
  </si>
  <si>
    <t>500 MG. X 8 COMP.REC.LIB.PROGR.</t>
  </si>
  <si>
    <t>37212</t>
  </si>
  <si>
    <t>AGAROL</t>
  </si>
  <si>
    <t>Chicle Fruta.  Blister por  12</t>
  </si>
  <si>
    <t>00003</t>
  </si>
  <si>
    <t>Ciruela. Frasco por 180 ml</t>
  </si>
  <si>
    <t>Frutilla. Frasco por 180 ml</t>
  </si>
  <si>
    <t>Frutilla. Frasco por 390 ml</t>
  </si>
  <si>
    <t>Vainilla.  Frasco por 180 ml</t>
  </si>
  <si>
    <t>Vainilla.  Frasco por 390 ml</t>
  </si>
  <si>
    <t>AGAROL GELCAPS</t>
  </si>
  <si>
    <t>Caps blandas. Estuche por 10</t>
  </si>
  <si>
    <t>Caps blandas. Estuche por 20</t>
  </si>
  <si>
    <t>AGAROL PUR</t>
  </si>
  <si>
    <t>12 SOBRES X 17G</t>
  </si>
  <si>
    <t>5 SOBRES X 17G</t>
  </si>
  <si>
    <t>Gastro</t>
  </si>
  <si>
    <t>2334111</t>
  </si>
  <si>
    <t>AGIOLAX</t>
  </si>
  <si>
    <t xml:space="preserve">100 GRS.                    </t>
  </si>
  <si>
    <t>2334112</t>
  </si>
  <si>
    <t xml:space="preserve">250 GRS.                    </t>
  </si>
  <si>
    <t>ALERNIX 24 RAPIDA ACCION</t>
  </si>
  <si>
    <t>Cápsulas blandas x 10</t>
  </si>
  <si>
    <t>Cápsulas blandas x 20</t>
  </si>
  <si>
    <t>Expendedor 10 blister x5 Cáps.</t>
  </si>
  <si>
    <t>ALERNIX SPRAY</t>
  </si>
  <si>
    <t>Spray Nasal x 10 ml.</t>
  </si>
  <si>
    <t>Vías Respiratorias</t>
  </si>
  <si>
    <t>509324-3</t>
  </si>
  <si>
    <t>ALERNIX SPRAY NASAL CORT</t>
  </si>
  <si>
    <t>120 DOSIS</t>
  </si>
  <si>
    <t>509324-4</t>
  </si>
  <si>
    <t>60 DOSIS</t>
  </si>
  <si>
    <t>ALVETIDE</t>
  </si>
  <si>
    <t>92 - 22MCG X30 DOSIS</t>
  </si>
  <si>
    <t>184 - 22MCG X30 DOSIS</t>
  </si>
  <si>
    <t>AMBRIL JARABE</t>
  </si>
  <si>
    <t>FRASCO x 120 ML.</t>
  </si>
  <si>
    <t>ANEMIDOX AMPOLLAS</t>
  </si>
  <si>
    <t>Envase x 3 pares</t>
  </si>
  <si>
    <t>Envase x 6 pares</t>
  </si>
  <si>
    <t>ANEMIDOX FERRUM</t>
  </si>
  <si>
    <t>Cápsulas x 30</t>
  </si>
  <si>
    <t>Cápsulas x 60</t>
  </si>
  <si>
    <t>ANEMIDOX ULTRA</t>
  </si>
  <si>
    <t>ANUSOL DUO</t>
  </si>
  <si>
    <t>Crema. Pomo por 10 gr</t>
  </si>
  <si>
    <t>ANUSOL DUO S</t>
  </si>
  <si>
    <t>Supositorios.  Estuche por 12</t>
  </si>
  <si>
    <t>ARAMIX 10 MG. (*)</t>
  </si>
  <si>
    <t>Comprimidos x 15</t>
  </si>
  <si>
    <t>ARAMIX 20 MG. (*)</t>
  </si>
  <si>
    <t>Osteo</t>
  </si>
  <si>
    <t>ARTRICARE</t>
  </si>
  <si>
    <t>50 MG. CÁPSULAS x 30</t>
  </si>
  <si>
    <t>Visual</t>
  </si>
  <si>
    <t>ARVO</t>
  </si>
  <si>
    <t>SOL. OFT. x 2,5 ML</t>
  </si>
  <si>
    <t>658471-3</t>
  </si>
  <si>
    <t>AUDAX</t>
  </si>
  <si>
    <t xml:space="preserve"> Cápsulas x 30</t>
  </si>
  <si>
    <t>AZIATOP 20 MG.</t>
  </si>
  <si>
    <t>Cápsulas x 14</t>
  </si>
  <si>
    <t>Cápsulas x 28</t>
  </si>
  <si>
    <t>AZIATOP REFLUX</t>
  </si>
  <si>
    <t>20 mg comp. x 14</t>
  </si>
  <si>
    <t>BENADRYL</t>
  </si>
  <si>
    <t>Cápsulas.  Estuche por 30</t>
  </si>
  <si>
    <t>Inyectable.  1 Ampolla por 5. ml</t>
  </si>
  <si>
    <t>Jarabe.  Frasco por 240 ml</t>
  </si>
  <si>
    <t>BENADRYL 24</t>
  </si>
  <si>
    <t>Comprimidos x 10</t>
  </si>
  <si>
    <t>BENADRYL 24 FLASH</t>
  </si>
  <si>
    <t>BENADRYL ANTITUSIVO</t>
  </si>
  <si>
    <t>BENADRYL DM COMPUESTO</t>
  </si>
  <si>
    <t>BERLOFEN</t>
  </si>
  <si>
    <t>SOL. OFT. x 5 ML</t>
  </si>
  <si>
    <t>Cardio</t>
  </si>
  <si>
    <t>648271-1</t>
  </si>
  <si>
    <t>BERTEL 40 MG.</t>
  </si>
  <si>
    <t>Comprimidos x 28</t>
  </si>
  <si>
    <t>648284-1</t>
  </si>
  <si>
    <t>BERTEL 80 MG.</t>
  </si>
  <si>
    <t>651326-1</t>
  </si>
  <si>
    <t>BERTEL D 40/12,5 MG</t>
  </si>
  <si>
    <t>651300-1</t>
  </si>
  <si>
    <t>BERTEL D 80/12,5 MG</t>
  </si>
  <si>
    <t>BIO-GRIP</t>
  </si>
  <si>
    <t>PLUS COMPRIMIDOS X 16</t>
  </si>
  <si>
    <t>PLUS COMPRIMIDOS X 8</t>
  </si>
  <si>
    <t>BRONQUISEDAN</t>
  </si>
  <si>
    <t>JARABE ADULTOS x 150ML</t>
  </si>
  <si>
    <t>JARABE NIÑOS x 120ML</t>
  </si>
  <si>
    <t>MAX 200 MG X 150 ML</t>
  </si>
  <si>
    <t>0643112</t>
  </si>
  <si>
    <t>C.V.P.  DUO</t>
  </si>
  <si>
    <t xml:space="preserve">COMP. REC. X 10            </t>
  </si>
  <si>
    <t>0643113</t>
  </si>
  <si>
    <t xml:space="preserve">COMP. REC. X 25           </t>
  </si>
  <si>
    <t>0643111</t>
  </si>
  <si>
    <t xml:space="preserve">COMP. REC. X 50           </t>
  </si>
  <si>
    <t>CALADRYL</t>
  </si>
  <si>
    <t>CALADRYL LOCION X110 PACK PROMOCIONAL</t>
  </si>
  <si>
    <t>Crema.  Pomo por 70 gr</t>
  </si>
  <si>
    <t>Loción.  Frasco por 100 ml</t>
  </si>
  <si>
    <t>CALADRYL  INCOLORO</t>
  </si>
  <si>
    <t>Spray x 90 ml.</t>
  </si>
  <si>
    <t>CALADRYL CORP</t>
  </si>
  <si>
    <t>CALADRYL CORP DESHIDRATADA EMUL 400ML</t>
  </si>
  <si>
    <t>CALADRYL CORP DIABETES EMUL 400ML</t>
  </si>
  <si>
    <t>CALADRYL CORP SENSIBLE EMUL 400ML</t>
  </si>
  <si>
    <t>Anticoncepcion</t>
  </si>
  <si>
    <t>CARMIN</t>
  </si>
  <si>
    <t>Comprimidos recubiertos x 28</t>
  </si>
  <si>
    <t>CARPLEX 1,5 MG</t>
  </si>
  <si>
    <t>cápsulas x 10</t>
  </si>
  <si>
    <t>657071-1</t>
  </si>
  <si>
    <t>cápsulas x 30</t>
  </si>
  <si>
    <t>657084-01</t>
  </si>
  <si>
    <t>CARPLEX 3 MG</t>
  </si>
  <si>
    <t>657100-1</t>
  </si>
  <si>
    <t>CARPLEX 6 MG</t>
  </si>
  <si>
    <t>CEDRIC BALSAMICO CONCENT.</t>
  </si>
  <si>
    <t>Fco. x 100 ml.</t>
  </si>
  <si>
    <t>CEDRIC JARABE</t>
  </si>
  <si>
    <t>Fco. x 220 ml.</t>
  </si>
  <si>
    <t>CEDRIC POCKET</t>
  </si>
  <si>
    <t>Envase x 9 caramelos</t>
  </si>
  <si>
    <t>CEDRIMUC</t>
  </si>
  <si>
    <t>Sobres x 10</t>
  </si>
  <si>
    <t>21-104094</t>
  </si>
  <si>
    <t>CHIACAPS PREMIUM</t>
  </si>
  <si>
    <t>CILOSTAL 100 MG</t>
  </si>
  <si>
    <t>CILOSTAL 50 MG</t>
  </si>
  <si>
    <t>3840903</t>
  </si>
  <si>
    <t>CLAVULOX</t>
  </si>
  <si>
    <t xml:space="preserve">1 GR. X 14 COMP. REC.            </t>
  </si>
  <si>
    <t>3691671</t>
  </si>
  <si>
    <t xml:space="preserve">500 MG X 14 COMP. REC.          </t>
  </si>
  <si>
    <t>4261492</t>
  </si>
  <si>
    <t>DUO  X 70 ML  SUSP. ORAL</t>
  </si>
  <si>
    <t>CONCOR 10 MG</t>
  </si>
  <si>
    <t>Comprimidos recubiertos x 30.</t>
  </si>
  <si>
    <t>CONCOR 2.5 MG</t>
  </si>
  <si>
    <t>CONCOR 5 MG</t>
  </si>
  <si>
    <t>CONCOR PLUS 10 MG</t>
  </si>
  <si>
    <t>CONCOR PLUS 5 MG</t>
  </si>
  <si>
    <t>CONTRACTIL</t>
  </si>
  <si>
    <t>CONTRACTIL EXTRA PACK2EN1 CAPS X60</t>
  </si>
  <si>
    <t>CONTRACTIL X 60 EXTRA PACK</t>
  </si>
  <si>
    <t>CONTRACTIL F</t>
  </si>
  <si>
    <t>Crema x 20gr</t>
  </si>
  <si>
    <t>CONTROL K</t>
  </si>
  <si>
    <t>600 MG CÁPSULAS x 30</t>
  </si>
  <si>
    <t>600 MG CÁPSULAS x 60</t>
  </si>
  <si>
    <t>COROSAN</t>
  </si>
  <si>
    <t>160 MG COMP. x 30</t>
  </si>
  <si>
    <t>320 MG COMP. x 30</t>
  </si>
  <si>
    <t>80 MG COMP. x 30</t>
  </si>
  <si>
    <t>622468-1</t>
  </si>
  <si>
    <t>COROSAN D 160 mg./12,5 mg.</t>
  </si>
  <si>
    <t>622455-1</t>
  </si>
  <si>
    <t>COROSAN D 80 mg./12,5 mg.</t>
  </si>
  <si>
    <t>CRISPLUS 120 MG.</t>
  </si>
  <si>
    <t>Cápsulas x 60.</t>
  </si>
  <si>
    <t>CRISPLUS 60 MG.</t>
  </si>
  <si>
    <t>CRONOPEN</t>
  </si>
  <si>
    <t>Comprimidos recubiertos x 3</t>
  </si>
  <si>
    <t>Comprimidos recubiertos x 5</t>
  </si>
  <si>
    <t>Comprimidos recubiertos x 6</t>
  </si>
  <si>
    <t>Suspensión x 15 ml.</t>
  </si>
  <si>
    <t>Suspensión x 30 ml.</t>
  </si>
  <si>
    <t>CRONOPEN BALSAMICO ADULT.</t>
  </si>
  <si>
    <t>Inyectable. Fco ampolla x 2/2 x 5 ml.</t>
  </si>
  <si>
    <t>Inyectable. Fco ampolla x 4/4 x 5 ml.</t>
  </si>
  <si>
    <t>CRONOPEN BALSAMICO INF.</t>
  </si>
  <si>
    <t>Inyectable. Fco ampolla x 3/3 x 2,5 ml.</t>
  </si>
  <si>
    <t xml:space="preserve">CVP CANNABIDIOL </t>
  </si>
  <si>
    <t>Crema x 400 gr</t>
  </si>
  <si>
    <t>CVP FLEBO</t>
  </si>
  <si>
    <t>Comp. Masticables x 30</t>
  </si>
  <si>
    <t>CVP FLEBO COMP MASTIC X 60</t>
  </si>
  <si>
    <t>638600-1</t>
  </si>
  <si>
    <t>DABIDANE 110 MG.</t>
  </si>
  <si>
    <t>638600-2</t>
  </si>
  <si>
    <t>638613-1</t>
  </si>
  <si>
    <t>DABIDANE 150 MG.</t>
  </si>
  <si>
    <t>638613-2</t>
  </si>
  <si>
    <t>638626-1</t>
  </si>
  <si>
    <t>DABIDANE 75 MG.</t>
  </si>
  <si>
    <t>4673831</t>
  </si>
  <si>
    <t>DACTEN</t>
  </si>
  <si>
    <t xml:space="preserve">16 MG. X 15 COMP.           </t>
  </si>
  <si>
    <t>4673832</t>
  </si>
  <si>
    <t xml:space="preserve">16 MG. X 30 COMP.           </t>
  </si>
  <si>
    <t>4673911</t>
  </si>
  <si>
    <t xml:space="preserve">8 MG. X 15 COMP.            </t>
  </si>
  <si>
    <t>4673912</t>
  </si>
  <si>
    <t xml:space="preserve">8 MG. X 30 COMP.            </t>
  </si>
  <si>
    <t>5023041</t>
  </si>
  <si>
    <t>DACTEN D</t>
  </si>
  <si>
    <t xml:space="preserve">X 15 COMP.                  </t>
  </si>
  <si>
    <t>5023042</t>
  </si>
  <si>
    <t xml:space="preserve">X 30 COMP.                  </t>
  </si>
  <si>
    <t>650039-1</t>
  </si>
  <si>
    <t>DACTILUS</t>
  </si>
  <si>
    <t>28 comprimidos recubiertos x 10 mg</t>
  </si>
  <si>
    <t>Urología</t>
  </si>
  <si>
    <t>DARISEC 15 MG.</t>
  </si>
  <si>
    <t>DARISEC 7,5 MG.</t>
  </si>
  <si>
    <t>DELTAR</t>
  </si>
  <si>
    <t>SUSP. OFT. x 10 ML</t>
  </si>
  <si>
    <t>DELTISONA B</t>
  </si>
  <si>
    <t xml:space="preserve"> 4 MG * 20 COMP</t>
  </si>
  <si>
    <t xml:space="preserve"> 40 MG * 20 COMP</t>
  </si>
  <si>
    <t xml:space="preserve"> 8 MG * 20 COMP</t>
  </si>
  <si>
    <t>GOTAS NF x 20 ML</t>
  </si>
  <si>
    <t>DIABUTIL</t>
  </si>
  <si>
    <t>2 MG. COMP. x 30</t>
  </si>
  <si>
    <t>4 MG. COMP. x 30</t>
  </si>
  <si>
    <t>DISCRETEST</t>
  </si>
  <si>
    <t>Envase x 1</t>
  </si>
  <si>
    <t>2923762</t>
  </si>
  <si>
    <t>DITROPAN</t>
  </si>
  <si>
    <t xml:space="preserve">COMP. X 20            </t>
  </si>
  <si>
    <t>2923763</t>
  </si>
  <si>
    <t xml:space="preserve">COMP. X 30            </t>
  </si>
  <si>
    <t>2923761</t>
  </si>
  <si>
    <t xml:space="preserve">COMP. X 50            </t>
  </si>
  <si>
    <t>3083631</t>
  </si>
  <si>
    <t xml:space="preserve">JARABE  X  200 ML.          </t>
  </si>
  <si>
    <t>4484082</t>
  </si>
  <si>
    <t>DITROPAN UD</t>
  </si>
  <si>
    <t>10 MG X 30 COMP. REC. LIB. CONT.</t>
  </si>
  <si>
    <t>4484081</t>
  </si>
  <si>
    <t>10 MG. X20 COMP. REC. LIB. CONT-</t>
  </si>
  <si>
    <t>4401312</t>
  </si>
  <si>
    <t>15 MG X 30 COMP. REC. LIB. CONT.</t>
  </si>
  <si>
    <t>4401311</t>
  </si>
  <si>
    <t>15 MG. X20 COMP. REC. LIB. CONT.</t>
  </si>
  <si>
    <t>4636542</t>
  </si>
  <si>
    <t>5 MG. X 30 COMP. REC .LIB. CONT.</t>
  </si>
  <si>
    <t>4636541</t>
  </si>
  <si>
    <t>5 MG. X20 COMP. REC. LIB. CONT.</t>
  </si>
  <si>
    <t>DIVA</t>
  </si>
  <si>
    <t>NO PUBLICADO</t>
  </si>
  <si>
    <t>Comprimidos recubiertos x 28 s-troquel</t>
  </si>
  <si>
    <t>Comprimidos recubiertos x 56</t>
  </si>
  <si>
    <t>DIVA TOTAL</t>
  </si>
  <si>
    <t>Comprimidos x 24 + 4 de placebo</t>
  </si>
  <si>
    <t>Comprimidos x 24 + 4 s-troquel</t>
  </si>
  <si>
    <t>DIVINA</t>
  </si>
  <si>
    <t>Comprimidos recubiertos x 84</t>
  </si>
  <si>
    <t>DOLO-NERVOBION</t>
  </si>
  <si>
    <t>10000 6P-AMP-NF</t>
  </si>
  <si>
    <t>CÁPSULAS x 20</t>
  </si>
  <si>
    <t>DOS  DIAS  N</t>
  </si>
  <si>
    <t>Comprimidos x 2.</t>
  </si>
  <si>
    <t>24401</t>
  </si>
  <si>
    <t>DURANIL</t>
  </si>
  <si>
    <t>Líquido.  Frasco x 200 ml</t>
  </si>
  <si>
    <t>EGESTAN FOLICO 1 MG.</t>
  </si>
  <si>
    <t>EGESTAN FOLICO 5 MG.</t>
  </si>
  <si>
    <t>EGESTAN 10MG</t>
  </si>
  <si>
    <t>652971-1</t>
  </si>
  <si>
    <t>ELLERING ANILLO VAGINAL</t>
  </si>
  <si>
    <t>ELPI LIP</t>
  </si>
  <si>
    <t>COMP. x 30.</t>
  </si>
  <si>
    <t>EPAMIN</t>
  </si>
  <si>
    <t>Cápsulas.  Frasco por 30</t>
  </si>
  <si>
    <t>Cápsulas.  Frasco por 60</t>
  </si>
  <si>
    <t>Cápsulas.  Frasco por 90</t>
  </si>
  <si>
    <t>Líquido.  Frasco por 120 ml</t>
  </si>
  <si>
    <t>Climaterio</t>
  </si>
  <si>
    <t>EQUIFEM</t>
  </si>
  <si>
    <t>Comprimidos rec. x 28</t>
  </si>
  <si>
    <t>583239-1</t>
  </si>
  <si>
    <t>EQUILEA</t>
  </si>
  <si>
    <t>1000 MG COMP X 30</t>
  </si>
  <si>
    <t>583239-2</t>
  </si>
  <si>
    <t>1000 MG COMP X 60</t>
  </si>
  <si>
    <t>583226-1</t>
  </si>
  <si>
    <t>500 MG COMP X 30</t>
  </si>
  <si>
    <t>583226-3</t>
  </si>
  <si>
    <t>500 MG COMP X 60</t>
  </si>
  <si>
    <t>ERITROMICINA ELEA</t>
  </si>
  <si>
    <t>GOTAS OFT. x 5 ML</t>
  </si>
  <si>
    <t>UNGUENTO OFTALMICO x 3.5 GR.</t>
  </si>
  <si>
    <t>Vitaminas</t>
  </si>
  <si>
    <t>ESCLEROVITAN ANTIOXID.</t>
  </si>
  <si>
    <t>CÁPSULAS x 30</t>
  </si>
  <si>
    <t>CÁPSULAS x 60</t>
  </si>
  <si>
    <t>ESCLEROVITAN E</t>
  </si>
  <si>
    <t>CÁPSULAS x 100</t>
  </si>
  <si>
    <t>CÁPSULAS x 50</t>
  </si>
  <si>
    <t>ESLIPEL 100 MG</t>
  </si>
  <si>
    <t>100 mg com. X 28</t>
  </si>
  <si>
    <t>ESLIPEL 25 MG</t>
  </si>
  <si>
    <t>25 mg com. X 28</t>
  </si>
  <si>
    <t>ESLIPEL 50 MG</t>
  </si>
  <si>
    <t>50 mg com. X 28</t>
  </si>
  <si>
    <t>ESLIPEL MET</t>
  </si>
  <si>
    <t>50/1000 mg comp x30</t>
  </si>
  <si>
    <t>50/1000 mg comp x 60</t>
  </si>
  <si>
    <t>50/850  mg comp x 60</t>
  </si>
  <si>
    <t>EUTHYROX 100 MCG</t>
  </si>
  <si>
    <t>Comprimidos x 50</t>
  </si>
  <si>
    <t>EUTHYROX 112 MCG</t>
  </si>
  <si>
    <t>EUTHYROX 125 MCG</t>
  </si>
  <si>
    <t>EUTHYROX 137 MCG</t>
  </si>
  <si>
    <t>EUTHYROX 150 MCG</t>
  </si>
  <si>
    <t>EUTHYROX 175 MCG</t>
  </si>
  <si>
    <t>EUTHYROX 200 MCG</t>
  </si>
  <si>
    <t>EUTHYROX 25 MCG</t>
  </si>
  <si>
    <t>EUTHYROX 50 MCG</t>
  </si>
  <si>
    <t>EUTHYROX 75 MCG</t>
  </si>
  <si>
    <t>EUTHYROX 88 MCG</t>
  </si>
  <si>
    <t>EVACARE CREMA</t>
  </si>
  <si>
    <t>EVACARE CREMA VAGINAL X 35 GR</t>
  </si>
  <si>
    <t>EVACARE GYNO</t>
  </si>
  <si>
    <t>CAPS X 1</t>
  </si>
  <si>
    <t>EVACARE OVULOS</t>
  </si>
  <si>
    <t>EVACARE OVULOS X 1</t>
  </si>
  <si>
    <t>EVACOPA</t>
  </si>
  <si>
    <t>D40 T1 X 1</t>
  </si>
  <si>
    <t>D44 T2 X 1</t>
  </si>
  <si>
    <t>D48 T3 X 1</t>
  </si>
  <si>
    <t>EVAGINA</t>
  </si>
  <si>
    <t>JAB ESPUMA X 240 ML</t>
  </si>
  <si>
    <t>TOALLITAS HUMEDAS X 20</t>
  </si>
  <si>
    <t>KIT EVAGINA</t>
  </si>
  <si>
    <t>KIT REGALO EVAGINA</t>
  </si>
  <si>
    <t>GEL POMO X 50 ML</t>
  </si>
  <si>
    <t>EVAGINA RUTINA COMPLETA PACK AHORRO</t>
  </si>
  <si>
    <t>JABON LIQUIDO X 200 ML</t>
  </si>
  <si>
    <t>DEO INTIMO</t>
  </si>
  <si>
    <t>INTIMO X30 ML</t>
  </si>
  <si>
    <t>EVAPLAN DIGITAL</t>
  </si>
  <si>
    <t>Envase x 7</t>
  </si>
  <si>
    <t>EVATEST CLASSIC</t>
  </si>
  <si>
    <t>EVATEST DIGITAL</t>
  </si>
  <si>
    <t>EVATEST EASY PLUS</t>
  </si>
  <si>
    <t>EVATEST SIMPLE</t>
  </si>
  <si>
    <t>TEST x 1</t>
  </si>
  <si>
    <t>EVRA</t>
  </si>
  <si>
    <t>Parche x 3</t>
  </si>
  <si>
    <t>FALGOS</t>
  </si>
  <si>
    <t>COMPRIMIDOS X 12</t>
  </si>
  <si>
    <t xml:space="preserve">FALGOS EXPENDEDOR </t>
  </si>
  <si>
    <t>XPENDEDOR X25 BL</t>
  </si>
  <si>
    <t>FEEN A MINT</t>
  </si>
  <si>
    <t>Chicles x 18</t>
  </si>
  <si>
    <t>FEEN A MINT CHI MEN X 6 (D.20)</t>
  </si>
  <si>
    <t>Chicle Menta. Expend. de 20 est. x 6</t>
  </si>
  <si>
    <t>FEMEXIN</t>
  </si>
  <si>
    <t>Comprimidos x 21.</t>
  </si>
  <si>
    <t>FEMEXIN 28</t>
  </si>
  <si>
    <t>Comprimidos x 28.</t>
  </si>
  <si>
    <t>FEMOREL</t>
  </si>
  <si>
    <t>Comprimidos x 1</t>
  </si>
  <si>
    <t>Comprimidos x 3</t>
  </si>
  <si>
    <t>FEMOREL IV</t>
  </si>
  <si>
    <t>Inyectable x 1</t>
  </si>
  <si>
    <t>FEMOREL MAX</t>
  </si>
  <si>
    <t>Comprimidos x 1 + 30 compr.</t>
  </si>
  <si>
    <t>511412-3</t>
  </si>
  <si>
    <t>FENISONA</t>
  </si>
  <si>
    <t>SPRAY NASAL X 120 D</t>
  </si>
  <si>
    <t>511412-2</t>
  </si>
  <si>
    <t>SPRAY NASAL X 60 D</t>
  </si>
  <si>
    <t>FENSARTAN 100 MG.</t>
  </si>
  <si>
    <t>FENSARTAN 50 MG.</t>
  </si>
  <si>
    <t>FENSARTAN CRONOS</t>
  </si>
  <si>
    <t>FENSARTAN D</t>
  </si>
  <si>
    <t>FENSARTAN UNIMAX 100MG/5mg</t>
  </si>
  <si>
    <t>FENSARTAN UNIMAX 50MG/5mg</t>
  </si>
  <si>
    <t>21-105386</t>
  </si>
  <si>
    <t>FITO CHIACAPS</t>
  </si>
  <si>
    <t>FLENOMID XR 100 MG.</t>
  </si>
  <si>
    <t>FLENOMID XR 200 MG.</t>
  </si>
  <si>
    <t>FLEVOMAX</t>
  </si>
  <si>
    <t>500 MG. COMP. x 30</t>
  </si>
  <si>
    <t>500 MG. COMP. x 60</t>
  </si>
  <si>
    <t>FLORENCE</t>
  </si>
  <si>
    <t>FOSFOLEA</t>
  </si>
  <si>
    <t>1 sobre de polvo para solución oral</t>
  </si>
  <si>
    <t>FOTADEX</t>
  </si>
  <si>
    <t>SUSP. OFT. x 5 ML</t>
  </si>
  <si>
    <t xml:space="preserve">UNG. OFT. x 3,5 GR </t>
  </si>
  <si>
    <t>FOTAMICIN</t>
  </si>
  <si>
    <t>FOTEX</t>
  </si>
  <si>
    <t xml:space="preserve">SOL OFT x 5 ML </t>
  </si>
  <si>
    <t>GATIMICIN</t>
  </si>
  <si>
    <t>GATIMICIN D</t>
  </si>
  <si>
    <t xml:space="preserve">SUSP. OFT. x 5 ML. </t>
  </si>
  <si>
    <t>GATIMICIN FORTE</t>
  </si>
  <si>
    <t>GENIOL</t>
  </si>
  <si>
    <t>Exp. 500mg x 50 bl.</t>
  </si>
  <si>
    <t xml:space="preserve">GENIOL 500 MG EXP 8 BLISTER x 8 (64 COMP) </t>
  </si>
  <si>
    <t>GENIOL 500 MG x 16 COMP.</t>
  </si>
  <si>
    <t>GENIOL 650 MG  EXP 8 BLISTERS x 8 (64 COMP)</t>
  </si>
  <si>
    <t>GENIOL 650 MG x 16 COMP.</t>
  </si>
  <si>
    <t>661371-2</t>
  </si>
  <si>
    <t>1 gr comp. x 8</t>
  </si>
  <si>
    <t>1GR  FCO. 50 COMP</t>
  </si>
  <si>
    <t>661371-1</t>
  </si>
  <si>
    <t>GENIOL 1 GR CAJA x 56</t>
  </si>
  <si>
    <t>GENIOL PLUS RÁPIDA ACCIÓN</t>
  </si>
  <si>
    <t>12 CÁPSULAS BLANDAS</t>
  </si>
  <si>
    <t>EXPENDEDOR CONTENIENDO 60 CÁPSULAS BLANDAS</t>
  </si>
  <si>
    <t>GINELEA</t>
  </si>
  <si>
    <t>Grageas. Estuche x 21.</t>
  </si>
  <si>
    <t>GINELEA  MD</t>
  </si>
  <si>
    <t>Grageas. Estuche x 28.</t>
  </si>
  <si>
    <t>GLUCOPHAGE 1000 MG.</t>
  </si>
  <si>
    <t>GLUCOPHAGE 500 MG</t>
  </si>
  <si>
    <t>GLUCOPHAGE 850 MG</t>
  </si>
  <si>
    <t>GLUCOPHAGE XR 1000 MG</t>
  </si>
  <si>
    <t>GLUCOPHAGE XR 500 MG</t>
  </si>
  <si>
    <t>GLUCOPHAGE XR 750 MG</t>
  </si>
  <si>
    <t>GLUCOVANCE</t>
  </si>
  <si>
    <t>500/2.50 MG COMP. x 30</t>
  </si>
  <si>
    <t>500/5.00 MG COMP. x 30</t>
  </si>
  <si>
    <t>500/5.00 MG COMP. x 60</t>
  </si>
  <si>
    <t>HEPATALGINA</t>
  </si>
  <si>
    <t>Comp. x 10</t>
  </si>
  <si>
    <t>Comp. x 20</t>
  </si>
  <si>
    <t>Comp. x 40</t>
  </si>
  <si>
    <t>Gotas x 120ml.</t>
  </si>
  <si>
    <t>9 Hierbas x 50 ml</t>
  </si>
  <si>
    <t>Gotas x 45ml.</t>
  </si>
  <si>
    <t>0082103</t>
  </si>
  <si>
    <t>HOLOMAGNESIO</t>
  </si>
  <si>
    <t xml:space="preserve">COMP. REC.  X  20              </t>
  </si>
  <si>
    <t>0082101</t>
  </si>
  <si>
    <t xml:space="preserve">COMP. REC.  X  50              </t>
  </si>
  <si>
    <t>0082102</t>
  </si>
  <si>
    <t xml:space="preserve">COMP. REC.  X 100              </t>
  </si>
  <si>
    <t>2340391</t>
  </si>
  <si>
    <t>HOLOMAGNESIO B6</t>
  </si>
  <si>
    <t xml:space="preserve">COMP. REC. X 20           </t>
  </si>
  <si>
    <t>2340393</t>
  </si>
  <si>
    <t>INTEG POLVO</t>
  </si>
  <si>
    <t>INFILTREX</t>
  </si>
  <si>
    <t>POLVO 300 G</t>
  </si>
  <si>
    <t>COMPRIMIDOS RECUBIERTOS  x 30</t>
  </si>
  <si>
    <t xml:space="preserve">COMP X 60 PACK PROMOCIONAL </t>
  </si>
  <si>
    <t>INMUNOSPORIN 0.1%</t>
  </si>
  <si>
    <t>ISMIGEN</t>
  </si>
  <si>
    <t>COMPRIMIDOS X 10</t>
  </si>
  <si>
    <r>
      <t>57931 </t>
    </r>
    <r>
      <rPr>
        <sz val="11"/>
        <rFont val="Aptos Narrow"/>
        <family val="2"/>
        <scheme val="minor"/>
      </rPr>
      <t>   </t>
    </r>
  </si>
  <si>
    <t xml:space="preserve">IVER P </t>
  </si>
  <si>
    <t>18 MG COMP X 15</t>
  </si>
  <si>
    <r>
      <t>57932</t>
    </r>
    <r>
      <rPr>
        <sz val="11"/>
        <rFont val="Aptos Narrow"/>
        <family val="2"/>
        <scheme val="minor"/>
      </rPr>
      <t>    </t>
    </r>
  </si>
  <si>
    <t>9 MG COMP X 30</t>
  </si>
  <si>
    <t>IVER P 3 MG</t>
  </si>
  <si>
    <t>Comprimidos x 6</t>
  </si>
  <si>
    <t>IVER P 6 MG</t>
  </si>
  <si>
    <t>KANBIS</t>
  </si>
  <si>
    <t>100 mg/ml sol oral x 100 ml</t>
  </si>
  <si>
    <t xml:space="preserve">30 MG/ML SOL ORAL </t>
  </si>
  <si>
    <t>KANBIS CBD</t>
  </si>
  <si>
    <t>100MG-ML SOL ORAL X10 ML</t>
  </si>
  <si>
    <t>KARIDIUM</t>
  </si>
  <si>
    <t xml:space="preserve">10 MG * 60 COMP </t>
  </si>
  <si>
    <t xml:space="preserve">20 MG * 60 COMP </t>
  </si>
  <si>
    <t>10MG X15 COMP</t>
  </si>
  <si>
    <t>10MG X 30 COMP</t>
  </si>
  <si>
    <t>KEMOTER 100 MG. (*)</t>
  </si>
  <si>
    <t>KEMOTER 200 MG. (*)</t>
  </si>
  <si>
    <t>588071-1</t>
  </si>
  <si>
    <t>KEMOTER 25 MG. (*)</t>
  </si>
  <si>
    <t>Comprimidos recubiertos x 10</t>
  </si>
  <si>
    <t>KEMOTER XR 200 MG. (*)</t>
  </si>
  <si>
    <t>KEMOTER XR 300 MG. (*)</t>
  </si>
  <si>
    <t>KEMOTER XR 400 MG. (*)</t>
  </si>
  <si>
    <t>KEMOTER XR 50 MG. (*)</t>
  </si>
  <si>
    <t>LAMIRAX 100 MG.</t>
  </si>
  <si>
    <t xml:space="preserve">Comprimidos dispersables x 30 </t>
  </si>
  <si>
    <t>Comprimidos dispersables x 60</t>
  </si>
  <si>
    <t>LAMIRAX 200 MG.</t>
  </si>
  <si>
    <t>LAMIRAX 25 MG.</t>
  </si>
  <si>
    <t>LAMIRAX 50 MG.</t>
  </si>
  <si>
    <t>Comprimidos dispersables x 10</t>
  </si>
  <si>
    <t>LANX 100 MG.</t>
  </si>
  <si>
    <t>LANX 25 MG.</t>
  </si>
  <si>
    <t>LANX EP 25 MG.</t>
  </si>
  <si>
    <t>LANX EP 50 MG.</t>
  </si>
  <si>
    <t>LEFLUMAX 500 MG.</t>
  </si>
  <si>
    <t>Comprimidos recubiertos x 7</t>
  </si>
  <si>
    <t>LEFLUMAX 750 MG.</t>
  </si>
  <si>
    <t>LEVAL 20 mg</t>
  </si>
  <si>
    <t>Comprimidos x 2</t>
  </si>
  <si>
    <t>Comprimidos x 4</t>
  </si>
  <si>
    <t>LEVAL 5 mg</t>
  </si>
  <si>
    <t>LICUAGEN</t>
  </si>
  <si>
    <t>100 MG. COMP. x 30</t>
  </si>
  <si>
    <t>50 MG.COMP. x 30</t>
  </si>
  <si>
    <t>LINUS</t>
  </si>
  <si>
    <t>659868-1</t>
  </si>
  <si>
    <t>LINUS DUO</t>
  </si>
  <si>
    <t>LIPEX 10 MG</t>
  </si>
  <si>
    <t>Comprimidos recub. x 30</t>
  </si>
  <si>
    <t>LIPEX 10 MG.</t>
  </si>
  <si>
    <t>Comprimidos recub. x 28</t>
  </si>
  <si>
    <t>LIPEX 20 MG</t>
  </si>
  <si>
    <t>LIPEX 40 MG</t>
  </si>
  <si>
    <t>LIPEX 5 MG</t>
  </si>
  <si>
    <r>
      <t>57974 </t>
    </r>
    <r>
      <rPr>
        <sz val="11"/>
        <rFont val="Aptos Narrow"/>
        <family val="2"/>
        <scheme val="minor"/>
      </rPr>
      <t xml:space="preserve">   </t>
    </r>
  </si>
  <si>
    <t>661839-1</t>
  </si>
  <si>
    <t xml:space="preserve">LIPEX PLUS </t>
  </si>
  <si>
    <t>10/10 COMP X 30</t>
  </si>
  <si>
    <t>661842-1</t>
  </si>
  <si>
    <t>20/10 COMP X 30</t>
  </si>
  <si>
    <t>Otros SF</t>
  </si>
  <si>
    <t>LISOVYR</t>
  </si>
  <si>
    <t>Cápsulas x 20.</t>
  </si>
  <si>
    <t>Unguento x 10 gr.</t>
  </si>
  <si>
    <t>LISOVYR  800</t>
  </si>
  <si>
    <t>Comprimidos recubiertos x 20.</t>
  </si>
  <si>
    <t>Comprimidos recubiertos x 40.</t>
  </si>
  <si>
    <t>LISOVYR 400 MG.</t>
  </si>
  <si>
    <t>LISOVYR CORT</t>
  </si>
  <si>
    <t>Crema. Pomo x 5 grs.</t>
  </si>
  <si>
    <t>LISOVYR CREMA</t>
  </si>
  <si>
    <t>Pomo x 5 grs.</t>
  </si>
  <si>
    <t>LISOVYR SUSPENSION</t>
  </si>
  <si>
    <t>Frasco x 120 ml.</t>
  </si>
  <si>
    <t>LONIKAN</t>
  </si>
  <si>
    <t>COMP. x 50</t>
  </si>
  <si>
    <t>LOPRED</t>
  </si>
  <si>
    <t>LOPRED BIOTIC</t>
  </si>
  <si>
    <t>LOREMEX DESCONGESTIVO</t>
  </si>
  <si>
    <t>Comprimidos x 5</t>
  </si>
  <si>
    <t>LUMIERE</t>
  </si>
  <si>
    <t>VIAL 0,2 ML. / 5 MG.</t>
  </si>
  <si>
    <t>MILEVA 35</t>
  </si>
  <si>
    <t>Comprimidos recubiertos x 21</t>
  </si>
  <si>
    <t>MINICAM</t>
  </si>
  <si>
    <t>MIRANDA</t>
  </si>
  <si>
    <t>Comprimidos x 28 (24 + 4)</t>
  </si>
  <si>
    <t>4711023</t>
  </si>
  <si>
    <t>MOSAR</t>
  </si>
  <si>
    <t xml:space="preserve">5 MG. COMP. REC. X 30      </t>
  </si>
  <si>
    <t>4711024</t>
  </si>
  <si>
    <t xml:space="preserve">5 MG. COMP. REC. X 60      </t>
  </si>
  <si>
    <t>MYLANTA  II</t>
  </si>
  <si>
    <t>Líquido.  Frasco por 160 ml</t>
  </si>
  <si>
    <t>Líquido.  Frasco por 360 ml</t>
  </si>
  <si>
    <t>MYLANTA  II FRUTAL</t>
  </si>
  <si>
    <t>MYLANTA  SIMPLE</t>
  </si>
  <si>
    <t>MYLANTA EXTRA</t>
  </si>
  <si>
    <t>Comprimidos masticables x 24</t>
  </si>
  <si>
    <t>MYLANTA EXTRA EXPENDEDOR</t>
  </si>
  <si>
    <t>Comprimidos masticables x 96</t>
  </si>
  <si>
    <t>MYLANTA TABLETAS FRUTILLA</t>
  </si>
  <si>
    <t>Sabor Frutilla Estuche x 24</t>
  </si>
  <si>
    <t>MYLANTA TABLETAS LIMON</t>
  </si>
  <si>
    <t>Sabor Limón Estuche x 24</t>
  </si>
  <si>
    <t>MYLANTA TABLETAS MENTA</t>
  </si>
  <si>
    <t>Sabor Menta Estuche x 24</t>
  </si>
  <si>
    <t>4911681</t>
  </si>
  <si>
    <t>NEFAZAN</t>
  </si>
  <si>
    <t xml:space="preserve">75 MG. X 15 COMP. REC.    </t>
  </si>
  <si>
    <t>4911682</t>
  </si>
  <si>
    <t xml:space="preserve">75 MG. X 30 COMP. REC.    </t>
  </si>
  <si>
    <t>NEMATEL 400 MG.</t>
  </si>
  <si>
    <t>Comprimidos Masticables x 3</t>
  </si>
  <si>
    <t>Comprimidos Masticables x 6</t>
  </si>
  <si>
    <t>NETUNAL SUSP. FRUTAS</t>
  </si>
  <si>
    <t>FRASCO x 200 ml.</t>
  </si>
  <si>
    <t>4903184</t>
  </si>
  <si>
    <t>NEUMOTEROL</t>
  </si>
  <si>
    <t xml:space="preserve">200 MCG X 120 CAPS S/APLIC.  </t>
  </si>
  <si>
    <t>4903182</t>
  </si>
  <si>
    <t xml:space="preserve">200 MCG X 120 CAPSULAS C/APLIC.       </t>
  </si>
  <si>
    <t>4903183</t>
  </si>
  <si>
    <t xml:space="preserve">200 MCG X 60 CAPS S/APLIC.  </t>
  </si>
  <si>
    <t>4903181</t>
  </si>
  <si>
    <t xml:space="preserve">200 MCG X 60 CAPSULAS C/APLIC.     </t>
  </si>
  <si>
    <t>5360971</t>
  </si>
  <si>
    <t xml:space="preserve">400 MCG X 60 CAPSULAS C/APLIC.  </t>
  </si>
  <si>
    <t>NEUMOTEROL AEROSOL</t>
  </si>
  <si>
    <t>160 /4.5mcg Aer. x 120 Dosis</t>
  </si>
  <si>
    <t>80 /4.5mcg Aer. x 120 Dosis</t>
  </si>
  <si>
    <t>3895031</t>
  </si>
  <si>
    <t>NEUMOTEX BRONQ. FORTE</t>
  </si>
  <si>
    <t xml:space="preserve">AEROSOL X 100 DOSIS-400 MCG </t>
  </si>
  <si>
    <t>3443413</t>
  </si>
  <si>
    <t>NEUMOTEX BRONQUIAL</t>
  </si>
  <si>
    <t>200 MCG. X 100 DOSIS C/AEROC</t>
  </si>
  <si>
    <t>3443411</t>
  </si>
  <si>
    <t>AEROSOL X 100 DOSIS-200 MCG.</t>
  </si>
  <si>
    <t>3443412</t>
  </si>
  <si>
    <t>AEROSOL X 200 DOSIS-200 MCG.</t>
  </si>
  <si>
    <t>3894962</t>
  </si>
  <si>
    <t>PEDIATRICO X 200 D. C/AEROC.</t>
  </si>
  <si>
    <t>3894961</t>
  </si>
  <si>
    <t>PEDIATRICO X 200 DOSIS-50MCG</t>
  </si>
  <si>
    <t>4673671</t>
  </si>
  <si>
    <t>NEUMOTEX CAPSULAS</t>
  </si>
  <si>
    <t>200 MCG. CAPS. P/INHAL. X 60</t>
  </si>
  <si>
    <t>4673751</t>
  </si>
  <si>
    <t>400 MCG. CPAS. P/INHAL. X 60</t>
  </si>
  <si>
    <t>3443591</t>
  </si>
  <si>
    <t>NEUMOTEX NASAL</t>
  </si>
  <si>
    <t>AEROSOL X 200 DOSIS- 50 MCG.</t>
  </si>
  <si>
    <t>3917062</t>
  </si>
  <si>
    <t>NEUMOTEX NEBU</t>
  </si>
  <si>
    <t xml:space="preserve">X 20 ML.                    </t>
  </si>
  <si>
    <t>5523682</t>
  </si>
  <si>
    <t>NEUMOTIDE</t>
  </si>
  <si>
    <t>125/25 MCG. X 120 D. C/AEROC</t>
  </si>
  <si>
    <t>4846921</t>
  </si>
  <si>
    <t>250/50 X 60 C.+ AP.</t>
  </si>
  <si>
    <t>4847091</t>
  </si>
  <si>
    <t>500/50 X 60 C.+ AP.</t>
  </si>
  <si>
    <t>5523681</t>
  </si>
  <si>
    <t xml:space="preserve">AEROSOL 125/25 MCG X 120 D. </t>
  </si>
  <si>
    <t>5523711</t>
  </si>
  <si>
    <t xml:space="preserve">AEROSOL 250/25 MCG X 120 D. </t>
  </si>
  <si>
    <t>NEUMOTROPIO</t>
  </si>
  <si>
    <t>10MCG CAPS. X 30</t>
  </si>
  <si>
    <t>NEUROTROX 20 MG. (*)</t>
  </si>
  <si>
    <t>NEUTOP 100 MG.</t>
  </si>
  <si>
    <t>NEUTOP 25 MG.</t>
  </si>
  <si>
    <t>NEUTOP 50 MG.</t>
  </si>
  <si>
    <t>4151001</t>
  </si>
  <si>
    <t>NIFED SOL</t>
  </si>
  <si>
    <t>30 MG. X 30 COMP. REC. LIB. CONT.</t>
  </si>
  <si>
    <t>4151181</t>
  </si>
  <si>
    <t>60 MG. X 30 COMP. REC. LIB. CONT.</t>
  </si>
  <si>
    <t>NOPUCID IVER</t>
  </si>
  <si>
    <t>Spray x 60 ml.</t>
  </si>
  <si>
    <t>NOPUCID KIT AHORRO</t>
  </si>
  <si>
    <t>NOPUCID LOCION</t>
  </si>
  <si>
    <t>Envase x 65 ml.</t>
  </si>
  <si>
    <t>NOPUCID REPELENTE</t>
  </si>
  <si>
    <t>Spray x 80 ml.</t>
  </si>
  <si>
    <t>NOPUCID SHAMPOO USO DIARIO</t>
  </si>
  <si>
    <t>Fco. x 200 ml.</t>
  </si>
  <si>
    <t>NOPUCID TOUCH</t>
  </si>
  <si>
    <t>Aerosol x145 ml</t>
  </si>
  <si>
    <t xml:space="preserve">NOPUCID TRIBIT </t>
  </si>
  <si>
    <t>LOC AHORRO X120 ML</t>
  </si>
  <si>
    <t>OLDINOT 10 MG.</t>
  </si>
  <si>
    <t>OLDINOT 5 MG.</t>
  </si>
  <si>
    <t>OLDINOT DUO 14</t>
  </si>
  <si>
    <t>OLDINOT DUO</t>
  </si>
  <si>
    <t>OLOPAT</t>
  </si>
  <si>
    <t>SOL. OFT. x 5 ML.</t>
  </si>
  <si>
    <t>OLOPAT F</t>
  </si>
  <si>
    <t>SOL. OFT. x 2.5 ML.</t>
  </si>
  <si>
    <t>OMATEX 20 MG</t>
  </si>
  <si>
    <t>Jer.Prell. x 10</t>
  </si>
  <si>
    <t>OMATEX 40 MG</t>
  </si>
  <si>
    <t>Jer.Prell. x 2</t>
  </si>
  <si>
    <t>OMATEX 60 MG</t>
  </si>
  <si>
    <t>OMATEX 80 MG</t>
  </si>
  <si>
    <t>OSIRIS</t>
  </si>
  <si>
    <t>SOL. OFT x 10 ML.</t>
  </si>
  <si>
    <t>OVUMIX</t>
  </si>
  <si>
    <t>Ovulos x 6</t>
  </si>
  <si>
    <t>653555-1</t>
  </si>
  <si>
    <t>OVUMIX MAX</t>
  </si>
  <si>
    <t>Cápsulas blandas vaginales x 7</t>
  </si>
  <si>
    <t>PARACLIM</t>
  </si>
  <si>
    <t>PARACLIM 1.25 MG.</t>
  </si>
  <si>
    <t>PERVICOL</t>
  </si>
  <si>
    <t>GEL INCOLORO X 100 ML (90 GR)</t>
  </si>
  <si>
    <t xml:space="preserve">GEL INCOLORO X 250 ML (225 GR)         </t>
  </si>
  <si>
    <t xml:space="preserve">GEL INCOLORO X 500 ML. (450 GR)         </t>
  </si>
  <si>
    <t xml:space="preserve">GEL INCOLORO X 65 ML (58,5 GR)     </t>
  </si>
  <si>
    <t>9944084</t>
  </si>
  <si>
    <t>PERVINOX</t>
  </si>
  <si>
    <t xml:space="preserve">INCOLORO SOLUCIÓN X 60 ML.    </t>
  </si>
  <si>
    <t>9937135</t>
  </si>
  <si>
    <t xml:space="preserve">INCOLORO SPRAY X 40 ML      </t>
  </si>
  <si>
    <t>9946977</t>
  </si>
  <si>
    <t xml:space="preserve">INCOLORO SPRAY X 60 ML.     </t>
  </si>
  <si>
    <t xml:space="preserve">JAB.ESP.HUMEC. X 240 ML.    </t>
  </si>
  <si>
    <t>9943956</t>
  </si>
  <si>
    <t xml:space="preserve">JAB.ESP.LIMON X 240ML       </t>
  </si>
  <si>
    <t xml:space="preserve">JAB.ESP.TRAD. X 240 ML      </t>
  </si>
  <si>
    <t>2197501</t>
  </si>
  <si>
    <t xml:space="preserve">SOLUCIÓN X  60 ML.   </t>
  </si>
  <si>
    <t>2197685</t>
  </si>
  <si>
    <t>SOLUCIÓN X 120 ML</t>
  </si>
  <si>
    <t>Antisépticos</t>
  </si>
  <si>
    <t>CAMPO QUIRUR 1 AMPOLLA X 26ML</t>
  </si>
  <si>
    <t>4944191</t>
  </si>
  <si>
    <t>CLORHEXIDINA X 200 ML</t>
  </si>
  <si>
    <t>4944192</t>
  </si>
  <si>
    <t>CLORHEXIDINA X 500 ML</t>
  </si>
  <si>
    <t>2197681</t>
  </si>
  <si>
    <t xml:space="preserve">JABÓN LIQUIDO X  60 ML.     </t>
  </si>
  <si>
    <t>JABÓN LIQUIDO X 1 LITRO</t>
  </si>
  <si>
    <t>219768-5</t>
  </si>
  <si>
    <t>JABÓN LIQUIDO X 120 ML</t>
  </si>
  <si>
    <t>2197684</t>
  </si>
  <si>
    <t>JABÓN LIQUIDO X 250 C/V</t>
  </si>
  <si>
    <t>JABON SOLIDO 15 GRS. ENV. X 20</t>
  </si>
  <si>
    <t>2662302</t>
  </si>
  <si>
    <t xml:space="preserve">JABON SÓLIDO X 100 GR.      </t>
  </si>
  <si>
    <t>PRE-QUIR BOTE X 500 ML</t>
  </si>
  <si>
    <t>SOLUCIÓN X 1 L</t>
  </si>
  <si>
    <t>2197504</t>
  </si>
  <si>
    <t>SOLUCIÓN X 250 C/V</t>
  </si>
  <si>
    <t>PERVINOX ANESTÉSICO</t>
  </si>
  <si>
    <t>Spray x 40 ml</t>
  </si>
  <si>
    <t>PETRIUM 4 MG.</t>
  </si>
  <si>
    <t>PETRIUM 8 MG.</t>
  </si>
  <si>
    <t>PH LAGRIMAS</t>
  </si>
  <si>
    <t>SOL OFT x 15 ML</t>
  </si>
  <si>
    <t>PH LAGRIMAS GEL</t>
  </si>
  <si>
    <t>GEL x 10 ML.</t>
  </si>
  <si>
    <t>POLYPLEX</t>
  </si>
  <si>
    <t>PONSTIL  FORTE</t>
  </si>
  <si>
    <t>Comprimidos.  Estuche por 100</t>
  </si>
  <si>
    <t>Comprimidos.  Estuche por 15</t>
  </si>
  <si>
    <t>Comprimidos.  Estuche por 30</t>
  </si>
  <si>
    <t>PONSTIN 4% SUSP ORAL</t>
  </si>
  <si>
    <t>PONSTIN PEDIATRICO SUSP.</t>
  </si>
  <si>
    <t>PONSTINETAS</t>
  </si>
  <si>
    <t>Comprimidos masticables x 16</t>
  </si>
  <si>
    <t xml:space="preserve">PRAXANT 2.5 </t>
  </si>
  <si>
    <t>2.5 MG COMP X 60</t>
  </si>
  <si>
    <t xml:space="preserve">PRAXANT 5 MG </t>
  </si>
  <si>
    <t>5 MG COMP X 60</t>
  </si>
  <si>
    <t>PRINCIPIA 150 mg</t>
  </si>
  <si>
    <t>PRINCIPIA 25 mg</t>
  </si>
  <si>
    <t>PRINCIPIA 300 mg</t>
  </si>
  <si>
    <t>PRINCIPIA 75 mg</t>
  </si>
  <si>
    <t>PRINCIPIA PRACTIDOSIS 75 MG.</t>
  </si>
  <si>
    <t>Comprimidos birranurados x 30</t>
  </si>
  <si>
    <t>PROGEST</t>
  </si>
  <si>
    <t>Cápsulas blandas x 30</t>
  </si>
  <si>
    <t>PROGEST 200 MG.</t>
  </si>
  <si>
    <t>Cápsulas blandas x 15</t>
  </si>
  <si>
    <t>RABEC</t>
  </si>
  <si>
    <t>4519061</t>
  </si>
  <si>
    <t>10 MG. X 28 COMP. REC.</t>
  </si>
  <si>
    <t>4519142</t>
  </si>
  <si>
    <t>20 MG. X 28 COMP. REC.</t>
  </si>
  <si>
    <t>5914682</t>
  </si>
  <si>
    <t>RABLOC</t>
  </si>
  <si>
    <t>10 MG X 30 COMP. REC.</t>
  </si>
  <si>
    <t>5914712</t>
  </si>
  <si>
    <t>20 MG X 30 COMP. REC.</t>
  </si>
  <si>
    <t>RAPILAX</t>
  </si>
  <si>
    <t>Gotas x 10 ml.</t>
  </si>
  <si>
    <t>Gotas x 50 ml.</t>
  </si>
  <si>
    <t>RATISALIL</t>
  </si>
  <si>
    <t>crema 150g</t>
  </si>
  <si>
    <t>CREMA X 40 GR</t>
  </si>
  <si>
    <t>FLEX CREMA X 40 GR</t>
  </si>
  <si>
    <t>GEL X 40 GR</t>
  </si>
  <si>
    <t>RATISALIL CBD</t>
  </si>
  <si>
    <t>CREMA X 150 GR</t>
  </si>
  <si>
    <t>RATISALIL CBD CREMA TRADEPACK X 6</t>
  </si>
  <si>
    <t>RATISALIL D</t>
  </si>
  <si>
    <t>REGENESIS 70 mg.</t>
  </si>
  <si>
    <t>Comprimidos x 4.</t>
  </si>
  <si>
    <r>
      <t>57976</t>
    </r>
    <r>
      <rPr>
        <sz val="11"/>
        <rFont val="Aptos Narrow"/>
        <family val="2"/>
        <scheme val="minor"/>
      </rPr>
      <t xml:space="preserve">    </t>
    </r>
  </si>
  <si>
    <t>662771-1</t>
  </si>
  <si>
    <t xml:space="preserve">REMIVOX </t>
  </si>
  <si>
    <t>15 MG X 28 COMP. REC.</t>
  </si>
  <si>
    <t>662784-1</t>
  </si>
  <si>
    <t>20 MG X 28 COMP. REC.</t>
  </si>
  <si>
    <t>RESTELEA 0,50 MG.</t>
  </si>
  <si>
    <t>Comprimidos x 20</t>
  </si>
  <si>
    <t>RESTELEA 1 MG.</t>
  </si>
  <si>
    <t>RESTELEA 2 MG.</t>
  </si>
  <si>
    <t>RESTELEA 3 MG.</t>
  </si>
  <si>
    <t>RINO - B</t>
  </si>
  <si>
    <t>NEBU GOTAS PARA NEBULIZAR X 20 ML</t>
  </si>
  <si>
    <t>AEROSOL NASAL 100 MCG X 100 DOSIS</t>
  </si>
  <si>
    <t>AEROSOL NASAL 50 MCG X 200 DOSIS</t>
  </si>
  <si>
    <t>NEBU GOTAS P/NEB. X 20 ML + DILUYENTE</t>
  </si>
  <si>
    <t xml:space="preserve">RISTONEL 100 MG </t>
  </si>
  <si>
    <t>comprimidos x 30</t>
  </si>
  <si>
    <t>comprimidos x 60</t>
  </si>
  <si>
    <t xml:space="preserve">RISTONEL 200 MG </t>
  </si>
  <si>
    <t xml:space="preserve">RISTONEL 50 MG </t>
  </si>
  <si>
    <t>5619841</t>
  </si>
  <si>
    <t>ROLAST</t>
  </si>
  <si>
    <t xml:space="preserve">10 MG. X 30 COMP. REC.      </t>
  </si>
  <si>
    <t>5619971</t>
  </si>
  <si>
    <t xml:space="preserve">4 MG. X 30 COMP. MAST.      </t>
  </si>
  <si>
    <t>5620001</t>
  </si>
  <si>
    <t xml:space="preserve">5 MG. X 30 COMP. MAST.      </t>
  </si>
  <si>
    <t>19003664-1</t>
  </si>
  <si>
    <t>SACARINA</t>
  </si>
  <si>
    <t>Tabletas. Frasco por  1000</t>
  </si>
  <si>
    <t xml:space="preserve">Tabletas. Frasco por  500 </t>
  </si>
  <si>
    <t>SECRET 28</t>
  </si>
  <si>
    <t>SECUFEM 1.5 MG.</t>
  </si>
  <si>
    <t>SIMINA 10 MG.</t>
  </si>
  <si>
    <t>Comprimidos recub. x 14</t>
  </si>
  <si>
    <t>SIMINA 5 MG</t>
  </si>
  <si>
    <t>SIMPLA</t>
  </si>
  <si>
    <t>Fco ampolla de 100 ml/5 mg.</t>
  </si>
  <si>
    <t>SLINDA</t>
  </si>
  <si>
    <t>COMP X 24+4</t>
  </si>
  <si>
    <t>SULOS</t>
  </si>
  <si>
    <t>SUPOSIT. GLICERINA</t>
  </si>
  <si>
    <t>Cortos p/Adultos. Estuche x 10</t>
  </si>
  <si>
    <t>Cortos p/Infantes. Estuche x 10</t>
  </si>
  <si>
    <t>2827151</t>
  </si>
  <si>
    <t>TANAKAN</t>
  </si>
  <si>
    <t xml:space="preserve">COMP. REC.  X  30              </t>
  </si>
  <si>
    <t>2827152</t>
  </si>
  <si>
    <t xml:space="preserve">COMP. REC.  X  60              </t>
  </si>
  <si>
    <t>3018882</t>
  </si>
  <si>
    <t>TANAKAN FORTE</t>
  </si>
  <si>
    <t>COMP. REC. X 15</t>
  </si>
  <si>
    <t>3018881</t>
  </si>
  <si>
    <t xml:space="preserve">COMP. REC. X 30 </t>
  </si>
  <si>
    <t>tea test</t>
  </si>
  <si>
    <t>TERFIN CREMA</t>
  </si>
  <si>
    <t>Pomo x 15 grs.</t>
  </si>
  <si>
    <t>TERFIN SPRAY</t>
  </si>
  <si>
    <t>Envase x 75 ml.</t>
  </si>
  <si>
    <t>TESTRI</t>
  </si>
  <si>
    <t>Solución oral x 2 ml</t>
  </si>
  <si>
    <t>660897-1</t>
  </si>
  <si>
    <t>TESTRI CB</t>
  </si>
  <si>
    <t>100.000 UI Cáps. x 1</t>
  </si>
  <si>
    <t>660897-2</t>
  </si>
  <si>
    <t>100.000 UI Cáps. x 3</t>
  </si>
  <si>
    <t>658239-1</t>
  </si>
  <si>
    <t>TICAZAN</t>
  </si>
  <si>
    <t>90 mg x 30 comp.</t>
  </si>
  <si>
    <t>658239-2</t>
  </si>
  <si>
    <t>90 mg x 60 comp.</t>
  </si>
  <si>
    <t>TRILIP</t>
  </si>
  <si>
    <t>10 MG. COMP. x 30</t>
  </si>
  <si>
    <t>USUALIX</t>
  </si>
  <si>
    <t>Gotas x 10 ml</t>
  </si>
  <si>
    <t>VERATEN 12,5 MG.</t>
  </si>
  <si>
    <t>VERATEN 25 MG.</t>
  </si>
  <si>
    <t>VERATEN 3,125 MG.</t>
  </si>
  <si>
    <t>VERATEN 6,25 MG.</t>
  </si>
  <si>
    <t>VERATEN UD 10 MG.</t>
  </si>
  <si>
    <t>VERATEN UD 20 MG.</t>
  </si>
  <si>
    <t>VERATEN UD 40 MG.</t>
  </si>
  <si>
    <t>VERATEN UD 80 MG.</t>
  </si>
  <si>
    <t>0817872</t>
  </si>
  <si>
    <t>VIROSOL</t>
  </si>
  <si>
    <t xml:space="preserve">X 10 COMP.   </t>
  </si>
  <si>
    <t>0817873</t>
  </si>
  <si>
    <t xml:space="preserve">X 30 COMP.   </t>
  </si>
  <si>
    <t>VISUCLAR</t>
  </si>
  <si>
    <t>FRASCO GOTERO x 10 ML</t>
  </si>
  <si>
    <t>XALACOM</t>
  </si>
  <si>
    <t>Sol Oft x 2,5 ml</t>
  </si>
  <si>
    <t>XALATAN</t>
  </si>
  <si>
    <t>XEOMIN</t>
  </si>
  <si>
    <t>100 vi.pvo.fco x 1</t>
  </si>
  <si>
    <t>ZARATOR 10 MG.</t>
  </si>
  <si>
    <t>Comp. recubiertos. Estuche x 30</t>
  </si>
  <si>
    <t>Comp.recubiertos. Estuche x 60</t>
  </si>
  <si>
    <t>ZARATOR 20 MG.</t>
  </si>
  <si>
    <t>Comp. recubiertos. Estuche x 60</t>
  </si>
  <si>
    <t>Comp.recubiertos. Estuche x 30</t>
  </si>
  <si>
    <t>ZARATOR 40 MG.</t>
  </si>
  <si>
    <t>ZARATOR PLUS 10/10</t>
  </si>
  <si>
    <t>ZARATOR PLUS 20/10</t>
  </si>
  <si>
    <t>ZARONTIN</t>
  </si>
  <si>
    <t>Cápsulas.  Frasco por 25</t>
  </si>
  <si>
    <t>657639-1</t>
  </si>
  <si>
    <t>ZATIUM</t>
  </si>
  <si>
    <t>50 MG COMP X 30</t>
  </si>
  <si>
    <t>657639-2</t>
  </si>
  <si>
    <t>50 MG COMP X 60</t>
  </si>
  <si>
    <t>658297-1</t>
  </si>
  <si>
    <t>ZATIUM MET</t>
  </si>
  <si>
    <t>50/1000 MG COMP X 30</t>
  </si>
  <si>
    <t>658297-2</t>
  </si>
  <si>
    <t>50/1000 MG COMP X 60</t>
  </si>
  <si>
    <t>658271-1</t>
  </si>
  <si>
    <t>50/500 MG COMP X 30</t>
  </si>
  <si>
    <t>658271-2</t>
  </si>
  <si>
    <t>50/500 MG COMP X 60</t>
  </si>
  <si>
    <t>658284-1</t>
  </si>
  <si>
    <t>50/850 MG COMP X 30</t>
  </si>
  <si>
    <t>658284-2</t>
  </si>
  <si>
    <t>50/850 MG COMP X 60</t>
  </si>
  <si>
    <t>ZOPIROL</t>
  </si>
  <si>
    <t>0.50% SOL.OFT. x 5 ML</t>
  </si>
  <si>
    <t>ZOPIROL DM</t>
  </si>
  <si>
    <t>(*)</t>
  </si>
  <si>
    <t>CLONOMAB</t>
  </si>
  <si>
    <t xml:space="preserve"> 70 MG/ML</t>
  </si>
  <si>
    <t>ASUMLEA</t>
  </si>
  <si>
    <t>60 MG-ML JER PRELL X 1 ML</t>
  </si>
  <si>
    <t>PSL</t>
  </si>
  <si>
    <t>PSL + IVA</t>
  </si>
  <si>
    <t>10 MG X 10 COMP. REC.</t>
  </si>
  <si>
    <t>COMP X 56</t>
  </si>
  <si>
    <t>ZALUTEX 80 MG</t>
  </si>
  <si>
    <t>ALCOHOLICA 60ML</t>
  </si>
  <si>
    <t>PERVINOX CLORHEXIDINA</t>
  </si>
  <si>
    <t>ALCOHOLICA 250ML</t>
  </si>
  <si>
    <t>ALCOHOLICA 500ML</t>
  </si>
  <si>
    <t>NOVOTINIB</t>
  </si>
  <si>
    <t>NOVOTINIB 50MG X120 CAPS</t>
  </si>
  <si>
    <t>NOVOTINIB 150MG X120 CAPS</t>
  </si>
  <si>
    <t>NOVOTINIB 200MG X120 CAPS</t>
  </si>
  <si>
    <t>BROCABE 140 MG COMP X30</t>
  </si>
  <si>
    <t>BROCABE 280 MG COMP X30</t>
  </si>
  <si>
    <t>BROCABE 420 MG COMP X30</t>
  </si>
  <si>
    <t>BROCABE 560 MG COMP X30</t>
  </si>
  <si>
    <t>EVATEST CLASSIC PROMO ANIVERSARIO</t>
  </si>
  <si>
    <t>EVATEST CLASSIC PROMO</t>
  </si>
  <si>
    <t>CALADRYL CORP SENSIBLE EMUL 200 ML</t>
  </si>
  <si>
    <t>CALADRYL CORP DESHIDRATADA EMUL 200 ML</t>
  </si>
  <si>
    <t>EVAGINA TRADEPACK</t>
  </si>
  <si>
    <t>EVAGINA TRADEPACK LÍNEA</t>
  </si>
  <si>
    <t>CATIZ</t>
  </si>
  <si>
    <t>CATIZ 150MG COMP X 60</t>
  </si>
  <si>
    <t>CATIZ 150MG COMP X120</t>
  </si>
  <si>
    <t>CATIZ 50MG COMP X 60</t>
  </si>
  <si>
    <t>TRASTOCIR</t>
  </si>
  <si>
    <t>TRASTOCIR 100 MG CPR X 30</t>
  </si>
  <si>
    <t>TRASTOCIR 100 MG X 60 CPR</t>
  </si>
  <si>
    <t>TRASTOCIR 50 MG X 60 CPR</t>
  </si>
  <si>
    <t>TRASTOCIR  50 MG CPR X 30</t>
  </si>
  <si>
    <t>DUTIDE</t>
  </si>
  <si>
    <t>14MG COMP X30</t>
  </si>
  <si>
    <t>3MG COMP X30</t>
  </si>
  <si>
    <t>7MG COMP X30</t>
  </si>
  <si>
    <t>INFILTREX MEGA TRADEPACK (6 COMPR + 3 POLVO)</t>
  </si>
  <si>
    <t>INFILTREX TRADEPACK (3 COMPR + 1 POLVO)</t>
  </si>
  <si>
    <t>ADERMICINA AGUA MICELAR X400 ML</t>
  </si>
  <si>
    <t>EVAGINA HIGIENE-30FF PACK AHORRO</t>
  </si>
  <si>
    <t>IDACIO</t>
  </si>
  <si>
    <t>IDACIO 40 MG</t>
  </si>
  <si>
    <t>1000MG COMP X30</t>
  </si>
  <si>
    <t>ELEINA</t>
  </si>
  <si>
    <t>200MG X14 COMP</t>
  </si>
  <si>
    <t>300MG X14 COMP</t>
  </si>
  <si>
    <t>Fecha vigente: 02.01.2025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</si>
</sst>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 * #,##0.00_ ;_ * \-#,##0.00_ ;_ * &quot;-&quot;??_ ;_ @_ "/>
    <numFmt numFmtId="165" formatCode="_ * #,##0_ ;_ * \-#,##0_ ;_ * &quot;-&quot;??_ ;_ @_ 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name val="Aptos Narrow"/>
      <family val="2"/>
      <scheme val="minor"/>
    </font>
    <font>
      <b/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4" fillId="0" borderId="0" xfId="1" applyFont="1" applyFill="1" applyAlignment="1">
      <alignment horizontal="left"/>
    </xf>
    <xf numFmtId="165" fontId="5" fillId="0" borderId="0" xfId="1" applyNumberFormat="1" applyFont="1" applyFill="1" applyAlignment="1">
      <alignment horizontal="left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1" fontId="7" fillId="0" borderId="7" xfId="0" applyNumberFormat="1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7" fillId="5" borderId="6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1" fontId="8" fillId="0" borderId="7" xfId="0" applyNumberFormat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" fontId="7" fillId="0" borderId="9" xfId="0" applyNumberFormat="1" applyFont="1" applyBorder="1" applyAlignment="1">
      <alignment horizontal="left"/>
    </xf>
    <xf numFmtId="0" fontId="7" fillId="0" borderId="9" xfId="0" applyFont="1" applyBorder="1" applyAlignment="1">
      <alignment horizontal="left"/>
    </xf>
    <xf numFmtId="44" fontId="2" fillId="0" borderId="0" xfId="2" applyFont="1" applyAlignment="1">
      <alignment horizontal="left"/>
    </xf>
    <xf numFmtId="0" fontId="6" fillId="3" borderId="4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/>
    </xf>
    <xf numFmtId="1" fontId="7" fillId="0" borderId="10" xfId="0" applyNumberFormat="1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44" fontId="2" fillId="4" borderId="5" xfId="2" applyFont="1" applyFill="1" applyBorder="1" applyAlignment="1">
      <alignment horizontal="left"/>
    </xf>
    <xf numFmtId="1" fontId="2" fillId="0" borderId="7" xfId="0" applyNumberFormat="1" applyFont="1" applyBorder="1" applyAlignment="1">
      <alignment horizontal="left"/>
    </xf>
    <xf numFmtId="0" fontId="7" fillId="0" borderId="6" xfId="0" applyFont="1" applyBorder="1"/>
    <xf numFmtId="0" fontId="9" fillId="0" borderId="6" xfId="0" applyFont="1" applyBorder="1"/>
    <xf numFmtId="0" fontId="1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4" fontId="0" fillId="0" borderId="0" xfId="2" applyFont="1"/>
    <xf numFmtId="44" fontId="0" fillId="0" borderId="0" xfId="0" applyNumberFormat="1"/>
    <xf numFmtId="0" fontId="7" fillId="0" borderId="1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44" fontId="2" fillId="0" borderId="0" xfId="0" applyNumberFormat="1" applyFont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8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391886</xdr:colOff>
      <xdr:row>0</xdr:row>
      <xdr:rowOff>32148</xdr:rowOff>
    </xdr:from>
    <xdr:to>
      <xdr:col>2</xdr:col>
      <xdr:colOff>1279625</xdr:colOff>
      <xdr:row>2</xdr:row>
      <xdr:rowOff>147166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065509-24FB-412C-9168-E8A80E07F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6" y="32148"/>
          <a:ext cx="887739" cy="4633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A7A2-1192-47DA-8DE9-EA2B1927A053}">
  <dimension ref="A1:P716"/>
  <sheetViews>
    <sheetView showGridLines="0" tabSelected="1" topLeftCell="C1" zoomScale="70" zoomScaleNormal="70" zoomScaleSheetLayoutView="110" workbookViewId="0">
      <pane ySplit="6" topLeftCell="A7" activePane="bottomLeft" state="frozen"/>
      <selection pane="bottomLeft" activeCell="N7" sqref="N7:O708"/>
    </sheetView>
  </sheetViews>
  <sheetFormatPr baseColWidth="10" defaultColWidth="11.44140625" defaultRowHeight="13.8" outlineLevelCol="1" x14ac:dyDescent="0.25"/>
  <cols>
    <col min="1" max="1" width="18.33203125" style="1" hidden="1" customWidth="1" outlineLevel="1"/>
    <col min="2" max="2" width="8.44140625" style="1" hidden="1" customWidth="1" outlineLevel="1"/>
    <col min="3" max="3" width="21.33203125" style="1" bestFit="1" customWidth="1" collapsed="1"/>
    <col min="4" max="4" width="20.77734375" style="1" hidden="1" customWidth="1" outlineLevel="1"/>
    <col min="5" max="5" width="14.6640625" style="1" hidden="1" customWidth="1" outlineLevel="1"/>
    <col min="6" max="6" width="12.6640625" style="1" hidden="1" customWidth="1" outlineLevel="1"/>
    <col min="7" max="7" width="16.6640625" style="1" hidden="1" customWidth="1" outlineLevel="1"/>
    <col min="8" max="8" width="18.21875" style="1" hidden="1" customWidth="1" outlineLevel="1"/>
    <col min="9" max="9" width="15.6640625" style="1" hidden="1" customWidth="1" outlineLevel="1"/>
    <col min="10" max="10" width="12.6640625" style="1" hidden="1" customWidth="1" outlineLevel="1"/>
    <col min="11" max="11" width="19.77734375" style="1" hidden="1" customWidth="1" outlineLevel="1"/>
    <col min="12" max="12" width="33.5546875" style="1" customWidth="1" collapsed="1"/>
    <col min="13" max="13" width="56.6640625" style="1" bestFit="1" customWidth="1"/>
    <col min="14" max="14" width="29.109375" style="1" customWidth="1"/>
    <col min="15" max="15" width="29.21875" style="1" customWidth="1"/>
    <col min="16" max="16" width="3.109375" style="16" bestFit="1" customWidth="1"/>
    <col min="17" max="17" width="11.77734375" style="1" customWidth="1"/>
    <col min="18" max="16384" width="11.44140625" style="1"/>
  </cols>
  <sheetData>
    <row r="1" spans="1:16" x14ac:dyDescent="0.25">
      <c r="E1" s="2"/>
      <c r="F1" s="2"/>
      <c r="G1" s="2"/>
      <c r="K1" s="2"/>
      <c r="L1" s="2" t="s">
        <v>0</v>
      </c>
      <c r="M1" s="2"/>
    </row>
    <row r="2" spans="1:16" x14ac:dyDescent="0.25">
      <c r="E2" s="2"/>
      <c r="F2" s="2"/>
      <c r="G2" s="2"/>
      <c r="K2" s="2"/>
      <c r="L2" s="2" t="s">
        <v>1</v>
      </c>
    </row>
    <row r="3" spans="1:16" x14ac:dyDescent="0.25">
      <c r="E3" s="2"/>
      <c r="F3" s="2"/>
      <c r="G3" s="2"/>
      <c r="K3" s="2"/>
      <c r="L3" s="2" t="s">
        <v>2</v>
      </c>
      <c r="N3" s="3"/>
      <c r="O3" s="4">
        <v>305814.67798019043</v>
      </c>
    </row>
    <row r="4" spans="1:16" ht="14.4" thickBot="1" x14ac:dyDescent="0.3"/>
    <row r="5" spans="1:16" ht="26.4" customHeight="1" thickBot="1" x14ac:dyDescent="0.3">
      <c r="A5" s="55" t="s">
        <v>1112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7"/>
    </row>
    <row r="6" spans="1:16" ht="76.5" customHeight="1" thickBot="1" x14ac:dyDescent="0.3">
      <c r="A6" s="5" t="s">
        <v>3</v>
      </c>
      <c r="B6" s="6" t="s">
        <v>4</v>
      </c>
      <c r="C6" s="7" t="s">
        <v>5</v>
      </c>
      <c r="D6" s="6" t="s">
        <v>6</v>
      </c>
      <c r="E6" s="5" t="s">
        <v>7</v>
      </c>
      <c r="F6" s="8" t="s">
        <v>8</v>
      </c>
      <c r="G6" s="5" t="s">
        <v>9</v>
      </c>
      <c r="H6" s="8" t="s">
        <v>10</v>
      </c>
      <c r="I6" s="5" t="s">
        <v>11</v>
      </c>
      <c r="J6" s="6" t="s">
        <v>12</v>
      </c>
      <c r="K6" s="5" t="s">
        <v>13</v>
      </c>
      <c r="L6" s="6" t="s">
        <v>14</v>
      </c>
      <c r="M6" s="7" t="s">
        <v>15</v>
      </c>
      <c r="N6" s="28" t="s">
        <v>16</v>
      </c>
      <c r="O6" s="28" t="s">
        <v>17</v>
      </c>
    </row>
    <row r="7" spans="1:16" ht="14.4" thickBot="1" x14ac:dyDescent="0.3">
      <c r="A7" s="14" t="s">
        <v>18</v>
      </c>
      <c r="B7" s="29" t="s">
        <v>19</v>
      </c>
      <c r="C7" s="15" t="s">
        <v>20</v>
      </c>
      <c r="D7" s="30">
        <v>7796285049928</v>
      </c>
      <c r="E7" s="15">
        <v>14954</v>
      </c>
      <c r="F7" s="31">
        <v>24992</v>
      </c>
      <c r="G7" s="46">
        <v>2000601</v>
      </c>
      <c r="H7" s="15">
        <v>27613</v>
      </c>
      <c r="I7" s="51"/>
      <c r="J7" s="31"/>
      <c r="K7" s="43">
        <v>48650</v>
      </c>
      <c r="L7" s="31" t="s">
        <v>21</v>
      </c>
      <c r="M7" s="15" t="s">
        <v>22</v>
      </c>
      <c r="N7" s="32">
        <v>36313.19713440162</v>
      </c>
      <c r="O7" s="32">
        <v>63711.494107074519</v>
      </c>
    </row>
    <row r="8" spans="1:16" ht="14.4" thickBot="1" x14ac:dyDescent="0.3">
      <c r="A8" s="9" t="s">
        <v>18</v>
      </c>
      <c r="B8" s="10" t="s">
        <v>19</v>
      </c>
      <c r="C8" s="11" t="s">
        <v>20</v>
      </c>
      <c r="D8" s="12">
        <v>7796285050658</v>
      </c>
      <c r="E8" s="11">
        <v>17100</v>
      </c>
      <c r="F8" s="13">
        <v>25065</v>
      </c>
      <c r="G8" s="47">
        <v>2003701</v>
      </c>
      <c r="H8" s="11">
        <v>32410</v>
      </c>
      <c r="I8" s="42"/>
      <c r="J8" s="13"/>
      <c r="K8" s="44">
        <v>49022</v>
      </c>
      <c r="L8" s="13" t="s">
        <v>23</v>
      </c>
      <c r="M8" s="11" t="s">
        <v>24</v>
      </c>
      <c r="N8" s="32">
        <v>54026.807381569299</v>
      </c>
      <c r="O8" s="32">
        <v>94790.0732258551</v>
      </c>
    </row>
    <row r="9" spans="1:16" ht="14.4" thickBot="1" x14ac:dyDescent="0.3">
      <c r="A9" s="9" t="s">
        <v>18</v>
      </c>
      <c r="B9" s="10" t="s">
        <v>19</v>
      </c>
      <c r="C9" s="11" t="s">
        <v>20</v>
      </c>
      <c r="D9" s="12">
        <v>7796285283551</v>
      </c>
      <c r="E9" s="11">
        <v>19341</v>
      </c>
      <c r="F9" s="13">
        <v>28355</v>
      </c>
      <c r="G9" s="47" t="s">
        <v>25</v>
      </c>
      <c r="H9" s="11">
        <v>56653</v>
      </c>
      <c r="I9" s="42"/>
      <c r="J9" s="13"/>
      <c r="K9" s="44">
        <v>58983</v>
      </c>
      <c r="L9" s="13" t="s">
        <v>26</v>
      </c>
      <c r="M9" s="11" t="s">
        <v>27</v>
      </c>
      <c r="N9" s="32">
        <v>4454167.5479515539</v>
      </c>
      <c r="O9" s="32">
        <v>7814836.9628810016</v>
      </c>
    </row>
    <row r="10" spans="1:16" ht="14.4" thickBot="1" x14ac:dyDescent="0.3">
      <c r="A10" s="9" t="s">
        <v>18</v>
      </c>
      <c r="B10" s="10" t="s">
        <v>19</v>
      </c>
      <c r="C10" s="11" t="s">
        <v>20</v>
      </c>
      <c r="D10" s="12">
        <v>7796285283520</v>
      </c>
      <c r="E10" s="11">
        <v>19869</v>
      </c>
      <c r="F10" s="13">
        <v>28352</v>
      </c>
      <c r="G10" s="47"/>
      <c r="H10" s="11">
        <v>60305</v>
      </c>
      <c r="I10" s="42"/>
      <c r="J10" s="13"/>
      <c r="K10" s="44"/>
      <c r="L10" s="13" t="s">
        <v>28</v>
      </c>
      <c r="M10" s="11" t="s">
        <v>29</v>
      </c>
      <c r="N10" s="32">
        <v>250447.84271617641</v>
      </c>
      <c r="O10" s="32">
        <v>439410.7400455313</v>
      </c>
    </row>
    <row r="11" spans="1:16" ht="14.4" thickBot="1" x14ac:dyDescent="0.3">
      <c r="A11" s="9" t="s">
        <v>18</v>
      </c>
      <c r="B11" s="10" t="s">
        <v>19</v>
      </c>
      <c r="C11" s="11" t="s">
        <v>20</v>
      </c>
      <c r="D11" s="12">
        <v>7796285277833</v>
      </c>
      <c r="E11" s="11">
        <v>17779</v>
      </c>
      <c r="F11" s="13">
        <v>27783</v>
      </c>
      <c r="G11" s="47" t="s">
        <v>25</v>
      </c>
      <c r="H11" s="11">
        <v>53125</v>
      </c>
      <c r="I11" s="42"/>
      <c r="J11" s="13"/>
      <c r="K11" s="44">
        <v>57934</v>
      </c>
      <c r="L11" s="13" t="s">
        <v>30</v>
      </c>
      <c r="M11" s="11" t="s">
        <v>31</v>
      </c>
      <c r="N11" s="32">
        <v>853529.35519752721</v>
      </c>
      <c r="O11" s="32">
        <v>1237617.5650364142</v>
      </c>
      <c r="P11" s="16" t="s">
        <v>1061</v>
      </c>
    </row>
    <row r="12" spans="1:16" ht="14.4" thickBot="1" x14ac:dyDescent="0.3">
      <c r="A12" s="9" t="s">
        <v>18</v>
      </c>
      <c r="B12" s="10" t="s">
        <v>19</v>
      </c>
      <c r="C12" s="11" t="s">
        <v>20</v>
      </c>
      <c r="D12" s="12">
        <v>7796285277840</v>
      </c>
      <c r="E12" s="11">
        <v>17780</v>
      </c>
      <c r="F12" s="13">
        <v>27784</v>
      </c>
      <c r="G12" s="47" t="s">
        <v>25</v>
      </c>
      <c r="H12" s="11">
        <v>53126</v>
      </c>
      <c r="I12" s="42"/>
      <c r="J12" s="13"/>
      <c r="K12" s="44">
        <v>57934</v>
      </c>
      <c r="L12" s="13" t="s">
        <v>32</v>
      </c>
      <c r="M12" s="11" t="s">
        <v>33</v>
      </c>
      <c r="N12" s="32">
        <v>3108945.797468374</v>
      </c>
      <c r="O12" s="32">
        <v>4507971.4063291438</v>
      </c>
      <c r="P12" s="16" t="s">
        <v>1061</v>
      </c>
    </row>
    <row r="13" spans="1:16" ht="14.4" thickBot="1" x14ac:dyDescent="0.3">
      <c r="A13" s="9" t="s">
        <v>18</v>
      </c>
      <c r="B13" s="10" t="s">
        <v>19</v>
      </c>
      <c r="C13" s="11" t="s">
        <v>20</v>
      </c>
      <c r="D13" s="12">
        <v>7798122690010</v>
      </c>
      <c r="E13" s="11">
        <v>18984</v>
      </c>
      <c r="F13" s="13">
        <v>11001</v>
      </c>
      <c r="G13" s="47">
        <v>2223601</v>
      </c>
      <c r="H13" s="11">
        <v>15334</v>
      </c>
      <c r="I13" s="42"/>
      <c r="J13" s="13"/>
      <c r="K13" s="41">
        <v>43271</v>
      </c>
      <c r="L13" s="13" t="s">
        <v>34</v>
      </c>
      <c r="M13" s="11" t="s">
        <v>35</v>
      </c>
      <c r="N13" s="32">
        <v>9755.3124699192194</v>
      </c>
      <c r="O13" s="32">
        <v>17115.760902581107</v>
      </c>
    </row>
    <row r="14" spans="1:16" ht="14.4" thickBot="1" x14ac:dyDescent="0.3">
      <c r="A14" s="9" t="s">
        <v>18</v>
      </c>
      <c r="B14" s="10" t="s">
        <v>19</v>
      </c>
      <c r="C14" s="11" t="s">
        <v>20</v>
      </c>
      <c r="D14" s="12">
        <v>7798122690027</v>
      </c>
      <c r="E14" s="11">
        <v>18985</v>
      </c>
      <c r="F14" s="13">
        <v>11002</v>
      </c>
      <c r="G14" s="47">
        <v>2223602</v>
      </c>
      <c r="H14" s="11">
        <v>15335</v>
      </c>
      <c r="I14" s="42"/>
      <c r="J14" s="13"/>
      <c r="K14" s="11">
        <v>43271</v>
      </c>
      <c r="L14" s="13" t="s">
        <v>36</v>
      </c>
      <c r="M14" s="11" t="s">
        <v>37</v>
      </c>
      <c r="N14" s="32">
        <v>15131.583806347353</v>
      </c>
      <c r="O14" s="32">
        <v>26548.41181546506</v>
      </c>
    </row>
    <row r="15" spans="1:16" ht="14.4" thickBot="1" x14ac:dyDescent="0.3">
      <c r="A15" s="9" t="s">
        <v>18</v>
      </c>
      <c r="B15" s="10" t="s">
        <v>19</v>
      </c>
      <c r="C15" s="11" t="s">
        <v>20</v>
      </c>
      <c r="D15" s="12">
        <v>7796285283490</v>
      </c>
      <c r="E15" s="11">
        <v>19795</v>
      </c>
      <c r="F15" s="13">
        <v>28349</v>
      </c>
      <c r="G15" s="47" t="s">
        <v>25</v>
      </c>
      <c r="H15" s="11">
        <v>58517</v>
      </c>
      <c r="I15" s="42"/>
      <c r="J15" s="13"/>
      <c r="K15" s="11">
        <v>59037</v>
      </c>
      <c r="L15" s="13" t="s">
        <v>38</v>
      </c>
      <c r="M15" s="11" t="s">
        <v>39</v>
      </c>
      <c r="N15" s="32">
        <v>8496153.9184707273</v>
      </c>
      <c r="O15" s="32">
        <v>14906502.049956894</v>
      </c>
    </row>
    <row r="16" spans="1:16" ht="14.4" thickBot="1" x14ac:dyDescent="0.3">
      <c r="A16" s="9" t="s">
        <v>18</v>
      </c>
      <c r="B16" s="10" t="s">
        <v>19</v>
      </c>
      <c r="C16" s="11" t="s">
        <v>20</v>
      </c>
      <c r="D16" s="12">
        <v>7796285287108</v>
      </c>
      <c r="E16" s="11">
        <v>19794</v>
      </c>
      <c r="F16" s="13">
        <v>28710</v>
      </c>
      <c r="G16" s="47" t="s">
        <v>25</v>
      </c>
      <c r="H16" s="11">
        <v>58516</v>
      </c>
      <c r="I16" s="42"/>
      <c r="J16" s="13"/>
      <c r="K16" s="11">
        <v>59037</v>
      </c>
      <c r="L16" s="13" t="s">
        <v>38</v>
      </c>
      <c r="M16" s="11" t="s">
        <v>40</v>
      </c>
      <c r="N16" s="32">
        <v>6376536.1935916394</v>
      </c>
      <c r="O16" s="32">
        <v>11187632.75165653</v>
      </c>
    </row>
    <row r="17" spans="1:15" ht="14.4" thickBot="1" x14ac:dyDescent="0.3">
      <c r="A17" s="9" t="s">
        <v>18</v>
      </c>
      <c r="B17" s="10" t="s">
        <v>19</v>
      </c>
      <c r="C17" s="11" t="s">
        <v>20</v>
      </c>
      <c r="D17" s="12">
        <v>7796285291679</v>
      </c>
      <c r="E17" s="11">
        <v>21966</v>
      </c>
      <c r="F17" s="13">
        <v>29167</v>
      </c>
      <c r="G17" s="47"/>
      <c r="H17" s="11"/>
      <c r="I17" s="42"/>
      <c r="J17" s="13"/>
      <c r="K17" s="11"/>
      <c r="L17" s="13" t="s">
        <v>38</v>
      </c>
      <c r="M17" s="11" t="s">
        <v>1079</v>
      </c>
      <c r="N17" s="32">
        <v>2552762.62</v>
      </c>
      <c r="O17" s="32">
        <v>4478822.0199999996</v>
      </c>
    </row>
    <row r="18" spans="1:15" ht="14.4" thickBot="1" x14ac:dyDescent="0.3">
      <c r="A18" s="9" t="s">
        <v>18</v>
      </c>
      <c r="B18" s="10" t="s">
        <v>19</v>
      </c>
      <c r="C18" s="11" t="s">
        <v>20</v>
      </c>
      <c r="D18" s="12">
        <v>7796285291686</v>
      </c>
      <c r="E18" s="11">
        <v>21967</v>
      </c>
      <c r="F18" s="13">
        <v>29168</v>
      </c>
      <c r="G18" s="47"/>
      <c r="H18" s="11"/>
      <c r="I18" s="42"/>
      <c r="J18" s="13"/>
      <c r="K18" s="11"/>
      <c r="L18" s="13" t="s">
        <v>38</v>
      </c>
      <c r="M18" s="11" t="s">
        <v>1080</v>
      </c>
      <c r="N18" s="32">
        <v>5105525.24</v>
      </c>
      <c r="O18" s="32">
        <v>8957644.0299999993</v>
      </c>
    </row>
    <row r="19" spans="1:15" ht="14.4" thickBot="1" x14ac:dyDescent="0.3">
      <c r="A19" s="9" t="s">
        <v>18</v>
      </c>
      <c r="B19" s="10" t="s">
        <v>19</v>
      </c>
      <c r="C19" s="11" t="s">
        <v>20</v>
      </c>
      <c r="D19" s="12">
        <v>7796285291693</v>
      </c>
      <c r="E19" s="11">
        <v>21968</v>
      </c>
      <c r="F19" s="13">
        <v>29169</v>
      </c>
      <c r="G19" s="47"/>
      <c r="H19" s="11"/>
      <c r="I19" s="42"/>
      <c r="J19" s="13"/>
      <c r="K19" s="11"/>
      <c r="L19" s="13" t="s">
        <v>38</v>
      </c>
      <c r="M19" s="11" t="s">
        <v>1081</v>
      </c>
      <c r="N19" s="32">
        <v>7658287.8300000001</v>
      </c>
      <c r="O19" s="32">
        <v>13436466</v>
      </c>
    </row>
    <row r="20" spans="1:15" ht="14.4" thickBot="1" x14ac:dyDescent="0.3">
      <c r="A20" s="9" t="s">
        <v>18</v>
      </c>
      <c r="B20" s="10" t="s">
        <v>19</v>
      </c>
      <c r="C20" s="11" t="s">
        <v>20</v>
      </c>
      <c r="D20" s="12">
        <v>7796285291709</v>
      </c>
      <c r="E20" s="11">
        <v>21969</v>
      </c>
      <c r="F20" s="13">
        <v>29170</v>
      </c>
      <c r="G20" s="47"/>
      <c r="H20" s="11"/>
      <c r="I20" s="42"/>
      <c r="J20" s="13"/>
      <c r="K20" s="11"/>
      <c r="L20" s="13" t="s">
        <v>38</v>
      </c>
      <c r="M20" s="11" t="s">
        <v>1082</v>
      </c>
      <c r="N20" s="32">
        <v>10211050.439999999</v>
      </c>
      <c r="O20" s="32">
        <v>17915288</v>
      </c>
    </row>
    <row r="21" spans="1:15" ht="14.4" thickBot="1" x14ac:dyDescent="0.3">
      <c r="A21" s="9" t="s">
        <v>18</v>
      </c>
      <c r="B21" s="10" t="s">
        <v>19</v>
      </c>
      <c r="C21" s="11" t="s">
        <v>20</v>
      </c>
      <c r="D21" s="12">
        <v>7796285291952</v>
      </c>
      <c r="E21" s="11">
        <v>21949</v>
      </c>
      <c r="F21" s="13">
        <v>29195</v>
      </c>
      <c r="G21" s="47"/>
      <c r="H21" s="11"/>
      <c r="I21" s="42"/>
      <c r="J21" s="13"/>
      <c r="K21" s="11"/>
      <c r="L21" s="13" t="s">
        <v>1089</v>
      </c>
      <c r="M21" s="11" t="s">
        <v>1090</v>
      </c>
      <c r="N21" s="32">
        <v>9334667.4299999997</v>
      </c>
      <c r="O21" s="32">
        <v>16377674</v>
      </c>
    </row>
    <row r="22" spans="1:15" ht="14.4" thickBot="1" x14ac:dyDescent="0.3">
      <c r="A22" s="9" t="s">
        <v>18</v>
      </c>
      <c r="B22" s="10" t="s">
        <v>19</v>
      </c>
      <c r="C22" s="11" t="s">
        <v>20</v>
      </c>
      <c r="D22" s="12">
        <v>7796285291969</v>
      </c>
      <c r="E22" s="11">
        <v>21868</v>
      </c>
      <c r="F22" s="13">
        <v>29196</v>
      </c>
      <c r="G22" s="47"/>
      <c r="H22" s="11"/>
      <c r="I22" s="42"/>
      <c r="J22" s="13"/>
      <c r="K22" s="11"/>
      <c r="L22" s="13" t="s">
        <v>1089</v>
      </c>
      <c r="M22" s="11" t="s">
        <v>1091</v>
      </c>
      <c r="N22" s="32">
        <v>13068534.6</v>
      </c>
      <c r="O22" s="32">
        <v>22928743.899999999</v>
      </c>
    </row>
    <row r="23" spans="1:15" ht="14.4" thickBot="1" x14ac:dyDescent="0.3">
      <c r="A23" s="9" t="s">
        <v>18</v>
      </c>
      <c r="B23" s="10" t="s">
        <v>19</v>
      </c>
      <c r="C23" s="11" t="s">
        <v>20</v>
      </c>
      <c r="D23" s="12">
        <v>7796285291945</v>
      </c>
      <c r="E23" s="11">
        <v>21867</v>
      </c>
      <c r="F23" s="13">
        <v>29194</v>
      </c>
      <c r="G23" s="47"/>
      <c r="H23" s="11"/>
      <c r="I23" s="42"/>
      <c r="J23" s="13"/>
      <c r="K23" s="11"/>
      <c r="L23" s="13" t="s">
        <v>1089</v>
      </c>
      <c r="M23" s="11" t="s">
        <v>1092</v>
      </c>
      <c r="N23" s="32">
        <v>4355766.33</v>
      </c>
      <c r="O23" s="32">
        <v>7642192.0259849997</v>
      </c>
    </row>
    <row r="24" spans="1:15" ht="14.4" thickBot="1" x14ac:dyDescent="0.3">
      <c r="A24" s="9" t="s">
        <v>18</v>
      </c>
      <c r="B24" s="10" t="s">
        <v>19</v>
      </c>
      <c r="C24" s="11" t="s">
        <v>20</v>
      </c>
      <c r="D24" s="12">
        <v>7798122690072</v>
      </c>
      <c r="E24" s="11">
        <v>18986</v>
      </c>
      <c r="F24" s="13">
        <v>11006</v>
      </c>
      <c r="G24" s="47" t="s">
        <v>25</v>
      </c>
      <c r="H24" s="11">
        <v>39635</v>
      </c>
      <c r="I24" s="42"/>
      <c r="J24" s="13"/>
      <c r="K24" s="11">
        <v>52991</v>
      </c>
      <c r="L24" s="13" t="s">
        <v>41</v>
      </c>
      <c r="M24" s="11" t="s">
        <v>42</v>
      </c>
      <c r="N24" s="32">
        <v>3870378.4080246901</v>
      </c>
      <c r="O24" s="32">
        <v>6790578.9168793168</v>
      </c>
    </row>
    <row r="25" spans="1:15" ht="14.4" thickBot="1" x14ac:dyDescent="0.3">
      <c r="A25" s="9" t="s">
        <v>18</v>
      </c>
      <c r="B25" s="10" t="s">
        <v>19</v>
      </c>
      <c r="C25" s="11" t="s">
        <v>20</v>
      </c>
      <c r="D25" s="12">
        <v>7796285295042</v>
      </c>
      <c r="E25" s="11">
        <v>21883</v>
      </c>
      <c r="F25" s="13">
        <v>29504</v>
      </c>
      <c r="G25" s="47"/>
      <c r="H25" s="11">
        <v>61910</v>
      </c>
      <c r="I25" s="42"/>
      <c r="J25" s="13"/>
      <c r="K25" s="11"/>
      <c r="L25" s="13" t="s">
        <v>1062</v>
      </c>
      <c r="M25" s="11" t="s">
        <v>1063</v>
      </c>
      <c r="N25" s="32">
        <v>750102.40196637216</v>
      </c>
      <c r="O25" s="32">
        <v>1316054.6642499999</v>
      </c>
    </row>
    <row r="26" spans="1:15" ht="14.4" thickBot="1" x14ac:dyDescent="0.3">
      <c r="A26" s="9" t="s">
        <v>18</v>
      </c>
      <c r="B26" s="10" t="s">
        <v>19</v>
      </c>
      <c r="C26" s="11" t="s">
        <v>20</v>
      </c>
      <c r="D26" s="12">
        <v>7796285279929</v>
      </c>
      <c r="E26" s="11">
        <v>18993</v>
      </c>
      <c r="F26" s="13">
        <v>27992</v>
      </c>
      <c r="G26" s="47">
        <v>9005733</v>
      </c>
      <c r="H26" s="11">
        <v>55365</v>
      </c>
      <c r="I26" s="42"/>
      <c r="J26" s="13"/>
      <c r="K26" s="11">
        <v>58516</v>
      </c>
      <c r="L26" s="13" t="s">
        <v>43</v>
      </c>
      <c r="M26" s="11" t="s">
        <v>44</v>
      </c>
      <c r="N26" s="32">
        <v>177765.94724889231</v>
      </c>
      <c r="O26" s="32">
        <v>311890.36749458231</v>
      </c>
    </row>
    <row r="27" spans="1:15" ht="14.4" thickBot="1" x14ac:dyDescent="0.3">
      <c r="A27" s="9" t="s">
        <v>18</v>
      </c>
      <c r="B27" s="10" t="s">
        <v>19</v>
      </c>
      <c r="C27" s="11" t="s">
        <v>20</v>
      </c>
      <c r="D27" s="12">
        <v>7796285289157</v>
      </c>
      <c r="E27" s="11">
        <v>21470</v>
      </c>
      <c r="F27" s="13">
        <v>28915</v>
      </c>
      <c r="G27" s="47"/>
      <c r="H27" s="11">
        <v>60882</v>
      </c>
      <c r="I27" s="42"/>
      <c r="J27" s="13"/>
      <c r="K27" s="11"/>
      <c r="L27" s="13" t="s">
        <v>45</v>
      </c>
      <c r="M27" s="34" t="s">
        <v>46</v>
      </c>
      <c r="N27" s="32">
        <v>1344073.2102164277</v>
      </c>
      <c r="O27" s="32">
        <v>2358176.4473247225</v>
      </c>
    </row>
    <row r="28" spans="1:15" ht="14.4" thickBot="1" x14ac:dyDescent="0.3">
      <c r="A28" s="9" t="s">
        <v>18</v>
      </c>
      <c r="B28" s="10" t="s">
        <v>19</v>
      </c>
      <c r="C28" s="11" t="s">
        <v>20</v>
      </c>
      <c r="D28" s="12">
        <v>7796285286163</v>
      </c>
      <c r="E28" s="11">
        <v>20591</v>
      </c>
      <c r="F28" s="13">
        <v>28616</v>
      </c>
      <c r="G28" s="47"/>
      <c r="H28" s="11">
        <v>60808</v>
      </c>
      <c r="I28" s="42"/>
      <c r="J28" s="13"/>
      <c r="K28" s="11"/>
      <c r="L28" s="13" t="s">
        <v>47</v>
      </c>
      <c r="M28" s="34" t="s">
        <v>48</v>
      </c>
      <c r="N28" s="32">
        <v>402711.5255327773</v>
      </c>
      <c r="O28" s="32">
        <v>706557.37154725799</v>
      </c>
    </row>
    <row r="29" spans="1:15" ht="14.4" thickBot="1" x14ac:dyDescent="0.3">
      <c r="A29" s="9" t="s">
        <v>18</v>
      </c>
      <c r="B29" s="10" t="s">
        <v>19</v>
      </c>
      <c r="C29" s="11" t="s">
        <v>20</v>
      </c>
      <c r="D29" s="12">
        <v>7796285286118</v>
      </c>
      <c r="E29" s="11">
        <v>20174</v>
      </c>
      <c r="F29" s="13">
        <v>28611</v>
      </c>
      <c r="G29" s="47"/>
      <c r="H29" s="11">
        <v>59622</v>
      </c>
      <c r="I29" s="42"/>
      <c r="J29" s="13"/>
      <c r="K29" s="11"/>
      <c r="L29" s="13" t="s">
        <v>49</v>
      </c>
      <c r="M29" s="11" t="s">
        <v>50</v>
      </c>
      <c r="N29" s="32">
        <v>512135.1877017169</v>
      </c>
      <c r="O29" s="32">
        <v>898541.53346804983</v>
      </c>
    </row>
    <row r="30" spans="1:15" ht="14.4" thickBot="1" x14ac:dyDescent="0.3">
      <c r="A30" s="9" t="s">
        <v>18</v>
      </c>
      <c r="B30" s="10" t="s">
        <v>19</v>
      </c>
      <c r="C30" s="11" t="s">
        <v>20</v>
      </c>
      <c r="D30" s="12">
        <v>7796285295325</v>
      </c>
      <c r="E30" s="11">
        <v>22037</v>
      </c>
      <c r="F30" s="13">
        <v>29532</v>
      </c>
      <c r="G30" s="47"/>
      <c r="H30" s="11"/>
      <c r="I30" s="42"/>
      <c r="J30" s="13"/>
      <c r="K30" s="11"/>
      <c r="L30" s="13" t="s">
        <v>1109</v>
      </c>
      <c r="M30" s="11" t="s">
        <v>1110</v>
      </c>
      <c r="N30" s="32">
        <v>13570817.896836706</v>
      </c>
      <c r="O30" s="32">
        <v>23810000</v>
      </c>
    </row>
    <row r="31" spans="1:15" ht="14.4" thickBot="1" x14ac:dyDescent="0.3">
      <c r="A31" s="9" t="s">
        <v>18</v>
      </c>
      <c r="B31" s="10" t="s">
        <v>19</v>
      </c>
      <c r="C31" s="11" t="s">
        <v>20</v>
      </c>
      <c r="D31" s="12">
        <v>7796285295332</v>
      </c>
      <c r="E31" s="11">
        <v>22038</v>
      </c>
      <c r="F31" s="13">
        <v>29533</v>
      </c>
      <c r="G31" s="47"/>
      <c r="H31" s="11"/>
      <c r="I31" s="42"/>
      <c r="J31" s="13"/>
      <c r="K31" s="11"/>
      <c r="L31" s="13" t="s">
        <v>1109</v>
      </c>
      <c r="M31" s="11" t="s">
        <v>1111</v>
      </c>
      <c r="N31" s="32">
        <v>13570817.896836706</v>
      </c>
      <c r="O31" s="32">
        <v>23810000</v>
      </c>
    </row>
    <row r="32" spans="1:15" ht="14.4" thickBot="1" x14ac:dyDescent="0.3">
      <c r="A32" s="9" t="s">
        <v>18</v>
      </c>
      <c r="B32" s="10" t="s">
        <v>19</v>
      </c>
      <c r="C32" s="9" t="s">
        <v>20</v>
      </c>
      <c r="D32" s="33">
        <v>7796285290887</v>
      </c>
      <c r="E32" s="9">
        <v>21666</v>
      </c>
      <c r="F32" s="10">
        <v>29088</v>
      </c>
      <c r="G32" s="48"/>
      <c r="H32" s="11">
        <v>61539</v>
      </c>
      <c r="I32" s="52"/>
      <c r="J32" s="10"/>
      <c r="K32" s="9"/>
      <c r="L32" s="10" t="s">
        <v>51</v>
      </c>
      <c r="M32" s="9" t="s">
        <v>52</v>
      </c>
      <c r="N32" s="32">
        <v>1498742.6617269877</v>
      </c>
      <c r="O32" s="32">
        <v>2629544</v>
      </c>
    </row>
    <row r="33" spans="1:15" ht="14.4" thickBot="1" x14ac:dyDescent="0.3">
      <c r="A33" s="9" t="s">
        <v>18</v>
      </c>
      <c r="B33" s="10" t="s">
        <v>19</v>
      </c>
      <c r="C33" s="9" t="s">
        <v>20</v>
      </c>
      <c r="D33" s="33">
        <v>7796285291075</v>
      </c>
      <c r="E33" s="9">
        <v>21667</v>
      </c>
      <c r="F33" s="10">
        <v>29107</v>
      </c>
      <c r="G33" s="48"/>
      <c r="H33" s="11">
        <v>61540</v>
      </c>
      <c r="I33" s="52"/>
      <c r="J33" s="10"/>
      <c r="K33" s="9"/>
      <c r="L33" s="10" t="s">
        <v>51</v>
      </c>
      <c r="M33" s="9" t="s">
        <v>53</v>
      </c>
      <c r="N33" s="32">
        <v>2997485.3234539754</v>
      </c>
      <c r="O33" s="32">
        <v>5259088</v>
      </c>
    </row>
    <row r="34" spans="1:15" ht="14.4" thickBot="1" x14ac:dyDescent="0.3">
      <c r="A34" s="9" t="s">
        <v>18</v>
      </c>
      <c r="B34" s="10" t="s">
        <v>19</v>
      </c>
      <c r="C34" s="9" t="s">
        <v>20</v>
      </c>
      <c r="D34" s="33">
        <v>7796285290870</v>
      </c>
      <c r="E34" s="9">
        <v>21668</v>
      </c>
      <c r="F34" s="10">
        <v>29087</v>
      </c>
      <c r="G34" s="48"/>
      <c r="H34" s="11">
        <v>61541</v>
      </c>
      <c r="I34" s="52"/>
      <c r="J34" s="10"/>
      <c r="K34" s="9"/>
      <c r="L34" s="10" t="s">
        <v>51</v>
      </c>
      <c r="M34" s="9" t="s">
        <v>54</v>
      </c>
      <c r="N34" s="32">
        <v>4496227.9851809638</v>
      </c>
      <c r="O34" s="32">
        <v>7888632</v>
      </c>
    </row>
    <row r="35" spans="1:15" ht="14.4" thickBot="1" x14ac:dyDescent="0.3">
      <c r="A35" s="9" t="s">
        <v>18</v>
      </c>
      <c r="B35" s="10" t="s">
        <v>19</v>
      </c>
      <c r="C35" s="11" t="s">
        <v>20</v>
      </c>
      <c r="D35" s="12">
        <v>7796285279899</v>
      </c>
      <c r="E35" s="11">
        <v>18071</v>
      </c>
      <c r="F35" s="13">
        <v>27989</v>
      </c>
      <c r="G35" s="47" t="s">
        <v>25</v>
      </c>
      <c r="H35" s="11">
        <v>53408</v>
      </c>
      <c r="I35" s="42"/>
      <c r="J35" s="13"/>
      <c r="K35" s="11">
        <v>58203</v>
      </c>
      <c r="L35" s="13" t="s">
        <v>55</v>
      </c>
      <c r="M35" s="11" t="s">
        <v>56</v>
      </c>
      <c r="N35" s="32">
        <v>1179341.0319570461</v>
      </c>
      <c r="O35" s="32">
        <v>2069153.8791365162</v>
      </c>
    </row>
    <row r="36" spans="1:15" ht="14.4" thickBot="1" x14ac:dyDescent="0.3">
      <c r="A36" s="9" t="s">
        <v>18</v>
      </c>
      <c r="B36" s="10" t="s">
        <v>19</v>
      </c>
      <c r="C36" s="11" t="s">
        <v>20</v>
      </c>
      <c r="D36" s="12">
        <v>7796285289225</v>
      </c>
      <c r="E36" s="11">
        <v>21159</v>
      </c>
      <c r="F36" s="13">
        <v>28922</v>
      </c>
      <c r="G36" s="47"/>
      <c r="H36" s="11">
        <v>61035</v>
      </c>
      <c r="I36" s="42"/>
      <c r="J36" s="13"/>
      <c r="K36" s="11"/>
      <c r="L36" s="13" t="s">
        <v>57</v>
      </c>
      <c r="M36" s="11" t="s">
        <v>58</v>
      </c>
      <c r="N36" s="32">
        <v>3067446.2341675917</v>
      </c>
      <c r="O36" s="32">
        <v>5381834.417847041</v>
      </c>
    </row>
    <row r="37" spans="1:15" ht="14.4" thickBot="1" x14ac:dyDescent="0.3">
      <c r="A37" s="9" t="s">
        <v>18</v>
      </c>
      <c r="B37" s="10" t="s">
        <v>19</v>
      </c>
      <c r="C37" s="11" t="s">
        <v>20</v>
      </c>
      <c r="D37" s="12">
        <v>7796285287221</v>
      </c>
      <c r="E37" s="11">
        <v>21106</v>
      </c>
      <c r="F37" s="13">
        <v>28722</v>
      </c>
      <c r="G37" s="47"/>
      <c r="H37" s="11">
        <v>60493</v>
      </c>
      <c r="I37" s="42"/>
      <c r="J37" s="13"/>
      <c r="K37" s="11"/>
      <c r="L37" s="13" t="s">
        <v>59</v>
      </c>
      <c r="M37" s="11" t="s">
        <v>60</v>
      </c>
      <c r="N37" s="32">
        <v>932025.78926024539</v>
      </c>
      <c r="O37" s="32">
        <v>1635239.2472571002</v>
      </c>
    </row>
    <row r="38" spans="1:15" ht="14.4" thickBot="1" x14ac:dyDescent="0.3">
      <c r="A38" s="9" t="s">
        <v>18</v>
      </c>
      <c r="B38" s="10" t="s">
        <v>19</v>
      </c>
      <c r="C38" s="11" t="s">
        <v>20</v>
      </c>
      <c r="D38" s="12">
        <v>7796285287238</v>
      </c>
      <c r="E38" s="11">
        <v>21107</v>
      </c>
      <c r="F38" s="13">
        <v>28723</v>
      </c>
      <c r="G38" s="47"/>
      <c r="H38" s="11">
        <v>60494</v>
      </c>
      <c r="I38" s="42"/>
      <c r="J38" s="13"/>
      <c r="K38" s="11"/>
      <c r="L38" s="13" t="s">
        <v>59</v>
      </c>
      <c r="M38" s="11" t="s">
        <v>61</v>
      </c>
      <c r="N38" s="32">
        <v>1864018.2904321088</v>
      </c>
      <c r="O38" s="32">
        <v>3270420.0905631343</v>
      </c>
    </row>
    <row r="39" spans="1:15" ht="14.4" thickBot="1" x14ac:dyDescent="0.3">
      <c r="A39" s="9" t="s">
        <v>18</v>
      </c>
      <c r="B39" s="10" t="s">
        <v>19</v>
      </c>
      <c r="C39" s="11" t="s">
        <v>20</v>
      </c>
      <c r="D39" s="12">
        <v>7796285286187</v>
      </c>
      <c r="E39" s="11">
        <v>21149</v>
      </c>
      <c r="F39" s="13">
        <v>28618</v>
      </c>
      <c r="G39" s="47"/>
      <c r="H39" s="11">
        <v>60251</v>
      </c>
      <c r="I39" s="42"/>
      <c r="J39" s="13"/>
      <c r="K39" s="11"/>
      <c r="L39" s="13" t="s">
        <v>62</v>
      </c>
      <c r="M39" s="11" t="s">
        <v>63</v>
      </c>
      <c r="N39" s="32">
        <v>5580005.9282101551</v>
      </c>
      <c r="O39" s="32">
        <v>9790120.4010447152</v>
      </c>
    </row>
    <row r="40" spans="1:15" ht="14.4" thickBot="1" x14ac:dyDescent="0.3">
      <c r="A40" s="9" t="s">
        <v>18</v>
      </c>
      <c r="B40" s="10" t="s">
        <v>19</v>
      </c>
      <c r="C40" s="11" t="s">
        <v>20</v>
      </c>
      <c r="D40" s="12">
        <v>7796285287535</v>
      </c>
      <c r="E40" s="11">
        <v>21148</v>
      </c>
      <c r="F40" s="13">
        <v>28753</v>
      </c>
      <c r="G40" s="47"/>
      <c r="H40" s="11">
        <v>60264</v>
      </c>
      <c r="I40" s="42"/>
      <c r="J40" s="13"/>
      <c r="K40" s="11"/>
      <c r="L40" s="13" t="s">
        <v>62</v>
      </c>
      <c r="M40" s="11" t="s">
        <v>64</v>
      </c>
      <c r="N40" s="32">
        <v>3755953.3668419658</v>
      </c>
      <c r="O40" s="32">
        <v>6589820.5555015327</v>
      </c>
    </row>
    <row r="41" spans="1:15" ht="14.4" thickBot="1" x14ac:dyDescent="0.3">
      <c r="A41" s="9" t="s">
        <v>18</v>
      </c>
      <c r="B41" s="10" t="s">
        <v>19</v>
      </c>
      <c r="C41" s="11" t="s">
        <v>20</v>
      </c>
      <c r="D41" s="12">
        <v>7798122690119</v>
      </c>
      <c r="E41" s="11">
        <v>18987</v>
      </c>
      <c r="F41" s="13">
        <v>11007</v>
      </c>
      <c r="G41" s="47">
        <v>3741501</v>
      </c>
      <c r="H41" s="11">
        <v>45446</v>
      </c>
      <c r="I41" s="42"/>
      <c r="J41" s="13"/>
      <c r="K41" s="11">
        <v>54914</v>
      </c>
      <c r="L41" s="13" t="s">
        <v>65</v>
      </c>
      <c r="M41" s="11" t="s">
        <v>66</v>
      </c>
      <c r="N41" s="32">
        <v>3818751.7811342264</v>
      </c>
      <c r="O41" s="32">
        <v>6700000</v>
      </c>
    </row>
    <row r="42" spans="1:15" ht="14.4" thickBot="1" x14ac:dyDescent="0.3">
      <c r="A42" s="9" t="s">
        <v>18</v>
      </c>
      <c r="B42" s="10" t="s">
        <v>19</v>
      </c>
      <c r="C42" s="11" t="s">
        <v>20</v>
      </c>
      <c r="D42" s="12">
        <v>7797416016123</v>
      </c>
      <c r="E42" s="11">
        <v>21634</v>
      </c>
      <c r="F42" s="13">
        <v>28914</v>
      </c>
      <c r="G42" s="47"/>
      <c r="H42" s="11">
        <v>61260</v>
      </c>
      <c r="I42" s="42"/>
      <c r="J42" s="13"/>
      <c r="K42" s="11"/>
      <c r="L42" s="13" t="s">
        <v>67</v>
      </c>
      <c r="M42" s="11" t="s">
        <v>68</v>
      </c>
      <c r="N42" s="32">
        <v>3557966.3787455349</v>
      </c>
      <c r="O42" s="32">
        <v>6242452.0115090413</v>
      </c>
    </row>
    <row r="43" spans="1:15" ht="14.4" thickBot="1" x14ac:dyDescent="0.3">
      <c r="A43" s="9" t="s">
        <v>18</v>
      </c>
      <c r="B43" s="10" t="s">
        <v>19</v>
      </c>
      <c r="C43" s="11" t="s">
        <v>20</v>
      </c>
      <c r="D43" s="12">
        <v>7796285287245</v>
      </c>
      <c r="E43" s="11">
        <v>21089</v>
      </c>
      <c r="F43" s="13">
        <v>28724</v>
      </c>
      <c r="G43" s="47"/>
      <c r="H43" s="11">
        <v>61341</v>
      </c>
      <c r="I43" s="42"/>
      <c r="J43" s="13"/>
      <c r="K43" s="11"/>
      <c r="L43" s="13" t="s">
        <v>69</v>
      </c>
      <c r="M43" s="11" t="s">
        <v>70</v>
      </c>
      <c r="N43" s="32">
        <v>175365.33631079827</v>
      </c>
      <c r="O43" s="32">
        <v>307678.48255729559</v>
      </c>
    </row>
    <row r="44" spans="1:15" ht="14.4" thickBot="1" x14ac:dyDescent="0.3">
      <c r="A44" s="9" t="s">
        <v>18</v>
      </c>
      <c r="B44" s="10" t="s">
        <v>19</v>
      </c>
      <c r="C44" s="11" t="s">
        <v>20</v>
      </c>
      <c r="D44" s="12">
        <v>7796285285227</v>
      </c>
      <c r="E44" s="11">
        <v>19420</v>
      </c>
      <c r="F44" s="13">
        <v>28522</v>
      </c>
      <c r="G44" s="47" t="s">
        <v>25</v>
      </c>
      <c r="H44" s="11">
        <v>57276</v>
      </c>
      <c r="I44" s="42"/>
      <c r="J44" s="13"/>
      <c r="K44" s="11" t="s">
        <v>71</v>
      </c>
      <c r="L44" s="13" t="s">
        <v>72</v>
      </c>
      <c r="M44" s="11" t="s">
        <v>73</v>
      </c>
      <c r="N44" s="32">
        <v>972586.47737940168</v>
      </c>
      <c r="O44" s="32">
        <v>1706402.9745621611</v>
      </c>
    </row>
    <row r="45" spans="1:15" ht="14.4" thickBot="1" x14ac:dyDescent="0.3">
      <c r="A45" s="9" t="s">
        <v>18</v>
      </c>
      <c r="B45" s="10" t="s">
        <v>19</v>
      </c>
      <c r="C45" s="11" t="s">
        <v>20</v>
      </c>
      <c r="D45" s="12">
        <v>7796285285302</v>
      </c>
      <c r="E45" s="11">
        <v>19421</v>
      </c>
      <c r="F45" s="13">
        <v>28530</v>
      </c>
      <c r="G45" s="47" t="s">
        <v>25</v>
      </c>
      <c r="H45" s="11">
        <v>57277</v>
      </c>
      <c r="I45" s="42"/>
      <c r="J45" s="13"/>
      <c r="K45" s="11" t="s">
        <v>74</v>
      </c>
      <c r="L45" s="13" t="s">
        <v>72</v>
      </c>
      <c r="M45" s="11" t="s">
        <v>75</v>
      </c>
      <c r="N45" s="32">
        <v>3592344.7046207404</v>
      </c>
      <c r="O45" s="32">
        <v>6302768.7842570888</v>
      </c>
    </row>
    <row r="46" spans="1:15" ht="14.4" thickBot="1" x14ac:dyDescent="0.3">
      <c r="A46" s="9" t="s">
        <v>18</v>
      </c>
      <c r="B46" s="10" t="s">
        <v>19</v>
      </c>
      <c r="C46" s="11" t="s">
        <v>20</v>
      </c>
      <c r="D46" s="12">
        <v>7796285295035</v>
      </c>
      <c r="E46" s="11">
        <v>22015</v>
      </c>
      <c r="F46" s="13">
        <v>29503</v>
      </c>
      <c r="G46" s="47"/>
      <c r="H46" s="11"/>
      <c r="I46" s="42"/>
      <c r="J46" s="13"/>
      <c r="K46" s="11"/>
      <c r="L46" s="13" t="s">
        <v>1106</v>
      </c>
      <c r="M46" s="11" t="s">
        <v>1107</v>
      </c>
      <c r="N46" s="32">
        <v>1528881.7</v>
      </c>
      <c r="O46" s="32">
        <v>2682422.9426499996</v>
      </c>
    </row>
    <row r="47" spans="1:15" ht="14.4" thickBot="1" x14ac:dyDescent="0.3">
      <c r="A47" s="9" t="s">
        <v>18</v>
      </c>
      <c r="B47" s="10" t="s">
        <v>19</v>
      </c>
      <c r="C47" s="11" t="s">
        <v>20</v>
      </c>
      <c r="D47" s="12">
        <v>7796285047948</v>
      </c>
      <c r="E47" s="11">
        <v>1750</v>
      </c>
      <c r="F47" s="13">
        <v>24794</v>
      </c>
      <c r="G47" s="47" t="s">
        <v>25</v>
      </c>
      <c r="H47" s="11">
        <v>0</v>
      </c>
      <c r="I47" s="42"/>
      <c r="J47" s="13"/>
      <c r="K47" s="11">
        <v>48032</v>
      </c>
      <c r="L47" s="13" t="s">
        <v>76</v>
      </c>
      <c r="M47" s="11" t="s">
        <v>22</v>
      </c>
      <c r="N47" s="32">
        <v>12668.313963033916</v>
      </c>
      <c r="O47" s="32">
        <v>22226.477002953707</v>
      </c>
    </row>
    <row r="48" spans="1:15" ht="14.4" thickBot="1" x14ac:dyDescent="0.3">
      <c r="A48" s="9" t="s">
        <v>18</v>
      </c>
      <c r="B48" s="10" t="s">
        <v>19</v>
      </c>
      <c r="C48" s="11" t="s">
        <v>20</v>
      </c>
      <c r="D48" s="12">
        <v>7796285290443</v>
      </c>
      <c r="E48" s="11">
        <v>21164</v>
      </c>
      <c r="F48" s="13">
        <v>29044</v>
      </c>
      <c r="G48" s="47"/>
      <c r="H48" s="11">
        <v>60307</v>
      </c>
      <c r="I48" s="42"/>
      <c r="J48" s="13"/>
      <c r="K48" s="11"/>
      <c r="L48" s="13" t="s">
        <v>77</v>
      </c>
      <c r="M48" s="11" t="s">
        <v>78</v>
      </c>
      <c r="N48" s="32">
        <v>167278.35201016165</v>
      </c>
      <c r="O48" s="32">
        <v>293489.86860182858</v>
      </c>
    </row>
    <row r="49" spans="1:16" ht="14.4" thickBot="1" x14ac:dyDescent="0.3">
      <c r="A49" s="9" t="s">
        <v>18</v>
      </c>
      <c r="B49" s="10" t="s">
        <v>19</v>
      </c>
      <c r="C49" s="11" t="s">
        <v>20</v>
      </c>
      <c r="D49" s="12">
        <v>7796285290450</v>
      </c>
      <c r="E49" s="11">
        <v>21165</v>
      </c>
      <c r="F49" s="13">
        <v>29045</v>
      </c>
      <c r="G49" s="47"/>
      <c r="H49" s="11">
        <v>60306</v>
      </c>
      <c r="I49" s="42"/>
      <c r="J49" s="13"/>
      <c r="K49" s="11"/>
      <c r="L49" s="13" t="s">
        <v>77</v>
      </c>
      <c r="M49" s="11" t="s">
        <v>79</v>
      </c>
      <c r="N49" s="32">
        <v>334290.64471387584</v>
      </c>
      <c r="O49" s="32">
        <v>586512.93615049508</v>
      </c>
    </row>
    <row r="50" spans="1:16" ht="14.4" thickBot="1" x14ac:dyDescent="0.3">
      <c r="A50" s="9" t="s">
        <v>18</v>
      </c>
      <c r="B50" s="10" t="s">
        <v>19</v>
      </c>
      <c r="C50" s="11" t="s">
        <v>20</v>
      </c>
      <c r="D50" s="12">
        <v>7796285254636</v>
      </c>
      <c r="E50" s="11">
        <v>19391</v>
      </c>
      <c r="F50" s="13">
        <v>25463</v>
      </c>
      <c r="G50" s="47">
        <v>9007899</v>
      </c>
      <c r="H50" s="11">
        <v>56744</v>
      </c>
      <c r="I50" s="42"/>
      <c r="J50" s="13"/>
      <c r="K50" s="11">
        <v>58849</v>
      </c>
      <c r="L50" s="13" t="s">
        <v>80</v>
      </c>
      <c r="M50" s="11" t="s">
        <v>81</v>
      </c>
      <c r="N50" s="32">
        <v>231980.70817719406</v>
      </c>
      <c r="O50" s="32">
        <v>407010.1601334695</v>
      </c>
    </row>
    <row r="51" spans="1:16" ht="14.4" thickBot="1" x14ac:dyDescent="0.3">
      <c r="A51" s="9" t="s">
        <v>18</v>
      </c>
      <c r="B51" s="10" t="s">
        <v>19</v>
      </c>
      <c r="C51" s="11" t="s">
        <v>20</v>
      </c>
      <c r="D51" s="12">
        <v>7796285254643</v>
      </c>
      <c r="E51" s="11">
        <v>19153</v>
      </c>
      <c r="F51" s="13">
        <v>25464</v>
      </c>
      <c r="G51" s="47" t="s">
        <v>25</v>
      </c>
      <c r="H51" s="11">
        <v>55966</v>
      </c>
      <c r="I51" s="42"/>
      <c r="J51" s="13"/>
      <c r="K51" s="11">
        <v>58849</v>
      </c>
      <c r="L51" s="13" t="s">
        <v>80</v>
      </c>
      <c r="M51" s="11" t="s">
        <v>82</v>
      </c>
      <c r="N51" s="32">
        <v>305114.65656093613</v>
      </c>
      <c r="O51" s="32">
        <v>535323.70668281883</v>
      </c>
    </row>
    <row r="52" spans="1:16" ht="14.4" thickBot="1" x14ac:dyDescent="0.3">
      <c r="A52" s="9" t="s">
        <v>18</v>
      </c>
      <c r="B52" s="10" t="s">
        <v>19</v>
      </c>
      <c r="C52" s="11" t="s">
        <v>20</v>
      </c>
      <c r="D52" s="12">
        <v>7796285290917</v>
      </c>
      <c r="E52" s="11">
        <v>21870</v>
      </c>
      <c r="F52" s="13">
        <v>29091</v>
      </c>
      <c r="G52" s="47"/>
      <c r="H52" s="11"/>
      <c r="I52" s="42"/>
      <c r="J52" s="13"/>
      <c r="K52" s="11"/>
      <c r="L52" s="13" t="s">
        <v>1075</v>
      </c>
      <c r="M52" s="11" t="s">
        <v>1076</v>
      </c>
      <c r="N52" s="32">
        <v>810589.58677685936</v>
      </c>
      <c r="O52" s="32">
        <v>1422179.43</v>
      </c>
    </row>
    <row r="53" spans="1:16" ht="14.4" thickBot="1" x14ac:dyDescent="0.3">
      <c r="A53" s="9" t="s">
        <v>18</v>
      </c>
      <c r="B53" s="10" t="s">
        <v>19</v>
      </c>
      <c r="C53" s="11" t="s">
        <v>20</v>
      </c>
      <c r="D53" s="12">
        <v>7796285290924</v>
      </c>
      <c r="E53" s="11">
        <v>21871</v>
      </c>
      <c r="F53" s="13">
        <v>29092</v>
      </c>
      <c r="G53" s="47"/>
      <c r="H53" s="11"/>
      <c r="I53" s="42"/>
      <c r="J53" s="13"/>
      <c r="K53" s="11"/>
      <c r="L53" s="13" t="s">
        <v>1075</v>
      </c>
      <c r="M53" s="11" t="s">
        <v>1077</v>
      </c>
      <c r="N53" s="32">
        <v>2518669.4214876029</v>
      </c>
      <c r="O53" s="32">
        <v>4419005.5</v>
      </c>
    </row>
    <row r="54" spans="1:16" ht="14.4" thickBot="1" x14ac:dyDescent="0.3">
      <c r="A54" s="9" t="s">
        <v>18</v>
      </c>
      <c r="B54" s="10" t="s">
        <v>19</v>
      </c>
      <c r="C54" s="11" t="s">
        <v>20</v>
      </c>
      <c r="D54" s="12">
        <v>7796285290931</v>
      </c>
      <c r="E54" s="11">
        <v>21873</v>
      </c>
      <c r="F54" s="13">
        <v>29093</v>
      </c>
      <c r="G54" s="47"/>
      <c r="H54" s="11"/>
      <c r="I54" s="42"/>
      <c r="J54" s="13"/>
      <c r="K54" s="11"/>
      <c r="L54" s="13" t="s">
        <v>1075</v>
      </c>
      <c r="M54" s="11" t="s">
        <v>1078</v>
      </c>
      <c r="N54" s="32">
        <v>3242359.5041322312</v>
      </c>
      <c r="O54" s="32">
        <v>5688719.7499999991</v>
      </c>
    </row>
    <row r="55" spans="1:16" ht="14.4" thickBot="1" x14ac:dyDescent="0.3">
      <c r="A55" s="9" t="s">
        <v>18</v>
      </c>
      <c r="B55" s="10" t="s">
        <v>19</v>
      </c>
      <c r="C55" s="11" t="s">
        <v>20</v>
      </c>
      <c r="D55" s="12">
        <v>7796285050122</v>
      </c>
      <c r="E55" s="11">
        <v>14957</v>
      </c>
      <c r="F55" s="13">
        <v>25012</v>
      </c>
      <c r="G55" s="47">
        <v>3077001</v>
      </c>
      <c r="H55" s="11">
        <v>28830</v>
      </c>
      <c r="I55" s="42"/>
      <c r="J55" s="13"/>
      <c r="K55" s="11">
        <v>47877</v>
      </c>
      <c r="L55" s="13" t="s">
        <v>83</v>
      </c>
      <c r="M55" s="11" t="s">
        <v>22</v>
      </c>
      <c r="N55" s="32">
        <v>27183.796932862242</v>
      </c>
      <c r="O55" s="32">
        <v>47693.896137174241</v>
      </c>
    </row>
    <row r="56" spans="1:16" ht="14.4" thickBot="1" x14ac:dyDescent="0.3">
      <c r="A56" s="9" t="s">
        <v>18</v>
      </c>
      <c r="B56" s="10" t="s">
        <v>19</v>
      </c>
      <c r="C56" s="11" t="s">
        <v>20</v>
      </c>
      <c r="D56" s="12">
        <v>7796285274535</v>
      </c>
      <c r="E56" s="11">
        <v>16684</v>
      </c>
      <c r="F56" s="13">
        <v>27453</v>
      </c>
      <c r="G56" s="47" t="s">
        <v>25</v>
      </c>
      <c r="H56" s="11">
        <v>52152</v>
      </c>
      <c r="I56" s="42"/>
      <c r="J56" s="13"/>
      <c r="K56" s="11">
        <v>57279</v>
      </c>
      <c r="L56" s="13" t="s">
        <v>84</v>
      </c>
      <c r="M56" s="11" t="s">
        <v>85</v>
      </c>
      <c r="N56" s="32">
        <v>878288.42884602596</v>
      </c>
      <c r="O56" s="32">
        <v>1273518.221826738</v>
      </c>
      <c r="P56" s="16" t="s">
        <v>1061</v>
      </c>
    </row>
    <row r="57" spans="1:16" ht="14.4" thickBot="1" x14ac:dyDescent="0.3">
      <c r="A57" s="9" t="s">
        <v>18</v>
      </c>
      <c r="B57" s="10" t="s">
        <v>19</v>
      </c>
      <c r="C57" s="11" t="s">
        <v>20</v>
      </c>
      <c r="D57" s="12">
        <v>7796285275464</v>
      </c>
      <c r="E57" s="11">
        <v>16685</v>
      </c>
      <c r="F57" s="13">
        <v>27546</v>
      </c>
      <c r="G57" s="47" t="s">
        <v>25</v>
      </c>
      <c r="H57" s="11">
        <v>52153</v>
      </c>
      <c r="I57" s="42"/>
      <c r="J57" s="13"/>
      <c r="K57" s="11">
        <v>57279</v>
      </c>
      <c r="L57" s="13" t="s">
        <v>86</v>
      </c>
      <c r="M57" s="11" t="s">
        <v>87</v>
      </c>
      <c r="N57" s="32">
        <v>2195718.9496801151</v>
      </c>
      <c r="O57" s="32">
        <v>3183792.4770361669</v>
      </c>
      <c r="P57" s="16" t="s">
        <v>1061</v>
      </c>
    </row>
    <row r="58" spans="1:16" ht="14.4" thickBot="1" x14ac:dyDescent="0.3">
      <c r="A58" s="9" t="s">
        <v>18</v>
      </c>
      <c r="B58" s="10" t="s">
        <v>19</v>
      </c>
      <c r="C58" s="11" t="s">
        <v>20</v>
      </c>
      <c r="D58" s="12">
        <v>7796285289188</v>
      </c>
      <c r="E58" s="11">
        <v>21285</v>
      </c>
      <c r="F58" s="13">
        <v>28918</v>
      </c>
      <c r="G58" s="47"/>
      <c r="H58" s="11">
        <v>60471</v>
      </c>
      <c r="I58" s="42"/>
      <c r="J58" s="13"/>
      <c r="K58" s="11"/>
      <c r="L58" s="13" t="s">
        <v>88</v>
      </c>
      <c r="M58" s="11" t="s">
        <v>89</v>
      </c>
      <c r="N58" s="32">
        <v>3213518.14049845</v>
      </c>
      <c r="O58" s="32">
        <v>5638117.5775045315</v>
      </c>
    </row>
    <row r="59" spans="1:16" ht="14.4" thickBot="1" x14ac:dyDescent="0.3">
      <c r="A59" s="9" t="s">
        <v>18</v>
      </c>
      <c r="B59" s="10" t="s">
        <v>19</v>
      </c>
      <c r="C59" s="11" t="s">
        <v>20</v>
      </c>
      <c r="D59" s="12">
        <v>7796285289164</v>
      </c>
      <c r="E59" s="11">
        <v>21287</v>
      </c>
      <c r="F59" s="13">
        <v>28916</v>
      </c>
      <c r="G59" s="47"/>
      <c r="H59" s="11">
        <v>60472</v>
      </c>
      <c r="I59" s="42"/>
      <c r="J59" s="13"/>
      <c r="K59" s="11"/>
      <c r="L59" s="13" t="s">
        <v>88</v>
      </c>
      <c r="M59" s="11" t="s">
        <v>90</v>
      </c>
      <c r="N59" s="32">
        <v>3213518.14049845</v>
      </c>
      <c r="O59" s="32">
        <v>5638117.5775045315</v>
      </c>
    </row>
    <row r="60" spans="1:16" ht="14.4" thickBot="1" x14ac:dyDescent="0.3">
      <c r="A60" s="9" t="s">
        <v>18</v>
      </c>
      <c r="B60" s="10" t="s">
        <v>19</v>
      </c>
      <c r="C60" s="11" t="s">
        <v>20</v>
      </c>
      <c r="D60" s="12">
        <v>7796285289171</v>
      </c>
      <c r="E60" s="11">
        <v>21286</v>
      </c>
      <c r="F60" s="13">
        <v>28917</v>
      </c>
      <c r="G60" s="47"/>
      <c r="H60" s="11">
        <v>60473</v>
      </c>
      <c r="I60" s="42"/>
      <c r="J60" s="13"/>
      <c r="K60" s="11"/>
      <c r="L60" s="13" t="s">
        <v>88</v>
      </c>
      <c r="M60" s="11" t="s">
        <v>91</v>
      </c>
      <c r="N60" s="32">
        <v>3213518.14049845</v>
      </c>
      <c r="O60" s="32">
        <v>5638117.5775045315</v>
      </c>
    </row>
    <row r="61" spans="1:16" ht="14.4" thickBot="1" x14ac:dyDescent="0.3">
      <c r="A61" s="9" t="s">
        <v>18</v>
      </c>
      <c r="B61" s="10" t="s">
        <v>19</v>
      </c>
      <c r="C61" s="11" t="s">
        <v>20</v>
      </c>
      <c r="D61" s="12">
        <v>7796285287344</v>
      </c>
      <c r="E61" s="11">
        <v>21860</v>
      </c>
      <c r="F61" s="13">
        <v>28734</v>
      </c>
      <c r="G61" s="47"/>
      <c r="H61" s="11">
        <v>59659</v>
      </c>
      <c r="I61" s="42"/>
      <c r="J61" s="13"/>
      <c r="K61" s="11"/>
      <c r="L61" s="13" t="s">
        <v>92</v>
      </c>
      <c r="M61" s="11" t="s">
        <v>93</v>
      </c>
      <c r="N61" s="32">
        <v>646212.83319722849</v>
      </c>
      <c r="O61" s="32">
        <v>1133780.4158445378</v>
      </c>
    </row>
    <row r="62" spans="1:16" ht="14.4" thickBot="1" x14ac:dyDescent="0.3">
      <c r="A62" s="9" t="s">
        <v>18</v>
      </c>
      <c r="B62" s="10" t="s">
        <v>19</v>
      </c>
      <c r="C62" s="9" t="s">
        <v>20</v>
      </c>
      <c r="D62" s="33">
        <v>7796285291648</v>
      </c>
      <c r="E62" s="9">
        <v>21808</v>
      </c>
      <c r="F62" s="10">
        <v>29164</v>
      </c>
      <c r="G62" s="48"/>
      <c r="H62" s="11">
        <v>61587</v>
      </c>
      <c r="I62" s="52"/>
      <c r="J62" s="10"/>
      <c r="K62" s="9"/>
      <c r="L62" s="10" t="s">
        <v>92</v>
      </c>
      <c r="M62" s="9" t="s">
        <v>94</v>
      </c>
      <c r="N62" s="32">
        <v>2584851.6894360161</v>
      </c>
      <c r="O62" s="32">
        <v>4535121.7213382078</v>
      </c>
    </row>
    <row r="63" spans="1:16" ht="14.4" thickBot="1" x14ac:dyDescent="0.3">
      <c r="A63" s="9" t="s">
        <v>18</v>
      </c>
      <c r="B63" s="10" t="s">
        <v>19</v>
      </c>
      <c r="C63" s="11" t="s">
        <v>20</v>
      </c>
      <c r="D63" s="12">
        <v>7796285286101</v>
      </c>
      <c r="E63" s="11">
        <v>21877</v>
      </c>
      <c r="F63" s="13">
        <v>28610</v>
      </c>
      <c r="G63" s="47"/>
      <c r="H63" s="11">
        <v>59492</v>
      </c>
      <c r="I63" s="42"/>
      <c r="J63" s="13"/>
      <c r="K63" s="11"/>
      <c r="L63" s="13" t="s">
        <v>92</v>
      </c>
      <c r="M63" s="11" t="s">
        <v>95</v>
      </c>
      <c r="N63" s="32">
        <v>3228627.1965637337</v>
      </c>
      <c r="O63" s="32">
        <v>5664626.4163710708</v>
      </c>
    </row>
    <row r="64" spans="1:16" ht="14.4" thickBot="1" x14ac:dyDescent="0.3">
      <c r="A64" s="9" t="s">
        <v>18</v>
      </c>
      <c r="B64" s="10" t="s">
        <v>19</v>
      </c>
      <c r="C64" s="11" t="s">
        <v>20</v>
      </c>
      <c r="D64" s="12">
        <v>7796285288945</v>
      </c>
      <c r="E64" s="11">
        <v>21161</v>
      </c>
      <c r="F64" s="13">
        <v>28894</v>
      </c>
      <c r="G64" s="47"/>
      <c r="H64" s="11">
        <v>61034</v>
      </c>
      <c r="I64" s="42"/>
      <c r="J64" s="13"/>
      <c r="K64" s="11"/>
      <c r="L64" s="13" t="s">
        <v>96</v>
      </c>
      <c r="M64" s="11" t="s">
        <v>97</v>
      </c>
      <c r="N64" s="32">
        <v>3925000.5119946916</v>
      </c>
      <c r="O64" s="32">
        <v>6886413.3982946882</v>
      </c>
    </row>
    <row r="65" spans="1:16" ht="14.4" thickBot="1" x14ac:dyDescent="0.3">
      <c r="A65" s="9" t="s">
        <v>18</v>
      </c>
      <c r="B65" s="10" t="s">
        <v>19</v>
      </c>
      <c r="C65" s="11" t="s">
        <v>20</v>
      </c>
      <c r="D65" s="12">
        <v>7796285288952</v>
      </c>
      <c r="E65" s="11">
        <v>21160</v>
      </c>
      <c r="F65" s="13">
        <v>28895</v>
      </c>
      <c r="G65" s="47"/>
      <c r="H65" s="11">
        <v>61033</v>
      </c>
      <c r="I65" s="42"/>
      <c r="J65" s="13"/>
      <c r="K65" s="11"/>
      <c r="L65" s="13" t="s">
        <v>96</v>
      </c>
      <c r="M65" s="11" t="s">
        <v>98</v>
      </c>
      <c r="N65" s="32">
        <v>4160413.9547250713</v>
      </c>
      <c r="O65" s="32">
        <v>7299446.2835651357</v>
      </c>
    </row>
    <row r="66" spans="1:16" ht="14.4" thickBot="1" x14ac:dyDescent="0.3">
      <c r="A66" s="9" t="s">
        <v>18</v>
      </c>
      <c r="B66" s="10" t="s">
        <v>19</v>
      </c>
      <c r="C66" s="11" t="s">
        <v>20</v>
      </c>
      <c r="D66" s="12">
        <v>7796285277314</v>
      </c>
      <c r="E66" s="11">
        <v>17136</v>
      </c>
      <c r="F66" s="13">
        <v>27731</v>
      </c>
      <c r="G66" s="47">
        <v>4012601</v>
      </c>
      <c r="H66" s="11">
        <v>52154</v>
      </c>
      <c r="I66" s="42"/>
      <c r="J66" s="13"/>
      <c r="K66" s="11">
        <v>57625</v>
      </c>
      <c r="L66" s="13" t="s">
        <v>99</v>
      </c>
      <c r="M66" s="11" t="s">
        <v>100</v>
      </c>
      <c r="N66" s="32">
        <v>324879.53887367417</v>
      </c>
      <c r="O66" s="32">
        <v>570001.15095386142</v>
      </c>
    </row>
    <row r="67" spans="1:16" ht="14.4" thickBot="1" x14ac:dyDescent="0.3">
      <c r="A67" s="9" t="s">
        <v>18</v>
      </c>
      <c r="B67" s="10" t="s">
        <v>19</v>
      </c>
      <c r="C67" s="11" t="s">
        <v>20</v>
      </c>
      <c r="D67" s="12">
        <v>7796285288846</v>
      </c>
      <c r="E67" s="11">
        <v>20284</v>
      </c>
      <c r="F67" s="13">
        <v>28884</v>
      </c>
      <c r="G67" s="47"/>
      <c r="H67" s="11">
        <v>59992</v>
      </c>
      <c r="I67" s="42"/>
      <c r="J67" s="13"/>
      <c r="K67" s="11"/>
      <c r="L67" s="13" t="s">
        <v>101</v>
      </c>
      <c r="M67" s="11" t="s">
        <v>102</v>
      </c>
      <c r="N67" s="32">
        <v>2959651.8753862511</v>
      </c>
      <c r="O67" s="32">
        <v>5192717.6413795389</v>
      </c>
    </row>
    <row r="68" spans="1:16" ht="14.4" thickBot="1" x14ac:dyDescent="0.3">
      <c r="A68" s="9" t="s">
        <v>18</v>
      </c>
      <c r="B68" s="10" t="s">
        <v>19</v>
      </c>
      <c r="C68" s="11" t="s">
        <v>20</v>
      </c>
      <c r="D68" s="12">
        <v>7796285286170</v>
      </c>
      <c r="E68" s="11">
        <v>19740</v>
      </c>
      <c r="F68" s="13">
        <v>28617</v>
      </c>
      <c r="G68" s="47">
        <v>9009923</v>
      </c>
      <c r="H68" s="11">
        <v>58313</v>
      </c>
      <c r="I68" s="42"/>
      <c r="J68" s="13"/>
      <c r="K68" s="11" t="s">
        <v>103</v>
      </c>
      <c r="L68" s="13" t="s">
        <v>104</v>
      </c>
      <c r="M68" s="11" t="s">
        <v>105</v>
      </c>
      <c r="N68" s="32">
        <v>1130780.8910136113</v>
      </c>
      <c r="O68" s="32">
        <v>1983955.0732833813</v>
      </c>
    </row>
    <row r="69" spans="1:16" ht="14.4" thickBot="1" x14ac:dyDescent="0.3">
      <c r="A69" s="9" t="s">
        <v>18</v>
      </c>
      <c r="B69" s="10" t="s">
        <v>19</v>
      </c>
      <c r="C69" s="11" t="s">
        <v>20</v>
      </c>
      <c r="D69" s="12">
        <v>7796285287375</v>
      </c>
      <c r="E69" s="11">
        <v>20091</v>
      </c>
      <c r="F69" s="13">
        <v>28737</v>
      </c>
      <c r="G69" s="47">
        <v>9010692</v>
      </c>
      <c r="H69" s="11">
        <v>58956</v>
      </c>
      <c r="I69" s="42"/>
      <c r="J69" s="13"/>
      <c r="K69" s="11"/>
      <c r="L69" s="13" t="s">
        <v>106</v>
      </c>
      <c r="M69" s="11" t="s">
        <v>107</v>
      </c>
      <c r="N69" s="32">
        <v>1196320.0048593394</v>
      </c>
      <c r="O69" s="32">
        <v>2098943.44852571</v>
      </c>
    </row>
    <row r="70" spans="1:16" ht="14.4" thickBot="1" x14ac:dyDescent="0.3">
      <c r="A70" s="9" t="s">
        <v>18</v>
      </c>
      <c r="B70" s="10" t="s">
        <v>19</v>
      </c>
      <c r="C70" s="11" t="s">
        <v>20</v>
      </c>
      <c r="D70" s="12">
        <v>7796285289232</v>
      </c>
      <c r="E70" s="11">
        <v>21288</v>
      </c>
      <c r="F70" s="13">
        <v>28923</v>
      </c>
      <c r="G70" s="47"/>
      <c r="H70" s="11">
        <v>61200</v>
      </c>
      <c r="I70" s="42"/>
      <c r="J70" s="13"/>
      <c r="K70" s="11"/>
      <c r="L70" s="13" t="s">
        <v>108</v>
      </c>
      <c r="M70" s="11" t="s">
        <v>109</v>
      </c>
      <c r="N70" s="32">
        <v>490225.83342003328</v>
      </c>
      <c r="O70" s="32">
        <v>860101.25592740544</v>
      </c>
    </row>
    <row r="71" spans="1:16" ht="14.4" thickBot="1" x14ac:dyDescent="0.3">
      <c r="A71" s="9" t="s">
        <v>18</v>
      </c>
      <c r="B71" s="10" t="s">
        <v>19</v>
      </c>
      <c r="C71" s="11" t="s">
        <v>20</v>
      </c>
      <c r="D71" s="12">
        <v>7796285289249</v>
      </c>
      <c r="E71" s="11">
        <v>21289</v>
      </c>
      <c r="F71" s="13">
        <v>28924</v>
      </c>
      <c r="G71" s="47"/>
      <c r="H71" s="11">
        <v>61201</v>
      </c>
      <c r="I71" s="42"/>
      <c r="J71" s="13"/>
      <c r="K71" s="11"/>
      <c r="L71" s="13" t="s">
        <v>108</v>
      </c>
      <c r="M71" s="11" t="s">
        <v>110</v>
      </c>
      <c r="N71" s="32">
        <v>945503.26769925526</v>
      </c>
      <c r="O71" s="32">
        <v>1658885.4668485818</v>
      </c>
    </row>
    <row r="72" spans="1:16" ht="14.4" thickBot="1" x14ac:dyDescent="0.3">
      <c r="A72" s="9" t="s">
        <v>18</v>
      </c>
      <c r="B72" s="10" t="s">
        <v>19</v>
      </c>
      <c r="C72" s="11" t="s">
        <v>20</v>
      </c>
      <c r="D72" s="12">
        <v>7796285279905</v>
      </c>
      <c r="E72" s="11">
        <v>18098</v>
      </c>
      <c r="F72" s="13">
        <v>27990</v>
      </c>
      <c r="G72" s="47">
        <v>4094901</v>
      </c>
      <c r="H72" s="11">
        <v>53409</v>
      </c>
      <c r="I72" s="42"/>
      <c r="J72" s="13"/>
      <c r="K72" s="11">
        <v>58277</v>
      </c>
      <c r="L72" s="13" t="s">
        <v>111</v>
      </c>
      <c r="M72" s="11" t="s">
        <v>112</v>
      </c>
      <c r="N72" s="32">
        <v>389509.3669024409</v>
      </c>
      <c r="O72" s="32">
        <v>683394.24457128986</v>
      </c>
    </row>
    <row r="73" spans="1:16" ht="14.4" thickBot="1" x14ac:dyDescent="0.3">
      <c r="A73" s="9" t="s">
        <v>18</v>
      </c>
      <c r="B73" s="10" t="s">
        <v>19</v>
      </c>
      <c r="C73" s="11" t="s">
        <v>20</v>
      </c>
      <c r="D73" s="12">
        <v>7796285287184</v>
      </c>
      <c r="E73" s="11">
        <v>19733</v>
      </c>
      <c r="F73" s="13">
        <v>28718</v>
      </c>
      <c r="G73" s="47" t="s">
        <v>25</v>
      </c>
      <c r="H73" s="11">
        <v>58518</v>
      </c>
      <c r="I73" s="42"/>
      <c r="J73" s="13"/>
      <c r="K73" s="11"/>
      <c r="L73" s="13" t="s">
        <v>113</v>
      </c>
      <c r="M73" s="11" t="s">
        <v>114</v>
      </c>
      <c r="N73" s="32">
        <v>988734.90313742042</v>
      </c>
      <c r="O73" s="32">
        <v>1433665.6095492595</v>
      </c>
      <c r="P73" s="16" t="s">
        <v>1061</v>
      </c>
    </row>
    <row r="74" spans="1:16" ht="14.4" thickBot="1" x14ac:dyDescent="0.3">
      <c r="A74" s="9" t="s">
        <v>18</v>
      </c>
      <c r="B74" s="10" t="s">
        <v>19</v>
      </c>
      <c r="C74" s="11" t="s">
        <v>20</v>
      </c>
      <c r="D74" s="12">
        <v>7796285287146</v>
      </c>
      <c r="E74" s="11">
        <v>19734</v>
      </c>
      <c r="F74" s="13">
        <v>28714</v>
      </c>
      <c r="G74" s="47" t="s">
        <v>25</v>
      </c>
      <c r="H74" s="11">
        <v>58519</v>
      </c>
      <c r="I74" s="42"/>
      <c r="J74" s="13"/>
      <c r="K74" s="11"/>
      <c r="L74" s="13" t="s">
        <v>113</v>
      </c>
      <c r="M74" s="11" t="s">
        <v>115</v>
      </c>
      <c r="N74" s="32">
        <v>2005271.4128477504</v>
      </c>
      <c r="O74" s="32">
        <v>2907643.5486292364</v>
      </c>
      <c r="P74" s="16" t="s">
        <v>1061</v>
      </c>
    </row>
    <row r="75" spans="1:16" ht="14.4" thickBot="1" x14ac:dyDescent="0.3">
      <c r="A75" s="9" t="s">
        <v>18</v>
      </c>
      <c r="B75" s="10" t="s">
        <v>19</v>
      </c>
      <c r="C75" s="11" t="s">
        <v>20</v>
      </c>
      <c r="D75" s="12">
        <v>7796285287177</v>
      </c>
      <c r="E75" s="11">
        <v>19735</v>
      </c>
      <c r="F75" s="13">
        <v>28717</v>
      </c>
      <c r="G75" s="47" t="s">
        <v>25</v>
      </c>
      <c r="H75" s="11">
        <v>58520</v>
      </c>
      <c r="I75" s="42"/>
      <c r="J75" s="13"/>
      <c r="K75" s="11"/>
      <c r="L75" s="13" t="s">
        <v>113</v>
      </c>
      <c r="M75" s="11" t="s">
        <v>116</v>
      </c>
      <c r="N75" s="32">
        <v>4010479.3067967542</v>
      </c>
      <c r="O75" s="32">
        <v>5815194.9948552949</v>
      </c>
      <c r="P75" s="16" t="s">
        <v>1061</v>
      </c>
    </row>
    <row r="76" spans="1:16" ht="14.4" thickBot="1" x14ac:dyDescent="0.3">
      <c r="A76" s="9" t="s">
        <v>18</v>
      </c>
      <c r="B76" s="10" t="s">
        <v>19</v>
      </c>
      <c r="C76" s="11" t="s">
        <v>20</v>
      </c>
      <c r="D76" s="12">
        <v>7796285054489</v>
      </c>
      <c r="E76" s="11">
        <v>14504</v>
      </c>
      <c r="F76" s="13">
        <v>25448</v>
      </c>
      <c r="G76" s="47">
        <v>3819201</v>
      </c>
      <c r="H76" s="11">
        <v>47363</v>
      </c>
      <c r="I76" s="42"/>
      <c r="J76" s="13"/>
      <c r="K76" s="11">
        <v>56453</v>
      </c>
      <c r="L76" s="13" t="s">
        <v>117</v>
      </c>
      <c r="M76" s="11" t="s">
        <v>118</v>
      </c>
      <c r="N76" s="32">
        <v>50259.172951971661</v>
      </c>
      <c r="O76" s="32">
        <v>88179.799203607181</v>
      </c>
    </row>
    <row r="77" spans="1:16" ht="14.4" thickBot="1" x14ac:dyDescent="0.3">
      <c r="A77" s="9" t="s">
        <v>18</v>
      </c>
      <c r="B77" s="10" t="s">
        <v>19</v>
      </c>
      <c r="C77" s="11" t="s">
        <v>20</v>
      </c>
      <c r="D77" s="12">
        <v>7796285284336</v>
      </c>
      <c r="E77" s="11">
        <v>19375</v>
      </c>
      <c r="F77" s="13">
        <v>28433</v>
      </c>
      <c r="G77" s="47" t="s">
        <v>25</v>
      </c>
      <c r="H77" s="11">
        <v>56904</v>
      </c>
      <c r="I77" s="42"/>
      <c r="J77" s="13"/>
      <c r="K77" s="11" t="s">
        <v>119</v>
      </c>
      <c r="L77" s="13" t="s">
        <v>120</v>
      </c>
      <c r="M77" s="11" t="s">
        <v>121</v>
      </c>
      <c r="N77" s="32">
        <v>1006136.0901791762</v>
      </c>
      <c r="O77" s="32">
        <v>1765265.6614438975</v>
      </c>
    </row>
    <row r="78" spans="1:16" ht="14.4" thickBot="1" x14ac:dyDescent="0.3">
      <c r="A78" s="9" t="s">
        <v>18</v>
      </c>
      <c r="B78" s="10" t="s">
        <v>19</v>
      </c>
      <c r="C78" s="11" t="s">
        <v>20</v>
      </c>
      <c r="D78" s="12">
        <v>7796285284343</v>
      </c>
      <c r="E78" s="11">
        <v>19376</v>
      </c>
      <c r="F78" s="13">
        <v>28434</v>
      </c>
      <c r="G78" s="47" t="s">
        <v>25</v>
      </c>
      <c r="H78" s="11">
        <v>56905</v>
      </c>
      <c r="I78" s="42"/>
      <c r="J78" s="13"/>
      <c r="K78" s="11" t="s">
        <v>122</v>
      </c>
      <c r="L78" s="13" t="s">
        <v>120</v>
      </c>
      <c r="M78" s="11" t="s">
        <v>123</v>
      </c>
      <c r="N78" s="32">
        <v>2983016.4106382313</v>
      </c>
      <c r="O78" s="32">
        <v>5233702.3051258894</v>
      </c>
    </row>
    <row r="79" spans="1:16" ht="14.4" thickBot="1" x14ac:dyDescent="0.3">
      <c r="A79" s="9" t="s">
        <v>18</v>
      </c>
      <c r="B79" s="10" t="s">
        <v>19</v>
      </c>
      <c r="C79" s="11" t="s">
        <v>20</v>
      </c>
      <c r="D79" s="12">
        <v>7796285110109</v>
      </c>
      <c r="E79" s="11">
        <v>19364</v>
      </c>
      <c r="F79" s="13">
        <v>11010</v>
      </c>
      <c r="G79" s="47" t="s">
        <v>25</v>
      </c>
      <c r="H79" s="11">
        <v>52155</v>
      </c>
      <c r="I79" s="42"/>
      <c r="J79" s="13"/>
      <c r="K79" s="11">
        <v>57031</v>
      </c>
      <c r="L79" s="13" t="s">
        <v>124</v>
      </c>
      <c r="M79" s="11" t="s">
        <v>125</v>
      </c>
      <c r="N79" s="32">
        <v>3367203.980530886</v>
      </c>
      <c r="O79" s="32">
        <v>5907759.3838414373</v>
      </c>
    </row>
    <row r="80" spans="1:16" ht="14.4" thickBot="1" x14ac:dyDescent="0.3">
      <c r="A80" s="9" t="s">
        <v>18</v>
      </c>
      <c r="B80" s="10" t="s">
        <v>19</v>
      </c>
      <c r="C80" s="11" t="s">
        <v>20</v>
      </c>
      <c r="D80" s="33">
        <v>7796285290948</v>
      </c>
      <c r="E80" s="9">
        <v>21863</v>
      </c>
      <c r="F80" s="10">
        <v>29094</v>
      </c>
      <c r="G80" s="48"/>
      <c r="H80" s="11">
        <v>61898</v>
      </c>
      <c r="I80" s="52"/>
      <c r="J80" s="10"/>
      <c r="K80" s="9"/>
      <c r="L80" s="10" t="s">
        <v>126</v>
      </c>
      <c r="M80" s="9" t="s">
        <v>127</v>
      </c>
      <c r="N80" s="32">
        <v>13338871.504087998</v>
      </c>
      <c r="O80" s="32">
        <v>23403050.047520004</v>
      </c>
    </row>
    <row r="81" spans="1:15" ht="14.4" thickBot="1" x14ac:dyDescent="0.3">
      <c r="A81" s="9" t="s">
        <v>18</v>
      </c>
      <c r="B81" s="10" t="s">
        <v>19</v>
      </c>
      <c r="C81" s="11" t="s">
        <v>20</v>
      </c>
      <c r="D81" s="12">
        <v>7796285283483</v>
      </c>
      <c r="E81" s="11">
        <v>19172</v>
      </c>
      <c r="F81" s="13">
        <v>28348</v>
      </c>
      <c r="G81" s="47" t="s">
        <v>25</v>
      </c>
      <c r="H81" s="11">
        <v>56221</v>
      </c>
      <c r="I81" s="42"/>
      <c r="J81" s="13"/>
      <c r="K81" s="11">
        <v>58938</v>
      </c>
      <c r="L81" s="13" t="s">
        <v>128</v>
      </c>
      <c r="M81" s="11" t="s">
        <v>129</v>
      </c>
      <c r="N81" s="32">
        <v>5871734.8204631871</v>
      </c>
      <c r="O81" s="32">
        <v>10301958.762515353</v>
      </c>
    </row>
    <row r="82" spans="1:15" ht="14.4" thickBot="1" x14ac:dyDescent="0.3">
      <c r="A82" s="9" t="s">
        <v>18</v>
      </c>
      <c r="B82" s="10" t="s">
        <v>19</v>
      </c>
      <c r="C82" s="11" t="s">
        <v>20</v>
      </c>
      <c r="D82" s="12">
        <v>7796285291655</v>
      </c>
      <c r="E82" s="11">
        <v>21872</v>
      </c>
      <c r="F82" s="13">
        <v>29165</v>
      </c>
      <c r="G82" s="47"/>
      <c r="H82" s="11">
        <v>62171</v>
      </c>
      <c r="I82" s="42"/>
      <c r="J82" s="13"/>
      <c r="K82" s="11"/>
      <c r="L82" s="13" t="s">
        <v>1070</v>
      </c>
      <c r="M82" s="11" t="s">
        <v>1069</v>
      </c>
      <c r="N82" s="32">
        <v>4996501.60152</v>
      </c>
      <c r="O82" s="32">
        <v>8766362.0598668382</v>
      </c>
    </row>
    <row r="83" spans="1:15" ht="14.4" thickBot="1" x14ac:dyDescent="0.3">
      <c r="A83" s="9" t="s">
        <v>18</v>
      </c>
      <c r="B83" s="10" t="s">
        <v>130</v>
      </c>
      <c r="C83" s="11" t="s">
        <v>131</v>
      </c>
      <c r="D83" s="12">
        <v>7796285053147</v>
      </c>
      <c r="E83" s="11">
        <v>12459</v>
      </c>
      <c r="F83" s="13">
        <v>25314</v>
      </c>
      <c r="G83" s="47">
        <v>2001603</v>
      </c>
      <c r="H83" s="11">
        <v>40561</v>
      </c>
      <c r="I83" s="42">
        <v>189093</v>
      </c>
      <c r="J83" s="13">
        <v>56240020</v>
      </c>
      <c r="K83" s="11">
        <v>53652</v>
      </c>
      <c r="L83" s="13" t="s">
        <v>132</v>
      </c>
      <c r="M83" s="11" t="s">
        <v>81</v>
      </c>
      <c r="N83" s="32">
        <v>10808.702819120053</v>
      </c>
      <c r="O83" s="32">
        <v>18963.869096146129</v>
      </c>
    </row>
    <row r="84" spans="1:15" ht="14.4" thickBot="1" x14ac:dyDescent="0.3">
      <c r="A84" s="9" t="s">
        <v>18</v>
      </c>
      <c r="B84" s="10" t="s">
        <v>130</v>
      </c>
      <c r="C84" s="11" t="s">
        <v>131</v>
      </c>
      <c r="D84" s="12">
        <v>7796285053154</v>
      </c>
      <c r="E84" s="11">
        <v>12460</v>
      </c>
      <c r="F84" s="13">
        <v>25315</v>
      </c>
      <c r="G84" s="47">
        <v>2001604</v>
      </c>
      <c r="H84" s="11">
        <v>40562</v>
      </c>
      <c r="I84" s="42">
        <v>189094</v>
      </c>
      <c r="J84" s="13">
        <v>56241310</v>
      </c>
      <c r="K84" s="11">
        <v>53652</v>
      </c>
      <c r="L84" s="13" t="s">
        <v>133</v>
      </c>
      <c r="M84" s="11" t="s">
        <v>81</v>
      </c>
      <c r="N84" s="32">
        <v>13510.230138481302</v>
      </c>
      <c r="O84" s="32">
        <v>23703.698777965437</v>
      </c>
    </row>
    <row r="85" spans="1:15" ht="14.4" thickBot="1" x14ac:dyDescent="0.3">
      <c r="A85" s="9" t="s">
        <v>18</v>
      </c>
      <c r="B85" s="10" t="s">
        <v>130</v>
      </c>
      <c r="C85" s="11" t="s">
        <v>134</v>
      </c>
      <c r="D85" s="12">
        <v>7796285272616</v>
      </c>
      <c r="E85" s="11">
        <v>17145</v>
      </c>
      <c r="F85" s="13">
        <v>27261</v>
      </c>
      <c r="G85" s="47">
        <v>3853102</v>
      </c>
      <c r="H85" s="11">
        <v>47976</v>
      </c>
      <c r="I85" s="42">
        <v>228262</v>
      </c>
      <c r="J85" s="13">
        <v>61497110</v>
      </c>
      <c r="K85" s="11">
        <v>56605</v>
      </c>
      <c r="L85" s="13" t="s">
        <v>135</v>
      </c>
      <c r="M85" s="11" t="s">
        <v>136</v>
      </c>
      <c r="N85" s="32">
        <v>44855.944314503118</v>
      </c>
      <c r="O85" s="32">
        <v>78699.754299795706</v>
      </c>
    </row>
    <row r="86" spans="1:15" ht="14.4" thickBot="1" x14ac:dyDescent="0.3">
      <c r="A86" s="9" t="s">
        <v>18</v>
      </c>
      <c r="B86" s="10" t="s">
        <v>130</v>
      </c>
      <c r="C86" s="11" t="s">
        <v>134</v>
      </c>
      <c r="D86" s="12">
        <v>7796285272623</v>
      </c>
      <c r="E86" s="11">
        <v>17338</v>
      </c>
      <c r="F86" s="13">
        <v>27262</v>
      </c>
      <c r="G86" s="47">
        <v>3853101</v>
      </c>
      <c r="H86" s="11">
        <v>47975</v>
      </c>
      <c r="I86" s="42">
        <v>228261</v>
      </c>
      <c r="J86" s="13"/>
      <c r="K86" s="11">
        <v>56605</v>
      </c>
      <c r="L86" s="13" t="s">
        <v>137</v>
      </c>
      <c r="M86" s="11" t="s">
        <v>136</v>
      </c>
      <c r="N86" s="32">
        <v>27960.966576063765</v>
      </c>
      <c r="O86" s="32">
        <v>49057.515857703875</v>
      </c>
    </row>
    <row r="87" spans="1:15" s="16" customFormat="1" ht="14.4" thickBot="1" x14ac:dyDescent="0.3">
      <c r="A87" s="9" t="s">
        <v>18</v>
      </c>
      <c r="B87" s="10" t="s">
        <v>138</v>
      </c>
      <c r="C87" s="11" t="s">
        <v>138</v>
      </c>
      <c r="D87" s="12">
        <v>7796285290016</v>
      </c>
      <c r="E87" s="11">
        <v>21162</v>
      </c>
      <c r="F87" s="13">
        <v>29001</v>
      </c>
      <c r="G87" s="47"/>
      <c r="H87" s="11">
        <v>60487</v>
      </c>
      <c r="I87" s="42"/>
      <c r="J87" s="13"/>
      <c r="K87" s="11"/>
      <c r="L87" s="13" t="s">
        <v>139</v>
      </c>
      <c r="M87" s="11" t="s">
        <v>140</v>
      </c>
      <c r="N87" s="32">
        <v>36741.676294968405</v>
      </c>
      <c r="O87" s="32">
        <v>64463.271059522056</v>
      </c>
    </row>
    <row r="88" spans="1:15" s="16" customFormat="1" ht="14.4" thickBot="1" x14ac:dyDescent="0.3">
      <c r="A88" s="9" t="s">
        <v>18</v>
      </c>
      <c r="B88" s="10" t="s">
        <v>138</v>
      </c>
      <c r="C88" s="9" t="s">
        <v>138</v>
      </c>
      <c r="D88" s="33">
        <v>7796285294335</v>
      </c>
      <c r="E88" s="9">
        <v>21682</v>
      </c>
      <c r="F88" s="10">
        <v>29433</v>
      </c>
      <c r="G88" s="48"/>
      <c r="H88" s="11">
        <v>61475</v>
      </c>
      <c r="I88" s="52"/>
      <c r="J88" s="10"/>
      <c r="K88" s="9"/>
      <c r="L88" s="10" t="s">
        <v>139</v>
      </c>
      <c r="M88" s="9" t="s">
        <v>141</v>
      </c>
      <c r="N88" s="32">
        <v>15974.686546430079</v>
      </c>
      <c r="O88" s="32">
        <v>28027.570263476406</v>
      </c>
    </row>
    <row r="89" spans="1:15" ht="14.4" thickBot="1" x14ac:dyDescent="0.3">
      <c r="A89" s="9" t="s">
        <v>18</v>
      </c>
      <c r="B89" s="10" t="s">
        <v>138</v>
      </c>
      <c r="C89" s="11" t="s">
        <v>142</v>
      </c>
      <c r="D89" s="12">
        <v>7796285286644</v>
      </c>
      <c r="E89" s="11">
        <v>19593</v>
      </c>
      <c r="F89" s="13">
        <v>28664</v>
      </c>
      <c r="G89" s="47">
        <v>2027801</v>
      </c>
      <c r="H89" s="11">
        <v>6741</v>
      </c>
      <c r="I89" s="42">
        <v>561</v>
      </c>
      <c r="J89" s="13"/>
      <c r="K89" s="11"/>
      <c r="L89" s="13" t="s">
        <v>139</v>
      </c>
      <c r="M89" s="11" t="s">
        <v>143</v>
      </c>
      <c r="N89" s="32">
        <v>8323.8200633777269</v>
      </c>
      <c r="O89" s="32">
        <v>14604.14230119622</v>
      </c>
    </row>
    <row r="90" spans="1:15" ht="14.4" thickBot="1" x14ac:dyDescent="0.3">
      <c r="A90" s="9" t="s">
        <v>18</v>
      </c>
      <c r="B90" s="10" t="s">
        <v>138</v>
      </c>
      <c r="C90" s="11" t="s">
        <v>138</v>
      </c>
      <c r="D90" s="12">
        <v>7796285295066</v>
      </c>
      <c r="E90" s="11">
        <v>21687</v>
      </c>
      <c r="F90" s="13">
        <v>29506</v>
      </c>
      <c r="G90" s="47"/>
      <c r="H90" s="11">
        <v>61368</v>
      </c>
      <c r="I90" s="42"/>
      <c r="J90" s="13"/>
      <c r="K90" s="11"/>
      <c r="L90" s="13" t="s">
        <v>144</v>
      </c>
      <c r="M90" s="11" t="s">
        <v>145</v>
      </c>
      <c r="N90" s="32">
        <v>6117.563836232931</v>
      </c>
      <c r="O90" s="32">
        <v>10733.26575067068</v>
      </c>
    </row>
    <row r="91" spans="1:15" ht="14.4" thickBot="1" x14ac:dyDescent="0.3">
      <c r="A91" s="9" t="s">
        <v>18</v>
      </c>
      <c r="B91" s="10" t="s">
        <v>138</v>
      </c>
      <c r="C91" s="11" t="s">
        <v>138</v>
      </c>
      <c r="D91" s="12">
        <v>7796285287856</v>
      </c>
      <c r="E91" s="11">
        <v>19796</v>
      </c>
      <c r="F91" s="13">
        <v>28785</v>
      </c>
      <c r="G91" s="47" t="s">
        <v>25</v>
      </c>
      <c r="H91" s="11">
        <v>58013</v>
      </c>
      <c r="I91" s="42">
        <v>82614</v>
      </c>
      <c r="J91" s="13"/>
      <c r="K91" s="11"/>
      <c r="L91" s="13" t="s">
        <v>146</v>
      </c>
      <c r="M91" s="11" t="s">
        <v>147</v>
      </c>
      <c r="N91" s="32">
        <v>6224.9753404930671</v>
      </c>
      <c r="O91" s="32">
        <v>10921.71923489509</v>
      </c>
    </row>
    <row r="92" spans="1:15" ht="14.4" thickBot="1" x14ac:dyDescent="0.3">
      <c r="A92" s="9" t="s">
        <v>18</v>
      </c>
      <c r="B92" s="10" t="s">
        <v>138</v>
      </c>
      <c r="C92" s="11" t="s">
        <v>138</v>
      </c>
      <c r="D92" s="12">
        <v>7796285286446</v>
      </c>
      <c r="E92" s="11">
        <v>19488</v>
      </c>
      <c r="F92" s="13">
        <v>28644</v>
      </c>
      <c r="G92" s="47">
        <v>2027901</v>
      </c>
      <c r="H92" s="11">
        <v>18444</v>
      </c>
      <c r="I92" s="42">
        <v>82611</v>
      </c>
      <c r="J92" s="13"/>
      <c r="K92" s="11"/>
      <c r="L92" s="13" t="s">
        <v>146</v>
      </c>
      <c r="M92" s="11" t="s">
        <v>148</v>
      </c>
      <c r="N92" s="32">
        <v>6224.9753404930671</v>
      </c>
      <c r="O92" s="32">
        <v>10921.71923489509</v>
      </c>
    </row>
    <row r="93" spans="1:15" ht="14.4" thickBot="1" x14ac:dyDescent="0.3">
      <c r="A93" s="9" t="s">
        <v>18</v>
      </c>
      <c r="B93" s="10" t="s">
        <v>138</v>
      </c>
      <c r="C93" s="11" t="s">
        <v>138</v>
      </c>
      <c r="D93" s="12">
        <v>7796285287160</v>
      </c>
      <c r="E93" s="11">
        <v>19894</v>
      </c>
      <c r="F93" s="13">
        <v>28716</v>
      </c>
      <c r="G93" s="47">
        <v>9011000</v>
      </c>
      <c r="H93" s="11">
        <v>59201</v>
      </c>
      <c r="I93" s="42"/>
      <c r="J93" s="13"/>
      <c r="K93" s="11"/>
      <c r="L93" s="13" t="s">
        <v>149</v>
      </c>
      <c r="M93" s="11" t="s">
        <v>150</v>
      </c>
      <c r="N93" s="32">
        <v>8804.8966338317678</v>
      </c>
      <c r="O93" s="32">
        <v>15448.191144057835</v>
      </c>
    </row>
    <row r="94" spans="1:15" ht="14.4" thickBot="1" x14ac:dyDescent="0.3">
      <c r="A94" s="9" t="s">
        <v>18</v>
      </c>
      <c r="B94" s="10" t="s">
        <v>138</v>
      </c>
      <c r="C94" s="11" t="s">
        <v>138</v>
      </c>
      <c r="D94" s="12">
        <v>7796285289126</v>
      </c>
      <c r="E94" s="11">
        <v>21096</v>
      </c>
      <c r="F94" s="13">
        <v>28912</v>
      </c>
      <c r="G94" s="47"/>
      <c r="H94" s="11">
        <v>60712</v>
      </c>
      <c r="I94" s="42"/>
      <c r="J94" s="13"/>
      <c r="K94" s="11"/>
      <c r="L94" s="13" t="s">
        <v>152</v>
      </c>
      <c r="M94" s="11" t="s">
        <v>153</v>
      </c>
      <c r="N94" s="32">
        <v>16509.263703017867</v>
      </c>
      <c r="O94" s="32">
        <v>28965.503166944854</v>
      </c>
    </row>
    <row r="95" spans="1:15" ht="14.4" thickBot="1" x14ac:dyDescent="0.3">
      <c r="A95" s="9" t="s">
        <v>18</v>
      </c>
      <c r="B95" s="10" t="s">
        <v>138</v>
      </c>
      <c r="C95" s="11" t="s">
        <v>138</v>
      </c>
      <c r="D95" s="12">
        <v>7796285289119</v>
      </c>
      <c r="E95" s="11">
        <v>21094</v>
      </c>
      <c r="F95" s="13">
        <v>28911</v>
      </c>
      <c r="G95" s="47"/>
      <c r="H95" s="11">
        <v>60711</v>
      </c>
      <c r="I95" s="42"/>
      <c r="J95" s="13"/>
      <c r="K95" s="11"/>
      <c r="L95" s="13" t="s">
        <v>152</v>
      </c>
      <c r="M95" s="11" t="s">
        <v>154</v>
      </c>
      <c r="N95" s="32">
        <v>13288.866087376848</v>
      </c>
      <c r="O95" s="32">
        <v>23315.315550302679</v>
      </c>
    </row>
    <row r="96" spans="1:15" ht="14.4" thickBot="1" x14ac:dyDescent="0.3">
      <c r="A96" s="9" t="s">
        <v>18</v>
      </c>
      <c r="B96" s="10" t="s">
        <v>138</v>
      </c>
      <c r="C96" s="11" t="s">
        <v>138</v>
      </c>
      <c r="D96" s="12">
        <v>7796285290009</v>
      </c>
      <c r="E96" s="11">
        <v>21163</v>
      </c>
      <c r="F96" s="13">
        <v>29000</v>
      </c>
      <c r="G96" s="47"/>
      <c r="H96" s="11">
        <v>60347</v>
      </c>
      <c r="I96" s="42"/>
      <c r="J96" s="13"/>
      <c r="K96" s="11"/>
      <c r="L96" s="13" t="s">
        <v>155</v>
      </c>
      <c r="M96" s="11" t="s">
        <v>156</v>
      </c>
      <c r="N96" s="32">
        <v>3335.9172479969443</v>
      </c>
      <c r="O96" s="32">
        <v>5852.8668116106383</v>
      </c>
    </row>
    <row r="97" spans="1:15" ht="14.4" thickBot="1" x14ac:dyDescent="0.3">
      <c r="A97" s="9" t="s">
        <v>18</v>
      </c>
      <c r="B97" s="10" t="s">
        <v>138</v>
      </c>
      <c r="C97" s="11" t="s">
        <v>138</v>
      </c>
      <c r="D97" s="12">
        <v>7796285288891</v>
      </c>
      <c r="E97" s="11">
        <v>20995</v>
      </c>
      <c r="F97" s="13">
        <v>28889</v>
      </c>
      <c r="G97" s="47"/>
      <c r="H97" s="11">
        <v>60150</v>
      </c>
      <c r="I97" s="42"/>
      <c r="J97" s="13"/>
      <c r="K97" s="11"/>
      <c r="L97" s="13" t="s">
        <v>155</v>
      </c>
      <c r="M97" s="11" t="s">
        <v>157</v>
      </c>
      <c r="N97" s="32">
        <v>6489.0531363592781</v>
      </c>
      <c r="O97" s="32">
        <v>11385.043727742359</v>
      </c>
    </row>
    <row r="98" spans="1:15" ht="14.4" thickBot="1" x14ac:dyDescent="0.3">
      <c r="A98" s="9" t="s">
        <v>18</v>
      </c>
      <c r="B98" s="10" t="s">
        <v>138</v>
      </c>
      <c r="C98" s="11" t="s">
        <v>138</v>
      </c>
      <c r="D98" s="12">
        <v>7796285288983</v>
      </c>
      <c r="E98" s="11">
        <v>21007</v>
      </c>
      <c r="F98" s="13">
        <v>28898</v>
      </c>
      <c r="G98" s="47"/>
      <c r="H98" s="11">
        <v>60345</v>
      </c>
      <c r="I98" s="42"/>
      <c r="J98" s="13"/>
      <c r="K98" s="11"/>
      <c r="L98" s="13" t="s">
        <v>158</v>
      </c>
      <c r="M98" s="11" t="s">
        <v>159</v>
      </c>
      <c r="N98" s="32">
        <v>3129.0966087204338</v>
      </c>
      <c r="O98" s="32">
        <v>5490.0000000000009</v>
      </c>
    </row>
    <row r="99" spans="1:15" ht="14.4" thickBot="1" x14ac:dyDescent="0.3">
      <c r="A99" s="9" t="s">
        <v>18</v>
      </c>
      <c r="B99" s="10" t="s">
        <v>138</v>
      </c>
      <c r="C99" s="11" t="s">
        <v>138</v>
      </c>
      <c r="D99" s="12">
        <v>7796285288990</v>
      </c>
      <c r="E99" s="11">
        <v>21008</v>
      </c>
      <c r="F99" s="13">
        <v>28899</v>
      </c>
      <c r="G99" s="47"/>
      <c r="H99" s="11">
        <v>60346</v>
      </c>
      <c r="I99" s="42"/>
      <c r="J99" s="13"/>
      <c r="K99" s="11"/>
      <c r="L99" s="13" t="s">
        <v>158</v>
      </c>
      <c r="M99" s="11" t="s">
        <v>160</v>
      </c>
      <c r="N99" s="32">
        <v>3129.0966087204338</v>
      </c>
      <c r="O99" s="32">
        <v>5490.0000000000009</v>
      </c>
    </row>
    <row r="100" spans="1:15" ht="14.4" thickBot="1" x14ac:dyDescent="0.3">
      <c r="A100" s="9" t="s">
        <v>18</v>
      </c>
      <c r="B100" s="10" t="s">
        <v>138</v>
      </c>
      <c r="C100" s="11" t="s">
        <v>138</v>
      </c>
      <c r="D100" s="12">
        <v>7796285289003</v>
      </c>
      <c r="E100" s="11">
        <v>21009</v>
      </c>
      <c r="F100" s="13">
        <v>28900</v>
      </c>
      <c r="G100" s="47"/>
      <c r="H100" s="11">
        <v>60344</v>
      </c>
      <c r="I100" s="42"/>
      <c r="J100" s="13"/>
      <c r="K100" s="11"/>
      <c r="L100" s="13" t="s">
        <v>158</v>
      </c>
      <c r="M100" s="11" t="s">
        <v>161</v>
      </c>
      <c r="N100" s="32">
        <v>3129.0966087204338</v>
      </c>
      <c r="O100" s="32">
        <v>5490.0000000000009</v>
      </c>
    </row>
    <row r="101" spans="1:15" ht="14.4" thickBot="1" x14ac:dyDescent="0.3">
      <c r="A101" s="9" t="s">
        <v>18</v>
      </c>
      <c r="B101" s="10" t="s">
        <v>138</v>
      </c>
      <c r="C101" s="11" t="s">
        <v>138</v>
      </c>
      <c r="D101" s="12">
        <v>7796285295103</v>
      </c>
      <c r="E101" s="11">
        <v>21958</v>
      </c>
      <c r="F101" s="13">
        <v>29510</v>
      </c>
      <c r="G101" s="47"/>
      <c r="H101" s="11"/>
      <c r="I101" s="42"/>
      <c r="J101" s="13"/>
      <c r="K101" s="11"/>
      <c r="L101" s="13" t="s">
        <v>158</v>
      </c>
      <c r="M101" s="11" t="s">
        <v>1104</v>
      </c>
      <c r="N101" s="32">
        <v>5224.8503847249931</v>
      </c>
      <c r="O101" s="32">
        <v>9167</v>
      </c>
    </row>
    <row r="102" spans="1:15" ht="14.4" thickBot="1" x14ac:dyDescent="0.3">
      <c r="A102" s="9" t="s">
        <v>18</v>
      </c>
      <c r="B102" s="10" t="s">
        <v>130</v>
      </c>
      <c r="C102" s="11" t="s">
        <v>162</v>
      </c>
      <c r="D102" s="12">
        <v>7791848250155</v>
      </c>
      <c r="E102" s="11">
        <v>18667</v>
      </c>
      <c r="F102" s="13">
        <v>25015</v>
      </c>
      <c r="G102" s="47">
        <v>2035102</v>
      </c>
      <c r="H102" s="11">
        <v>30307</v>
      </c>
      <c r="I102" s="42">
        <v>137442</v>
      </c>
      <c r="J102" s="13">
        <v>50083410</v>
      </c>
      <c r="K102" s="11">
        <v>45814</v>
      </c>
      <c r="L102" s="13" t="s">
        <v>163</v>
      </c>
      <c r="M102" s="11" t="s">
        <v>164</v>
      </c>
      <c r="N102" s="32">
        <v>12791.723566097129</v>
      </c>
      <c r="O102" s="32">
        <v>22443.07899671741</v>
      </c>
    </row>
    <row r="103" spans="1:15" ht="14.4" thickBot="1" x14ac:dyDescent="0.3">
      <c r="A103" s="9" t="s">
        <v>18</v>
      </c>
      <c r="B103" s="10" t="s">
        <v>130</v>
      </c>
      <c r="C103" s="11" t="s">
        <v>162</v>
      </c>
      <c r="D103" s="12">
        <v>7791848250025</v>
      </c>
      <c r="E103" s="11">
        <v>18668</v>
      </c>
      <c r="F103" s="13">
        <v>25002</v>
      </c>
      <c r="G103" s="47">
        <v>2035103</v>
      </c>
      <c r="H103" s="11">
        <v>28045</v>
      </c>
      <c r="I103" s="42">
        <v>128281</v>
      </c>
      <c r="J103" s="13">
        <v>42081010</v>
      </c>
      <c r="K103" s="11">
        <v>45814</v>
      </c>
      <c r="L103" s="13" t="s">
        <v>163</v>
      </c>
      <c r="M103" s="11" t="s">
        <v>165</v>
      </c>
      <c r="N103" s="32">
        <v>15629.162052036441</v>
      </c>
      <c r="O103" s="32">
        <v>27421.364820297942</v>
      </c>
    </row>
    <row r="104" spans="1:15" ht="14.4" thickBot="1" x14ac:dyDescent="0.3">
      <c r="A104" s="9" t="s">
        <v>18</v>
      </c>
      <c r="B104" s="10" t="s">
        <v>130</v>
      </c>
      <c r="C104" s="11" t="s">
        <v>162</v>
      </c>
      <c r="D104" s="12">
        <v>7791848250049</v>
      </c>
      <c r="E104" s="11">
        <v>18669</v>
      </c>
      <c r="F104" s="13">
        <v>25004</v>
      </c>
      <c r="G104" s="47">
        <v>2035204</v>
      </c>
      <c r="H104" s="11">
        <v>28047</v>
      </c>
      <c r="I104" s="42">
        <v>128292</v>
      </c>
      <c r="J104" s="13">
        <v>48736520</v>
      </c>
      <c r="K104" s="11">
        <v>45814</v>
      </c>
      <c r="L104" s="13" t="s">
        <v>166</v>
      </c>
      <c r="M104" s="11" t="s">
        <v>167</v>
      </c>
      <c r="N104" s="32">
        <v>8655.3474563042255</v>
      </c>
      <c r="O104" s="32">
        <v>15185.807112085766</v>
      </c>
    </row>
    <row r="105" spans="1:15" ht="14.4" thickBot="1" x14ac:dyDescent="0.3">
      <c r="A105" s="9" t="s">
        <v>18</v>
      </c>
      <c r="B105" s="10" t="s">
        <v>130</v>
      </c>
      <c r="C105" s="11" t="s">
        <v>162</v>
      </c>
      <c r="D105" s="12">
        <v>7791848250032</v>
      </c>
      <c r="E105" s="11">
        <v>18670</v>
      </c>
      <c r="F105" s="13">
        <v>25003</v>
      </c>
      <c r="G105" s="47">
        <v>2035203</v>
      </c>
      <c r="H105" s="11">
        <v>28046</v>
      </c>
      <c r="I105" s="42">
        <v>128291</v>
      </c>
      <c r="J105" s="13">
        <v>48736510</v>
      </c>
      <c r="K105" s="11">
        <v>45814</v>
      </c>
      <c r="L105" s="13" t="s">
        <v>166</v>
      </c>
      <c r="M105" s="11" t="s">
        <v>168</v>
      </c>
      <c r="N105" s="32">
        <v>4623.7971026735358</v>
      </c>
      <c r="O105" s="32">
        <v>8112.4520166407156</v>
      </c>
    </row>
    <row r="106" spans="1:15" ht="14.4" thickBot="1" x14ac:dyDescent="0.3">
      <c r="A106" s="9" t="s">
        <v>18</v>
      </c>
      <c r="B106" s="10" t="s">
        <v>130</v>
      </c>
      <c r="C106" s="11" t="s">
        <v>162</v>
      </c>
      <c r="D106" s="12">
        <v>7791848250636</v>
      </c>
      <c r="E106" s="11">
        <v>18671</v>
      </c>
      <c r="F106" s="13">
        <v>25063</v>
      </c>
      <c r="G106" s="47">
        <v>2035202</v>
      </c>
      <c r="H106" s="11">
        <v>31701</v>
      </c>
      <c r="I106" s="42">
        <v>128294</v>
      </c>
      <c r="J106" s="13">
        <v>48736540</v>
      </c>
      <c r="K106" s="11">
        <v>45814</v>
      </c>
      <c r="L106" s="13" t="s">
        <v>166</v>
      </c>
      <c r="M106" s="11" t="s">
        <v>169</v>
      </c>
      <c r="N106" s="32">
        <v>8871.1911372597096</v>
      </c>
      <c r="O106" s="32">
        <v>15564.504850322159</v>
      </c>
    </row>
    <row r="107" spans="1:15" ht="14.4" thickBot="1" x14ac:dyDescent="0.3">
      <c r="A107" s="9" t="s">
        <v>18</v>
      </c>
      <c r="B107" s="10" t="s">
        <v>138</v>
      </c>
      <c r="C107" s="11" t="s">
        <v>138</v>
      </c>
      <c r="D107" s="12">
        <v>7798033000045</v>
      </c>
      <c r="E107" s="11">
        <v>13709</v>
      </c>
      <c r="F107" s="13">
        <v>12105</v>
      </c>
      <c r="G107" s="47">
        <v>2038110</v>
      </c>
      <c r="H107" s="11">
        <v>17732</v>
      </c>
      <c r="I107" s="42">
        <v>87283</v>
      </c>
      <c r="J107" s="13"/>
      <c r="K107" s="11" t="s">
        <v>170</v>
      </c>
      <c r="L107" s="13" t="s">
        <v>171</v>
      </c>
      <c r="M107" s="11" t="s">
        <v>172</v>
      </c>
      <c r="N107" s="32">
        <v>3556.5671624058159</v>
      </c>
      <c r="O107" s="32">
        <v>6239.9970864410034</v>
      </c>
    </row>
    <row r="108" spans="1:15" ht="14.4" thickBot="1" x14ac:dyDescent="0.3">
      <c r="A108" s="9" t="s">
        <v>18</v>
      </c>
      <c r="B108" s="10" t="s">
        <v>138</v>
      </c>
      <c r="C108" s="11" t="s">
        <v>138</v>
      </c>
      <c r="D108" s="12">
        <v>7792690210304</v>
      </c>
      <c r="E108" s="11">
        <v>13655</v>
      </c>
      <c r="F108" s="13">
        <v>21030</v>
      </c>
      <c r="G108" s="47">
        <v>2038214</v>
      </c>
      <c r="H108" s="11">
        <v>16411</v>
      </c>
      <c r="I108" s="42">
        <v>8823</v>
      </c>
      <c r="J108" s="13"/>
      <c r="K108" s="11" t="s">
        <v>173</v>
      </c>
      <c r="L108" s="13" t="s">
        <v>171</v>
      </c>
      <c r="M108" s="11" t="s">
        <v>174</v>
      </c>
      <c r="N108" s="32">
        <v>7104.9924194045261</v>
      </c>
      <c r="O108" s="32">
        <v>12465.70919984524</v>
      </c>
    </row>
    <row r="109" spans="1:15" ht="14.4" thickBot="1" x14ac:dyDescent="0.3">
      <c r="A109" s="9" t="s">
        <v>18</v>
      </c>
      <c r="B109" s="10" t="s">
        <v>138</v>
      </c>
      <c r="C109" s="11" t="s">
        <v>138</v>
      </c>
      <c r="D109" s="12">
        <v>7792690206451</v>
      </c>
      <c r="E109" s="11">
        <v>6335</v>
      </c>
      <c r="F109" s="13">
        <v>20645</v>
      </c>
      <c r="G109" s="47">
        <v>2038211</v>
      </c>
      <c r="H109" s="11">
        <v>16772</v>
      </c>
      <c r="I109" s="42">
        <v>8817</v>
      </c>
      <c r="J109" s="13"/>
      <c r="K109" s="11" t="s">
        <v>173</v>
      </c>
      <c r="L109" s="13" t="s">
        <v>171</v>
      </c>
      <c r="M109" s="11" t="s">
        <v>175</v>
      </c>
      <c r="N109" s="32">
        <v>7104.9924194045261</v>
      </c>
      <c r="O109" s="32">
        <v>12465.70919984524</v>
      </c>
    </row>
    <row r="110" spans="1:15" ht="14.4" thickBot="1" x14ac:dyDescent="0.3">
      <c r="A110" s="9" t="s">
        <v>18</v>
      </c>
      <c r="B110" s="10" t="s">
        <v>138</v>
      </c>
      <c r="C110" s="11" t="s">
        <v>138</v>
      </c>
      <c r="D110" s="12">
        <v>7792690206468</v>
      </c>
      <c r="E110" s="11">
        <v>6336</v>
      </c>
      <c r="F110" s="13">
        <v>20646</v>
      </c>
      <c r="G110" s="47">
        <v>2038212</v>
      </c>
      <c r="H110" s="11">
        <v>16773</v>
      </c>
      <c r="I110" s="42">
        <v>8839</v>
      </c>
      <c r="J110" s="13"/>
      <c r="K110" s="11" t="s">
        <v>173</v>
      </c>
      <c r="L110" s="13" t="s">
        <v>171</v>
      </c>
      <c r="M110" s="11" t="s">
        <v>176</v>
      </c>
      <c r="N110" s="32">
        <v>12174.206959290321</v>
      </c>
      <c r="O110" s="32">
        <v>21359.646110074867</v>
      </c>
    </row>
    <row r="111" spans="1:15" ht="14.4" thickBot="1" x14ac:dyDescent="0.3">
      <c r="A111" s="9" t="s">
        <v>18</v>
      </c>
      <c r="B111" s="10" t="s">
        <v>138</v>
      </c>
      <c r="C111" s="11" t="s">
        <v>138</v>
      </c>
      <c r="D111" s="12">
        <v>7792690206406</v>
      </c>
      <c r="E111" s="11">
        <v>6338</v>
      </c>
      <c r="F111" s="13">
        <v>20640</v>
      </c>
      <c r="G111" s="47">
        <v>2038201</v>
      </c>
      <c r="H111" s="11">
        <v>16769</v>
      </c>
      <c r="I111" s="42">
        <v>8813</v>
      </c>
      <c r="J111" s="13"/>
      <c r="K111" s="11" t="s">
        <v>173</v>
      </c>
      <c r="L111" s="13" t="s">
        <v>171</v>
      </c>
      <c r="M111" s="11" t="s">
        <v>177</v>
      </c>
      <c r="N111" s="32">
        <v>7104.9924194045261</v>
      </c>
      <c r="O111" s="32">
        <v>12465.70919984524</v>
      </c>
    </row>
    <row r="112" spans="1:15" ht="14.4" thickBot="1" x14ac:dyDescent="0.3">
      <c r="A112" s="9" t="s">
        <v>18</v>
      </c>
      <c r="B112" s="10" t="s">
        <v>138</v>
      </c>
      <c r="C112" s="11" t="s">
        <v>138</v>
      </c>
      <c r="D112" s="12">
        <v>7792690201067</v>
      </c>
      <c r="E112" s="11">
        <v>6339</v>
      </c>
      <c r="F112" s="13">
        <v>20106</v>
      </c>
      <c r="G112" s="47">
        <v>2038207</v>
      </c>
      <c r="H112" s="11">
        <v>16770</v>
      </c>
      <c r="I112" s="42">
        <v>8841</v>
      </c>
      <c r="J112" s="13"/>
      <c r="K112" s="11" t="s">
        <v>173</v>
      </c>
      <c r="L112" s="13" t="s">
        <v>171</v>
      </c>
      <c r="M112" s="11" t="s">
        <v>178</v>
      </c>
      <c r="N112" s="32">
        <v>12174.206959290321</v>
      </c>
      <c r="O112" s="32">
        <v>21359.646110074867</v>
      </c>
    </row>
    <row r="113" spans="1:15" ht="14.4" thickBot="1" x14ac:dyDescent="0.3">
      <c r="A113" s="9" t="s">
        <v>18</v>
      </c>
      <c r="B113" s="10" t="s">
        <v>138</v>
      </c>
      <c r="C113" s="11" t="s">
        <v>138</v>
      </c>
      <c r="D113" s="12">
        <v>7796285120214</v>
      </c>
      <c r="E113" s="11">
        <v>17781</v>
      </c>
      <c r="F113" s="13">
        <v>12021</v>
      </c>
      <c r="G113" s="47">
        <v>2038405</v>
      </c>
      <c r="H113" s="11">
        <v>52724</v>
      </c>
      <c r="I113" s="42">
        <v>137502</v>
      </c>
      <c r="J113" s="13"/>
      <c r="K113" s="11">
        <v>37212</v>
      </c>
      <c r="L113" s="13" t="s">
        <v>179</v>
      </c>
      <c r="M113" s="11" t="s">
        <v>180</v>
      </c>
      <c r="N113" s="32">
        <v>5224.7324419896286</v>
      </c>
      <c r="O113" s="32">
        <v>9166.7930694708029</v>
      </c>
    </row>
    <row r="114" spans="1:15" ht="14.4" thickBot="1" x14ac:dyDescent="0.3">
      <c r="A114" s="9" t="s">
        <v>18</v>
      </c>
      <c r="B114" s="10" t="s">
        <v>138</v>
      </c>
      <c r="C114" s="11" t="s">
        <v>138</v>
      </c>
      <c r="D114" s="12">
        <v>7796285120191</v>
      </c>
      <c r="E114" s="11">
        <v>17782</v>
      </c>
      <c r="F114" s="13">
        <v>12019</v>
      </c>
      <c r="G114" s="47">
        <v>2038401</v>
      </c>
      <c r="H114" s="11">
        <v>52943</v>
      </c>
      <c r="I114" s="42">
        <v>137505</v>
      </c>
      <c r="J114" s="13"/>
      <c r="K114" s="11">
        <v>37212</v>
      </c>
      <c r="L114" s="13" t="s">
        <v>179</v>
      </c>
      <c r="M114" s="11" t="s">
        <v>181</v>
      </c>
      <c r="N114" s="32">
        <v>9433.4553940662481</v>
      </c>
      <c r="O114" s="32">
        <v>16550.997488889228</v>
      </c>
    </row>
    <row r="115" spans="1:15" ht="14.4" thickBot="1" x14ac:dyDescent="0.3">
      <c r="A115" s="9" t="s">
        <v>18</v>
      </c>
      <c r="B115" s="10" t="s">
        <v>138</v>
      </c>
      <c r="C115" s="11" t="s">
        <v>138</v>
      </c>
      <c r="D115" s="12">
        <v>7796285281403</v>
      </c>
      <c r="E115" s="11">
        <v>19362</v>
      </c>
      <c r="F115" s="13">
        <v>28140</v>
      </c>
      <c r="G115" s="47">
        <v>9008370</v>
      </c>
      <c r="H115" s="11">
        <v>57064</v>
      </c>
      <c r="I115" s="42">
        <v>282291</v>
      </c>
      <c r="J115" s="13"/>
      <c r="K115" s="11"/>
      <c r="L115" s="13" t="s">
        <v>182</v>
      </c>
      <c r="M115" s="11" t="s">
        <v>183</v>
      </c>
      <c r="N115" s="32">
        <v>14276.141868620902</v>
      </c>
      <c r="O115" s="32">
        <v>25047.490908495372</v>
      </c>
    </row>
    <row r="116" spans="1:15" ht="14.4" thickBot="1" x14ac:dyDescent="0.3">
      <c r="A116" s="9" t="s">
        <v>18</v>
      </c>
      <c r="B116" s="10" t="s">
        <v>138</v>
      </c>
      <c r="C116" s="11" t="s">
        <v>138</v>
      </c>
      <c r="D116" s="12">
        <v>7796285281397</v>
      </c>
      <c r="E116" s="11">
        <v>19361</v>
      </c>
      <c r="F116" s="13">
        <v>28139</v>
      </c>
      <c r="G116" s="47">
        <v>9008371</v>
      </c>
      <c r="H116" s="11">
        <v>57065</v>
      </c>
      <c r="I116" s="42">
        <v>282292</v>
      </c>
      <c r="J116" s="13"/>
      <c r="K116" s="11"/>
      <c r="L116" s="13" t="s">
        <v>182</v>
      </c>
      <c r="M116" s="11" t="s">
        <v>184</v>
      </c>
      <c r="N116" s="32">
        <v>7419.4604254029318</v>
      </c>
      <c r="O116" s="32">
        <v>13017.443316369445</v>
      </c>
    </row>
    <row r="117" spans="1:15" ht="14.4" thickBot="1" x14ac:dyDescent="0.3">
      <c r="A117" s="9" t="s">
        <v>18</v>
      </c>
      <c r="B117" s="10" t="s">
        <v>130</v>
      </c>
      <c r="C117" s="11" t="s">
        <v>185</v>
      </c>
      <c r="D117" s="12">
        <v>7791848259011</v>
      </c>
      <c r="E117" s="11">
        <v>1157</v>
      </c>
      <c r="F117" s="13">
        <v>28173</v>
      </c>
      <c r="G117" s="47">
        <v>2039001</v>
      </c>
      <c r="H117" s="11">
        <v>1563</v>
      </c>
      <c r="I117" s="42">
        <v>901</v>
      </c>
      <c r="J117" s="13" t="s">
        <v>186</v>
      </c>
      <c r="K117" s="11">
        <v>35133</v>
      </c>
      <c r="L117" s="13" t="s">
        <v>187</v>
      </c>
      <c r="M117" s="11" t="s">
        <v>188</v>
      </c>
      <c r="N117" s="32">
        <v>17470.824977487471</v>
      </c>
      <c r="O117" s="32">
        <v>30652.562423001767</v>
      </c>
    </row>
    <row r="118" spans="1:15" ht="14.4" thickBot="1" x14ac:dyDescent="0.3">
      <c r="A118" s="9" t="s">
        <v>18</v>
      </c>
      <c r="B118" s="10" t="s">
        <v>130</v>
      </c>
      <c r="C118" s="11" t="s">
        <v>185</v>
      </c>
      <c r="D118" s="12">
        <v>7791848259028</v>
      </c>
      <c r="E118" s="11">
        <v>1158</v>
      </c>
      <c r="F118" s="13">
        <v>28174</v>
      </c>
      <c r="G118" s="47">
        <v>2039002</v>
      </c>
      <c r="H118" s="11">
        <v>1564</v>
      </c>
      <c r="I118" s="42">
        <v>902</v>
      </c>
      <c r="J118" s="13" t="s">
        <v>189</v>
      </c>
      <c r="K118" s="11">
        <v>35133</v>
      </c>
      <c r="L118" s="13" t="s">
        <v>187</v>
      </c>
      <c r="M118" s="11" t="s">
        <v>190</v>
      </c>
      <c r="N118" s="32">
        <v>37709.021736213595</v>
      </c>
      <c r="O118" s="32">
        <v>66160.47863618673</v>
      </c>
    </row>
    <row r="119" spans="1:15" ht="14.4" thickBot="1" x14ac:dyDescent="0.3">
      <c r="A119" s="9" t="s">
        <v>18</v>
      </c>
      <c r="B119" s="10" t="s">
        <v>138</v>
      </c>
      <c r="C119" s="11" t="s">
        <v>138</v>
      </c>
      <c r="D119" s="12">
        <v>7796285271749</v>
      </c>
      <c r="E119" s="11">
        <v>14816</v>
      </c>
      <c r="F119" s="13">
        <v>27174</v>
      </c>
      <c r="G119" s="47">
        <v>3862301</v>
      </c>
      <c r="H119" s="11">
        <v>48191</v>
      </c>
      <c r="I119" s="42">
        <v>229241</v>
      </c>
      <c r="J119" s="13"/>
      <c r="K119" s="11">
        <v>55462</v>
      </c>
      <c r="L119" s="13" t="s">
        <v>191</v>
      </c>
      <c r="M119" s="11" t="s">
        <v>192</v>
      </c>
      <c r="N119" s="32">
        <v>3417.3015960214711</v>
      </c>
      <c r="O119" s="32">
        <v>5995.6556502196718</v>
      </c>
    </row>
    <row r="120" spans="1:15" ht="14.4" thickBot="1" x14ac:dyDescent="0.3">
      <c r="A120" s="9" t="s">
        <v>18</v>
      </c>
      <c r="B120" s="10" t="s">
        <v>138</v>
      </c>
      <c r="C120" s="11" t="s">
        <v>138</v>
      </c>
      <c r="D120" s="12">
        <v>7796285278748</v>
      </c>
      <c r="E120" s="11">
        <v>17808</v>
      </c>
      <c r="F120" s="13">
        <v>27874</v>
      </c>
      <c r="G120" s="47">
        <v>3862303</v>
      </c>
      <c r="H120" s="11">
        <v>52754</v>
      </c>
      <c r="I120" s="42">
        <v>229242</v>
      </c>
      <c r="J120" s="13"/>
      <c r="K120" s="11">
        <v>55462</v>
      </c>
      <c r="L120" s="13" t="s">
        <v>191</v>
      </c>
      <c r="M120" s="11" t="s">
        <v>193</v>
      </c>
      <c r="N120" s="32">
        <v>6833.4252945109811</v>
      </c>
      <c r="O120" s="32">
        <v>11989.244679219521</v>
      </c>
    </row>
    <row r="121" spans="1:15" ht="14.4" thickBot="1" x14ac:dyDescent="0.3">
      <c r="A121" s="9" t="s">
        <v>18</v>
      </c>
      <c r="B121" s="10" t="s">
        <v>138</v>
      </c>
      <c r="C121" s="11" t="s">
        <v>138</v>
      </c>
      <c r="D121" s="12">
        <v>7796285278755</v>
      </c>
      <c r="E121" s="11">
        <v>17806</v>
      </c>
      <c r="F121" s="13">
        <v>27875</v>
      </c>
      <c r="G121" s="47">
        <v>3862302</v>
      </c>
      <c r="H121" s="11">
        <v>52756</v>
      </c>
      <c r="I121" s="42">
        <v>229243</v>
      </c>
      <c r="J121" s="13"/>
      <c r="K121" s="11">
        <v>55462</v>
      </c>
      <c r="L121" s="13" t="s">
        <v>191</v>
      </c>
      <c r="M121" s="11" t="s">
        <v>194</v>
      </c>
      <c r="N121" s="32">
        <v>17083.931329256189</v>
      </c>
      <c r="O121" s="32">
        <v>29973.757517179976</v>
      </c>
    </row>
    <row r="122" spans="1:15" ht="14.4" thickBot="1" x14ac:dyDescent="0.3">
      <c r="A122" s="9" t="s">
        <v>18</v>
      </c>
      <c r="B122" s="10" t="s">
        <v>138</v>
      </c>
      <c r="C122" s="11" t="s">
        <v>138</v>
      </c>
      <c r="D122" s="12">
        <v>7796285277154</v>
      </c>
      <c r="E122" s="11">
        <v>19478</v>
      </c>
      <c r="F122" s="13">
        <v>27715</v>
      </c>
      <c r="G122" s="47">
        <v>9009005</v>
      </c>
      <c r="H122" s="11">
        <v>57435</v>
      </c>
      <c r="I122" s="42"/>
      <c r="J122" s="13"/>
      <c r="K122" s="11"/>
      <c r="L122" s="13" t="s">
        <v>195</v>
      </c>
      <c r="M122" s="11" t="s">
        <v>196</v>
      </c>
      <c r="N122" s="32">
        <v>4334.9096838873656</v>
      </c>
      <c r="O122" s="32">
        <v>7605.5990403803835</v>
      </c>
    </row>
    <row r="123" spans="1:15" ht="14.4" thickBot="1" x14ac:dyDescent="0.3">
      <c r="A123" s="9" t="s">
        <v>18</v>
      </c>
      <c r="B123" s="10" t="s">
        <v>130</v>
      </c>
      <c r="C123" s="11" t="s">
        <v>197</v>
      </c>
      <c r="D123" s="12">
        <v>7796285279349</v>
      </c>
      <c r="E123" s="11">
        <v>19418</v>
      </c>
      <c r="F123" s="13">
        <v>27934</v>
      </c>
      <c r="G123" s="47">
        <v>9008134</v>
      </c>
      <c r="H123" s="11">
        <v>56917</v>
      </c>
      <c r="I123" s="42">
        <v>281452</v>
      </c>
      <c r="J123" s="13"/>
      <c r="K123" s="11" t="s">
        <v>198</v>
      </c>
      <c r="L123" s="13" t="s">
        <v>199</v>
      </c>
      <c r="M123" s="11" t="s">
        <v>200</v>
      </c>
      <c r="N123" s="32">
        <v>6111.9859730931221</v>
      </c>
      <c r="O123" s="32">
        <v>10723.479389791879</v>
      </c>
    </row>
    <row r="124" spans="1:15" ht="14.4" thickBot="1" x14ac:dyDescent="0.3">
      <c r="A124" s="9" t="s">
        <v>18</v>
      </c>
      <c r="B124" s="10" t="s">
        <v>130</v>
      </c>
      <c r="C124" s="11" t="s">
        <v>197</v>
      </c>
      <c r="D124" s="12">
        <v>7796285277826</v>
      </c>
      <c r="E124" s="11">
        <v>19417</v>
      </c>
      <c r="F124" s="13">
        <v>27782</v>
      </c>
      <c r="G124" s="47">
        <v>9008133</v>
      </c>
      <c r="H124" s="11">
        <v>56915</v>
      </c>
      <c r="I124" s="42">
        <v>281451</v>
      </c>
      <c r="J124" s="13"/>
      <c r="K124" s="11" t="s">
        <v>201</v>
      </c>
      <c r="L124" s="13" t="s">
        <v>199</v>
      </c>
      <c r="M124" s="11" t="s">
        <v>202</v>
      </c>
      <c r="N124" s="32">
        <v>3633.4658988918013</v>
      </c>
      <c r="O124" s="32">
        <v>6374.9159196056644</v>
      </c>
    </row>
    <row r="125" spans="1:15" ht="14.4" thickBot="1" x14ac:dyDescent="0.3">
      <c r="A125" s="9" t="s">
        <v>18</v>
      </c>
      <c r="B125" s="10" t="s">
        <v>130</v>
      </c>
      <c r="C125" s="11" t="s">
        <v>197</v>
      </c>
      <c r="D125" s="33">
        <v>7796285288921</v>
      </c>
      <c r="E125" s="9">
        <v>21636</v>
      </c>
      <c r="F125" s="10">
        <v>28892</v>
      </c>
      <c r="G125" s="47"/>
      <c r="H125" s="11">
        <v>61275</v>
      </c>
      <c r="I125" s="42"/>
      <c r="J125" s="13"/>
      <c r="K125" s="11"/>
      <c r="L125" s="10" t="s">
        <v>203</v>
      </c>
      <c r="M125" s="9" t="s">
        <v>204</v>
      </c>
      <c r="N125" s="32">
        <v>37692.079093889988</v>
      </c>
      <c r="O125" s="32">
        <v>66130.752770229999</v>
      </c>
    </row>
    <row r="126" spans="1:15" ht="14.4" thickBot="1" x14ac:dyDescent="0.3">
      <c r="A126" s="9" t="s">
        <v>18</v>
      </c>
      <c r="B126" s="10" t="s">
        <v>130</v>
      </c>
      <c r="C126" s="9" t="s">
        <v>197</v>
      </c>
      <c r="D126" s="33">
        <v>7796285288914</v>
      </c>
      <c r="E126" s="9">
        <v>21635</v>
      </c>
      <c r="F126" s="10">
        <v>28891</v>
      </c>
      <c r="G126" s="47"/>
      <c r="H126" s="11">
        <v>61276</v>
      </c>
      <c r="I126" s="42"/>
      <c r="J126" s="13"/>
      <c r="K126" s="11"/>
      <c r="L126" s="10" t="s">
        <v>203</v>
      </c>
      <c r="M126" s="9" t="s">
        <v>205</v>
      </c>
      <c r="N126" s="32">
        <v>38315.085413579996</v>
      </c>
      <c r="O126" s="32">
        <v>67223.817358126093</v>
      </c>
    </row>
    <row r="127" spans="1:15" ht="14.4" thickBot="1" x14ac:dyDescent="0.3">
      <c r="A127" s="9" t="s">
        <v>18</v>
      </c>
      <c r="B127" s="10" t="s">
        <v>130</v>
      </c>
      <c r="C127" s="11" t="s">
        <v>197</v>
      </c>
      <c r="D127" s="12">
        <v>7791848271839</v>
      </c>
      <c r="E127" s="11">
        <v>18672</v>
      </c>
      <c r="F127" s="13">
        <v>27183</v>
      </c>
      <c r="G127" s="47">
        <v>2076003</v>
      </c>
      <c r="H127" s="11">
        <v>47539</v>
      </c>
      <c r="I127" s="42">
        <v>60213</v>
      </c>
      <c r="J127" s="13">
        <v>37595820</v>
      </c>
      <c r="K127" s="11">
        <v>43096</v>
      </c>
      <c r="L127" s="13" t="s">
        <v>206</v>
      </c>
      <c r="M127" s="11" t="s">
        <v>207</v>
      </c>
      <c r="N127" s="32">
        <v>8620.0282525318016</v>
      </c>
      <c r="O127" s="32">
        <v>15123.839569067046</v>
      </c>
    </row>
    <row r="128" spans="1:15" ht="14.4" thickBot="1" x14ac:dyDescent="0.3">
      <c r="A128" s="9" t="s">
        <v>18</v>
      </c>
      <c r="B128" s="10" t="s">
        <v>130</v>
      </c>
      <c r="C128" s="11" t="s">
        <v>151</v>
      </c>
      <c r="D128" s="12">
        <v>7796285270254</v>
      </c>
      <c r="E128" s="11">
        <v>14281</v>
      </c>
      <c r="F128" s="13">
        <v>27025</v>
      </c>
      <c r="G128" s="47">
        <v>2104701</v>
      </c>
      <c r="H128" s="11">
        <v>3224</v>
      </c>
      <c r="I128" s="42">
        <v>2853</v>
      </c>
      <c r="J128" s="13">
        <v>6008810</v>
      </c>
      <c r="K128" s="11">
        <v>14685</v>
      </c>
      <c r="L128" s="13" t="s">
        <v>208</v>
      </c>
      <c r="M128" s="11" t="s">
        <v>209</v>
      </c>
      <c r="N128" s="32">
        <v>16284.056006742208</v>
      </c>
      <c r="O128" s="32">
        <v>28570.376263829192</v>
      </c>
    </row>
    <row r="129" spans="1:16" ht="14.4" thickBot="1" x14ac:dyDescent="0.3">
      <c r="A129" s="9" t="s">
        <v>18</v>
      </c>
      <c r="B129" s="10" t="s">
        <v>130</v>
      </c>
      <c r="C129" s="11" t="s">
        <v>151</v>
      </c>
      <c r="D129" s="12">
        <v>7796285270261</v>
      </c>
      <c r="E129" s="11">
        <v>14282</v>
      </c>
      <c r="F129" s="13">
        <v>27026</v>
      </c>
      <c r="G129" s="47">
        <v>2104702</v>
      </c>
      <c r="H129" s="11">
        <v>5304</v>
      </c>
      <c r="I129" s="42">
        <v>2851</v>
      </c>
      <c r="J129" s="13">
        <v>6008820</v>
      </c>
      <c r="K129" s="11">
        <v>14685</v>
      </c>
      <c r="L129" s="13" t="s">
        <v>208</v>
      </c>
      <c r="M129" s="11" t="s">
        <v>210</v>
      </c>
      <c r="N129" s="32">
        <v>32204.002258649882</v>
      </c>
      <c r="O129" s="32">
        <v>56501.921962801222</v>
      </c>
    </row>
    <row r="130" spans="1:16" ht="14.4" thickBot="1" x14ac:dyDescent="0.3">
      <c r="A130" s="9" t="s">
        <v>18</v>
      </c>
      <c r="B130" s="10" t="s">
        <v>130</v>
      </c>
      <c r="C130" s="11" t="s">
        <v>151</v>
      </c>
      <c r="D130" s="12">
        <v>7796285271848</v>
      </c>
      <c r="E130" s="11">
        <v>14502</v>
      </c>
      <c r="F130" s="13">
        <v>27184</v>
      </c>
      <c r="G130" s="47">
        <v>2104803</v>
      </c>
      <c r="H130" s="11">
        <v>47356</v>
      </c>
      <c r="I130" s="42">
        <v>2863</v>
      </c>
      <c r="J130" s="13">
        <v>24578930</v>
      </c>
      <c r="K130" s="11">
        <v>35392</v>
      </c>
      <c r="L130" s="13" t="s">
        <v>211</v>
      </c>
      <c r="M130" s="11" t="s">
        <v>212</v>
      </c>
      <c r="N130" s="32">
        <v>17547.900954373603</v>
      </c>
      <c r="O130" s="32">
        <v>30787.792224448483</v>
      </c>
    </row>
    <row r="131" spans="1:16" ht="14.4" thickBot="1" x14ac:dyDescent="0.3">
      <c r="A131" s="9" t="s">
        <v>18</v>
      </c>
      <c r="B131" s="10" t="s">
        <v>130</v>
      </c>
      <c r="C131" s="11" t="s">
        <v>151</v>
      </c>
      <c r="D131" s="12">
        <v>7796285271855</v>
      </c>
      <c r="E131" s="11">
        <v>14503</v>
      </c>
      <c r="F131" s="13">
        <v>27185</v>
      </c>
      <c r="G131" s="47">
        <v>2104804</v>
      </c>
      <c r="H131" s="11">
        <v>47357</v>
      </c>
      <c r="I131" s="42">
        <v>2864</v>
      </c>
      <c r="J131" s="13">
        <v>24578940</v>
      </c>
      <c r="K131" s="11">
        <v>35392</v>
      </c>
      <c r="L131" s="13" t="s">
        <v>211</v>
      </c>
      <c r="M131" s="11" t="s">
        <v>213</v>
      </c>
      <c r="N131" s="32">
        <v>35330.399150964477</v>
      </c>
      <c r="O131" s="32">
        <v>61987.185310367197</v>
      </c>
    </row>
    <row r="132" spans="1:16" ht="14.4" thickBot="1" x14ac:dyDescent="0.3">
      <c r="A132" s="9" t="s">
        <v>18</v>
      </c>
      <c r="B132" s="10" t="s">
        <v>130</v>
      </c>
      <c r="C132" s="11" t="s">
        <v>151</v>
      </c>
      <c r="D132" s="12">
        <v>7796285270339</v>
      </c>
      <c r="E132" s="11">
        <v>14289</v>
      </c>
      <c r="F132" s="13">
        <v>27033</v>
      </c>
      <c r="G132" s="47">
        <v>3630703</v>
      </c>
      <c r="H132" s="11">
        <v>44334</v>
      </c>
      <c r="I132" s="42">
        <v>191583</v>
      </c>
      <c r="J132" s="13">
        <v>57875530</v>
      </c>
      <c r="K132" s="11">
        <v>54666</v>
      </c>
      <c r="L132" s="13" t="s">
        <v>214</v>
      </c>
      <c r="M132" s="11" t="s">
        <v>212</v>
      </c>
      <c r="N132" s="32">
        <v>19265.217309707488</v>
      </c>
      <c r="O132" s="32">
        <v>33800.823769881805</v>
      </c>
    </row>
    <row r="133" spans="1:16" ht="14.4" thickBot="1" x14ac:dyDescent="0.3">
      <c r="A133" s="9" t="s">
        <v>18</v>
      </c>
      <c r="B133" s="10" t="s">
        <v>130</v>
      </c>
      <c r="C133" s="11" t="s">
        <v>151</v>
      </c>
      <c r="D133" s="12">
        <v>7796285270346</v>
      </c>
      <c r="E133" s="11">
        <v>14290</v>
      </c>
      <c r="F133" s="13">
        <v>27034</v>
      </c>
      <c r="G133" s="47">
        <v>3630704</v>
      </c>
      <c r="H133" s="11">
        <v>44335</v>
      </c>
      <c r="I133" s="42">
        <v>191584</v>
      </c>
      <c r="J133" s="13">
        <v>57875540</v>
      </c>
      <c r="K133" s="11">
        <v>54666</v>
      </c>
      <c r="L133" s="13" t="s">
        <v>214</v>
      </c>
      <c r="M133" s="11" t="s">
        <v>213</v>
      </c>
      <c r="N133" s="32">
        <v>37405.885780090837</v>
      </c>
      <c r="O133" s="32">
        <v>65628.626601169381</v>
      </c>
    </row>
    <row r="134" spans="1:16" ht="14.4" thickBot="1" x14ac:dyDescent="0.3">
      <c r="A134" s="9" t="s">
        <v>18</v>
      </c>
      <c r="B134" s="10" t="s">
        <v>138</v>
      </c>
      <c r="C134" s="11" t="s">
        <v>142</v>
      </c>
      <c r="D134" s="12">
        <v>7792690010522</v>
      </c>
      <c r="E134" s="11">
        <v>6292</v>
      </c>
      <c r="F134" s="13">
        <v>21052</v>
      </c>
      <c r="G134" s="47">
        <v>2117701</v>
      </c>
      <c r="H134" s="11">
        <v>17709</v>
      </c>
      <c r="I134" s="42">
        <v>78701</v>
      </c>
      <c r="J134" s="13">
        <v>40443410</v>
      </c>
      <c r="K134" s="11">
        <v>44762</v>
      </c>
      <c r="L134" s="13" t="s">
        <v>215</v>
      </c>
      <c r="M134" s="11" t="s">
        <v>216</v>
      </c>
      <c r="N134" s="32">
        <v>8726.2656007222158</v>
      </c>
      <c r="O134" s="32">
        <v>15310.232996467121</v>
      </c>
    </row>
    <row r="135" spans="1:16" ht="14.4" thickBot="1" x14ac:dyDescent="0.3">
      <c r="A135" s="9" t="s">
        <v>18</v>
      </c>
      <c r="B135" s="10" t="s">
        <v>138</v>
      </c>
      <c r="C135" s="11" t="s">
        <v>142</v>
      </c>
      <c r="D135" s="12">
        <v>7792690010751</v>
      </c>
      <c r="E135" s="11">
        <v>6291</v>
      </c>
      <c r="F135" s="13">
        <v>21075</v>
      </c>
      <c r="G135" s="47">
        <v>2117801</v>
      </c>
      <c r="H135" s="11">
        <v>20880</v>
      </c>
      <c r="I135" s="42">
        <v>94161</v>
      </c>
      <c r="J135" s="13">
        <v>43165110</v>
      </c>
      <c r="K135" s="11">
        <v>46447</v>
      </c>
      <c r="L135" s="13" t="s">
        <v>217</v>
      </c>
      <c r="M135" s="11" t="s">
        <v>218</v>
      </c>
      <c r="N135" s="32">
        <v>8899.5193416062739</v>
      </c>
      <c r="O135" s="32">
        <v>15614.206684848214</v>
      </c>
    </row>
    <row r="136" spans="1:16" ht="14.4" thickBot="1" x14ac:dyDescent="0.3">
      <c r="A136" s="9" t="s">
        <v>18</v>
      </c>
      <c r="B136" s="10" t="s">
        <v>130</v>
      </c>
      <c r="C136" s="11" t="s">
        <v>131</v>
      </c>
      <c r="D136" s="12">
        <v>7796285052782</v>
      </c>
      <c r="E136" s="11">
        <v>11650</v>
      </c>
      <c r="F136" s="13">
        <v>25278</v>
      </c>
      <c r="G136" s="47">
        <v>2124301</v>
      </c>
      <c r="H136" s="11">
        <v>38590</v>
      </c>
      <c r="I136" s="42">
        <v>179131</v>
      </c>
      <c r="J136" s="13"/>
      <c r="K136" s="11">
        <v>52178</v>
      </c>
      <c r="L136" s="18" t="s">
        <v>219</v>
      </c>
      <c r="M136" s="17" t="s">
        <v>220</v>
      </c>
      <c r="N136" s="32">
        <v>12585.685886743466</v>
      </c>
      <c r="O136" s="32">
        <v>22081.585888291411</v>
      </c>
    </row>
    <row r="137" spans="1:16" ht="14.4" thickBot="1" x14ac:dyDescent="0.3">
      <c r="A137" s="9" t="s">
        <v>18</v>
      </c>
      <c r="B137" s="10" t="s">
        <v>130</v>
      </c>
      <c r="C137" s="11" t="s">
        <v>131</v>
      </c>
      <c r="D137" s="12">
        <v>7796285052799</v>
      </c>
      <c r="E137" s="11">
        <v>11651</v>
      </c>
      <c r="F137" s="13">
        <v>25279</v>
      </c>
      <c r="G137" s="47">
        <v>2124302</v>
      </c>
      <c r="H137" s="11">
        <v>38591</v>
      </c>
      <c r="I137" s="42">
        <v>179132</v>
      </c>
      <c r="J137" s="13">
        <v>54392620</v>
      </c>
      <c r="K137" s="11">
        <v>52178</v>
      </c>
      <c r="L137" s="13" t="s">
        <v>219</v>
      </c>
      <c r="M137" s="11" t="s">
        <v>81</v>
      </c>
      <c r="N137" s="32">
        <v>19362.215884030964</v>
      </c>
      <c r="O137" s="32">
        <v>33971.007768532319</v>
      </c>
    </row>
    <row r="138" spans="1:16" ht="14.4" thickBot="1" x14ac:dyDescent="0.3">
      <c r="A138" s="9" t="s">
        <v>18</v>
      </c>
      <c r="B138" s="10" t="s">
        <v>130</v>
      </c>
      <c r="C138" s="11" t="s">
        <v>131</v>
      </c>
      <c r="D138" s="12">
        <v>7796285052812</v>
      </c>
      <c r="E138" s="11">
        <v>11653</v>
      </c>
      <c r="F138" s="13">
        <v>25281</v>
      </c>
      <c r="G138" s="47">
        <v>2124304</v>
      </c>
      <c r="H138" s="11">
        <v>38593</v>
      </c>
      <c r="I138" s="42">
        <v>179134</v>
      </c>
      <c r="J138" s="13">
        <v>54391320</v>
      </c>
      <c r="K138" s="11">
        <v>52178</v>
      </c>
      <c r="L138" s="13" t="s">
        <v>221</v>
      </c>
      <c r="M138" s="11" t="s">
        <v>81</v>
      </c>
      <c r="N138" s="32">
        <v>34774.970121927399</v>
      </c>
      <c r="O138" s="32">
        <v>61012.685078921626</v>
      </c>
    </row>
    <row r="139" spans="1:16" ht="14.4" thickBot="1" x14ac:dyDescent="0.3">
      <c r="A139" s="9" t="s">
        <v>18</v>
      </c>
      <c r="B139" s="10" t="s">
        <v>130</v>
      </c>
      <c r="C139" s="11" t="s">
        <v>222</v>
      </c>
      <c r="D139" s="12">
        <v>7796285295059</v>
      </c>
      <c r="E139" s="11">
        <v>21864</v>
      </c>
      <c r="F139" s="13">
        <v>29505</v>
      </c>
      <c r="G139" s="47"/>
      <c r="H139" s="11">
        <v>62049</v>
      </c>
      <c r="I139" s="42"/>
      <c r="J139" s="13"/>
      <c r="K139" s="11"/>
      <c r="L139" s="13" t="s">
        <v>1064</v>
      </c>
      <c r="M139" s="11" t="s">
        <v>1065</v>
      </c>
      <c r="N139" s="32">
        <v>306702.19435736677</v>
      </c>
      <c r="O139" s="32">
        <v>538109</v>
      </c>
    </row>
    <row r="140" spans="1:16" ht="14.4" thickBot="1" x14ac:dyDescent="0.3">
      <c r="A140" s="9" t="s">
        <v>18</v>
      </c>
      <c r="B140" s="10" t="s">
        <v>130</v>
      </c>
      <c r="C140" s="11" t="s">
        <v>222</v>
      </c>
      <c r="D140" s="12">
        <v>7791848272690</v>
      </c>
      <c r="E140" s="11">
        <v>18676</v>
      </c>
      <c r="F140" s="13">
        <v>27269</v>
      </c>
      <c r="G140" s="47">
        <v>3839601</v>
      </c>
      <c r="H140" s="11">
        <v>47730</v>
      </c>
      <c r="I140" s="42">
        <v>226681</v>
      </c>
      <c r="J140" s="13">
        <v>58920010</v>
      </c>
      <c r="K140" s="11">
        <v>55201</v>
      </c>
      <c r="L140" s="13" t="s">
        <v>223</v>
      </c>
      <c r="M140" s="11" t="s">
        <v>224</v>
      </c>
      <c r="N140" s="32">
        <v>18078.724168921799</v>
      </c>
      <c r="O140" s="32">
        <v>31719.12155437328</v>
      </c>
    </row>
    <row r="141" spans="1:16" ht="14.4" thickBot="1" x14ac:dyDescent="0.3">
      <c r="A141" s="9" t="s">
        <v>18</v>
      </c>
      <c r="B141" s="10" t="s">
        <v>130</v>
      </c>
      <c r="C141" s="11" t="s">
        <v>225</v>
      </c>
      <c r="D141" s="12">
        <v>7796285254940</v>
      </c>
      <c r="E141" s="11">
        <v>13679</v>
      </c>
      <c r="F141" s="13">
        <v>25494</v>
      </c>
      <c r="G141" s="47">
        <v>2131101</v>
      </c>
      <c r="H141" s="11">
        <v>38893</v>
      </c>
      <c r="I141" s="42">
        <v>180581</v>
      </c>
      <c r="J141" s="13">
        <v>55008410</v>
      </c>
      <c r="K141" s="11">
        <v>52873</v>
      </c>
      <c r="L141" s="13" t="s">
        <v>226</v>
      </c>
      <c r="M141" s="11" t="s">
        <v>227</v>
      </c>
      <c r="N141" s="32">
        <v>13531.775097663538</v>
      </c>
      <c r="O141" s="32">
        <v>23741.499408850665</v>
      </c>
    </row>
    <row r="142" spans="1:16" ht="14.4" thickBot="1" x14ac:dyDescent="0.3">
      <c r="A142" s="9" t="s">
        <v>18</v>
      </c>
      <c r="B142" s="10" t="s">
        <v>130</v>
      </c>
      <c r="C142" s="11" t="s">
        <v>222</v>
      </c>
      <c r="D142" s="12">
        <v>7796285282462</v>
      </c>
      <c r="E142" s="11">
        <v>19667</v>
      </c>
      <c r="F142" s="13">
        <v>28246</v>
      </c>
      <c r="G142" s="47">
        <v>9008789</v>
      </c>
      <c r="H142" s="11">
        <v>57280</v>
      </c>
      <c r="I142" s="42">
        <v>283231</v>
      </c>
      <c r="J142" s="13"/>
      <c r="K142" s="11" t="s">
        <v>228</v>
      </c>
      <c r="L142" s="13" t="s">
        <v>229</v>
      </c>
      <c r="M142" s="11" t="s">
        <v>230</v>
      </c>
      <c r="N142" s="32">
        <v>21904.312004245647</v>
      </c>
      <c r="O142" s="32">
        <v>31761.252406156204</v>
      </c>
      <c r="P142" s="16" t="s">
        <v>1061</v>
      </c>
    </row>
    <row r="143" spans="1:16" ht="14.4" thickBot="1" x14ac:dyDescent="0.3">
      <c r="A143" s="9" t="s">
        <v>18</v>
      </c>
      <c r="B143" s="10" t="s">
        <v>138</v>
      </c>
      <c r="C143" s="11" t="s">
        <v>138</v>
      </c>
      <c r="D143" s="12">
        <v>7796285051792</v>
      </c>
      <c r="E143" s="11">
        <v>10891</v>
      </c>
      <c r="F143" s="13">
        <v>25179</v>
      </c>
      <c r="G143" s="47">
        <v>2159501</v>
      </c>
      <c r="H143" s="11">
        <v>36587</v>
      </c>
      <c r="I143" s="42">
        <v>167951</v>
      </c>
      <c r="J143" s="13"/>
      <c r="K143" s="11">
        <v>50160</v>
      </c>
      <c r="L143" s="13" t="s">
        <v>231</v>
      </c>
      <c r="M143" s="11" t="s">
        <v>232</v>
      </c>
      <c r="N143" s="32">
        <v>1708.4670900000006</v>
      </c>
      <c r="O143" s="32">
        <v>2997.5055094050003</v>
      </c>
    </row>
    <row r="144" spans="1:16" ht="14.4" thickBot="1" x14ac:dyDescent="0.3">
      <c r="A144" s="9" t="s">
        <v>18</v>
      </c>
      <c r="B144" s="10" t="s">
        <v>138</v>
      </c>
      <c r="C144" s="11" t="s">
        <v>138</v>
      </c>
      <c r="D144" s="12">
        <v>7796285053642</v>
      </c>
      <c r="E144" s="11">
        <v>12821</v>
      </c>
      <c r="F144" s="13">
        <v>25364</v>
      </c>
      <c r="G144" s="47">
        <v>2159503</v>
      </c>
      <c r="H144" s="11">
        <v>41789</v>
      </c>
      <c r="I144" s="42">
        <v>167953</v>
      </c>
      <c r="J144" s="13"/>
      <c r="K144" s="11">
        <v>50160</v>
      </c>
      <c r="L144" s="13" t="s">
        <v>231</v>
      </c>
      <c r="M144" s="11" t="s">
        <v>233</v>
      </c>
      <c r="N144" s="32">
        <v>3416.9221900000002</v>
      </c>
      <c r="O144" s="32">
        <v>5995</v>
      </c>
    </row>
    <row r="145" spans="1:15" ht="14.4" thickBot="1" x14ac:dyDescent="0.3">
      <c r="A145" s="9" t="s">
        <v>18</v>
      </c>
      <c r="B145" s="10" t="s">
        <v>138</v>
      </c>
      <c r="C145" s="11" t="s">
        <v>138</v>
      </c>
      <c r="D145" s="12">
        <v>7796285287481</v>
      </c>
      <c r="E145" s="11">
        <v>19928</v>
      </c>
      <c r="F145" s="13">
        <v>28748</v>
      </c>
      <c r="G145" s="47">
        <v>9010690</v>
      </c>
      <c r="H145" s="11">
        <v>58871</v>
      </c>
      <c r="I145" s="42"/>
      <c r="J145" s="13"/>
      <c r="K145" s="11"/>
      <c r="L145" s="13" t="s">
        <v>234</v>
      </c>
      <c r="M145" s="11" t="s">
        <v>235</v>
      </c>
      <c r="N145" s="32">
        <v>2571.3420173616519</v>
      </c>
      <c r="O145" s="32">
        <v>4511.4195694610189</v>
      </c>
    </row>
    <row r="146" spans="1:15" ht="14.4" thickBot="1" x14ac:dyDescent="0.3">
      <c r="A146" s="9" t="s">
        <v>18</v>
      </c>
      <c r="B146" s="10" t="s">
        <v>130</v>
      </c>
      <c r="C146" s="11" t="s">
        <v>162</v>
      </c>
      <c r="D146" s="12">
        <v>7796285275358</v>
      </c>
      <c r="E146" s="11">
        <v>16074</v>
      </c>
      <c r="F146" s="13">
        <v>27535</v>
      </c>
      <c r="G146" s="47">
        <v>2182815</v>
      </c>
      <c r="H146" s="11">
        <v>49698</v>
      </c>
      <c r="I146" s="42">
        <v>52210</v>
      </c>
      <c r="J146" s="13">
        <v>99496980</v>
      </c>
      <c r="K146" s="11">
        <v>8753</v>
      </c>
      <c r="L146" s="13" t="s">
        <v>236</v>
      </c>
      <c r="M146" s="11" t="s">
        <v>237</v>
      </c>
      <c r="N146" s="32">
        <v>11355.957492279635</v>
      </c>
      <c r="O146" s="32">
        <v>19924.027420204609</v>
      </c>
    </row>
    <row r="147" spans="1:15" ht="14.4" thickBot="1" x14ac:dyDescent="0.3">
      <c r="A147" s="9" t="s">
        <v>18</v>
      </c>
      <c r="B147" s="10" t="s">
        <v>130</v>
      </c>
      <c r="C147" s="11" t="s">
        <v>162</v>
      </c>
      <c r="D147" s="12">
        <v>7792690012144</v>
      </c>
      <c r="E147" s="11">
        <v>6296</v>
      </c>
      <c r="F147" s="13">
        <v>21214</v>
      </c>
      <c r="G147" s="47">
        <v>2182801</v>
      </c>
      <c r="H147" s="11">
        <v>23319</v>
      </c>
      <c r="I147" s="42">
        <v>5225</v>
      </c>
      <c r="J147" s="13">
        <v>7864320</v>
      </c>
      <c r="K147" s="11">
        <v>8753</v>
      </c>
      <c r="L147" s="13" t="s">
        <v>236</v>
      </c>
      <c r="M147" s="11" t="s">
        <v>238</v>
      </c>
      <c r="N147" s="32">
        <v>5569.6948688049024</v>
      </c>
      <c r="O147" s="32">
        <v>9772.0296473182007</v>
      </c>
    </row>
    <row r="148" spans="1:15" ht="14.4" thickBot="1" x14ac:dyDescent="0.3">
      <c r="A148" s="9" t="s">
        <v>18</v>
      </c>
      <c r="B148" s="10" t="s">
        <v>130</v>
      </c>
      <c r="C148" s="11" t="s">
        <v>162</v>
      </c>
      <c r="D148" s="12">
        <v>7796285275266</v>
      </c>
      <c r="E148" s="11">
        <v>16073</v>
      </c>
      <c r="F148" s="13">
        <v>27526</v>
      </c>
      <c r="G148" s="47">
        <v>2182814</v>
      </c>
      <c r="H148" s="11">
        <v>49749</v>
      </c>
      <c r="I148" s="42">
        <v>241161</v>
      </c>
      <c r="J148" s="13">
        <v>7855240</v>
      </c>
      <c r="K148" s="11">
        <v>8753</v>
      </c>
      <c r="L148" s="13" t="s">
        <v>236</v>
      </c>
      <c r="M148" s="11" t="s">
        <v>239</v>
      </c>
      <c r="N148" s="32">
        <v>11194.513332727462</v>
      </c>
      <c r="O148" s="32">
        <v>19640.773642270327</v>
      </c>
    </row>
    <row r="149" spans="1:15" ht="14.4" thickBot="1" x14ac:dyDescent="0.3">
      <c r="A149" s="9" t="s">
        <v>18</v>
      </c>
      <c r="B149" s="10" t="s">
        <v>138</v>
      </c>
      <c r="C149" s="11" t="s">
        <v>138</v>
      </c>
      <c r="D149" s="12">
        <v>7796285001124</v>
      </c>
      <c r="E149" s="11">
        <v>11744</v>
      </c>
      <c r="F149" s="13">
        <v>20112</v>
      </c>
      <c r="G149" s="47">
        <v>2182901</v>
      </c>
      <c r="H149" s="11">
        <v>38721</v>
      </c>
      <c r="I149" s="42">
        <v>179681</v>
      </c>
      <c r="J149" s="13"/>
      <c r="K149" s="11">
        <v>52748</v>
      </c>
      <c r="L149" s="13" t="s">
        <v>240</v>
      </c>
      <c r="M149" s="11" t="s">
        <v>241</v>
      </c>
      <c r="N149" s="32">
        <v>2830.1746036045606</v>
      </c>
      <c r="O149" s="32">
        <v>4965.541342024203</v>
      </c>
    </row>
    <row r="150" spans="1:15" ht="14.4" thickBot="1" x14ac:dyDescent="0.3">
      <c r="A150" s="9" t="s">
        <v>18</v>
      </c>
      <c r="B150" s="10" t="s">
        <v>138</v>
      </c>
      <c r="C150" s="11" t="s">
        <v>138</v>
      </c>
      <c r="D150" s="12">
        <v>7796285053109</v>
      </c>
      <c r="E150" s="11">
        <v>12235</v>
      </c>
      <c r="F150" s="13">
        <v>25310</v>
      </c>
      <c r="G150" s="47">
        <v>2183101</v>
      </c>
      <c r="H150" s="11">
        <v>38723</v>
      </c>
      <c r="I150" s="42">
        <v>179691</v>
      </c>
      <c r="J150" s="13"/>
      <c r="K150" s="11">
        <v>52748</v>
      </c>
      <c r="L150" s="13" t="s">
        <v>242</v>
      </c>
      <c r="M150" s="11" t="s">
        <v>241</v>
      </c>
      <c r="N150" s="32">
        <v>3029.1228270818042</v>
      </c>
      <c r="O150" s="32">
        <v>5314.5960001150252</v>
      </c>
    </row>
    <row r="151" spans="1:15" ht="14.4" thickBot="1" x14ac:dyDescent="0.3">
      <c r="A151" s="9" t="s">
        <v>18</v>
      </c>
      <c r="B151" s="10" t="s">
        <v>130</v>
      </c>
      <c r="C151" s="11" t="s">
        <v>162</v>
      </c>
      <c r="D151" s="12">
        <v>7796285275242</v>
      </c>
      <c r="E151" s="11">
        <v>16076</v>
      </c>
      <c r="F151" s="13">
        <v>27524</v>
      </c>
      <c r="G151" s="47">
        <v>2183304</v>
      </c>
      <c r="H151" s="11">
        <v>49850</v>
      </c>
      <c r="I151" s="42">
        <v>5232</v>
      </c>
      <c r="J151" s="13">
        <v>7890840</v>
      </c>
      <c r="K151" s="11">
        <v>8753</v>
      </c>
      <c r="L151" s="13" t="s">
        <v>243</v>
      </c>
      <c r="M151" s="11" t="s">
        <v>239</v>
      </c>
      <c r="N151" s="32">
        <v>15250.227351578222</v>
      </c>
      <c r="O151" s="32">
        <v>26756.523888343982</v>
      </c>
    </row>
    <row r="152" spans="1:15" ht="14.4" thickBot="1" x14ac:dyDescent="0.3">
      <c r="A152" s="9" t="s">
        <v>18</v>
      </c>
      <c r="B152" s="10" t="s">
        <v>130</v>
      </c>
      <c r="C152" s="11" t="s">
        <v>162</v>
      </c>
      <c r="D152" s="12">
        <v>7796285276119</v>
      </c>
      <c r="E152" s="11">
        <v>16516</v>
      </c>
      <c r="F152" s="13">
        <v>27611</v>
      </c>
      <c r="G152" s="47">
        <v>2183604</v>
      </c>
      <c r="H152" s="11">
        <v>50442</v>
      </c>
      <c r="I152" s="42">
        <v>5244</v>
      </c>
      <c r="J152" s="13">
        <v>99504420</v>
      </c>
      <c r="K152" s="11">
        <v>37371</v>
      </c>
      <c r="L152" s="13" t="s">
        <v>244</v>
      </c>
      <c r="M152" s="11" t="s">
        <v>239</v>
      </c>
      <c r="N152" s="32">
        <v>15246.15393161166</v>
      </c>
      <c r="O152" s="32">
        <v>26749.377073012663</v>
      </c>
    </row>
    <row r="153" spans="1:15" ht="14.4" thickBot="1" x14ac:dyDescent="0.3">
      <c r="A153" s="9" t="s">
        <v>18</v>
      </c>
      <c r="B153" s="10" t="s">
        <v>130</v>
      </c>
      <c r="C153" s="11" t="s">
        <v>225</v>
      </c>
      <c r="D153" s="12">
        <v>7796285277130</v>
      </c>
      <c r="E153" s="11">
        <v>17097</v>
      </c>
      <c r="F153" s="13">
        <v>27713</v>
      </c>
      <c r="G153" s="47">
        <v>2188104</v>
      </c>
      <c r="H153" s="11">
        <v>51088</v>
      </c>
      <c r="I153" s="42">
        <v>249861</v>
      </c>
      <c r="J153" s="13">
        <v>63236810</v>
      </c>
      <c r="K153" s="11">
        <v>57562</v>
      </c>
      <c r="L153" s="13" t="s">
        <v>245</v>
      </c>
      <c r="M153" s="11" t="s">
        <v>246</v>
      </c>
      <c r="N153" s="32">
        <v>11982.729502103983</v>
      </c>
      <c r="O153" s="32">
        <v>21023.698911441432</v>
      </c>
    </row>
    <row r="154" spans="1:15" ht="14.4" thickBot="1" x14ac:dyDescent="0.3">
      <c r="A154" s="9" t="s">
        <v>18</v>
      </c>
      <c r="B154" s="10" t="s">
        <v>130</v>
      </c>
      <c r="C154" s="11" t="s">
        <v>247</v>
      </c>
      <c r="D154" s="12">
        <v>7796285280932</v>
      </c>
      <c r="E154" s="11">
        <v>18941</v>
      </c>
      <c r="F154" s="13">
        <v>28093</v>
      </c>
      <c r="G154" s="47">
        <v>9005137</v>
      </c>
      <c r="H154" s="11">
        <v>55030</v>
      </c>
      <c r="I154" s="42">
        <v>271041</v>
      </c>
      <c r="J154" s="13" t="s">
        <v>248</v>
      </c>
      <c r="K154" s="11">
        <v>58478</v>
      </c>
      <c r="L154" s="13" t="s">
        <v>249</v>
      </c>
      <c r="M154" s="11" t="s">
        <v>250</v>
      </c>
      <c r="N154" s="32">
        <v>36725.458698173265</v>
      </c>
      <c r="O154" s="32">
        <v>64434.817285944999</v>
      </c>
    </row>
    <row r="155" spans="1:15" ht="14.4" thickBot="1" x14ac:dyDescent="0.3">
      <c r="A155" s="9" t="s">
        <v>18</v>
      </c>
      <c r="B155" s="10" t="s">
        <v>130</v>
      </c>
      <c r="C155" s="11" t="s">
        <v>247</v>
      </c>
      <c r="D155" s="12">
        <v>7796285280949</v>
      </c>
      <c r="E155" s="11">
        <v>18942</v>
      </c>
      <c r="F155" s="13">
        <v>28094</v>
      </c>
      <c r="G155" s="47">
        <v>9005151</v>
      </c>
      <c r="H155" s="11">
        <v>55031</v>
      </c>
      <c r="I155" s="42">
        <v>271042</v>
      </c>
      <c r="J155" s="13" t="s">
        <v>251</v>
      </c>
      <c r="K155" s="11">
        <v>58478</v>
      </c>
      <c r="L155" s="13" t="s">
        <v>252</v>
      </c>
      <c r="M155" s="11" t="s">
        <v>250</v>
      </c>
      <c r="N155" s="32">
        <v>48585.582779847136</v>
      </c>
      <c r="O155" s="32">
        <v>85243.404987241811</v>
      </c>
    </row>
    <row r="156" spans="1:15" ht="14.4" thickBot="1" x14ac:dyDescent="0.3">
      <c r="A156" s="9" t="s">
        <v>18</v>
      </c>
      <c r="B156" s="10" t="s">
        <v>130</v>
      </c>
      <c r="C156" s="11" t="s">
        <v>247</v>
      </c>
      <c r="D156" s="12">
        <v>7796285280956</v>
      </c>
      <c r="E156" s="11">
        <v>18980</v>
      </c>
      <c r="F156" s="13">
        <v>28095</v>
      </c>
      <c r="G156" s="47">
        <v>9005503</v>
      </c>
      <c r="H156" s="11">
        <v>55297</v>
      </c>
      <c r="I156" s="42">
        <v>272281</v>
      </c>
      <c r="J156" s="13" t="s">
        <v>253</v>
      </c>
      <c r="K156" s="11">
        <v>58478</v>
      </c>
      <c r="L156" s="13" t="s">
        <v>254</v>
      </c>
      <c r="M156" s="11" t="s">
        <v>250</v>
      </c>
      <c r="N156" s="32">
        <v>39862.793895531104</v>
      </c>
      <c r="O156" s="32">
        <v>69939.271889709285</v>
      </c>
    </row>
    <row r="157" spans="1:15" ht="14.4" thickBot="1" x14ac:dyDescent="0.3">
      <c r="A157" s="9" t="s">
        <v>18</v>
      </c>
      <c r="B157" s="10" t="s">
        <v>130</v>
      </c>
      <c r="C157" s="11" t="s">
        <v>247</v>
      </c>
      <c r="D157" s="12">
        <v>7796285280963</v>
      </c>
      <c r="E157" s="11">
        <v>18979</v>
      </c>
      <c r="F157" s="13">
        <v>28096</v>
      </c>
      <c r="G157" s="47">
        <v>9005504</v>
      </c>
      <c r="H157" s="11">
        <v>55298</v>
      </c>
      <c r="I157" s="42">
        <v>272282</v>
      </c>
      <c r="J157" s="13" t="s">
        <v>255</v>
      </c>
      <c r="K157" s="11">
        <v>58478</v>
      </c>
      <c r="L157" s="13" t="s">
        <v>256</v>
      </c>
      <c r="M157" s="11" t="s">
        <v>250</v>
      </c>
      <c r="N157" s="32">
        <v>56293.119062101207</v>
      </c>
      <c r="O157" s="32">
        <v>98766.277394456658</v>
      </c>
    </row>
    <row r="158" spans="1:15" ht="14.4" thickBot="1" x14ac:dyDescent="0.3">
      <c r="A158" s="9" t="s">
        <v>18</v>
      </c>
      <c r="B158" s="10" t="s">
        <v>138</v>
      </c>
      <c r="C158" s="11" t="s">
        <v>138</v>
      </c>
      <c r="D158" s="12">
        <v>7796285286453</v>
      </c>
      <c r="E158" s="11">
        <v>19493</v>
      </c>
      <c r="F158" s="13">
        <v>28645</v>
      </c>
      <c r="G158" s="47">
        <v>2217203</v>
      </c>
      <c r="H158" s="11">
        <v>13589</v>
      </c>
      <c r="I158" s="42">
        <v>55132</v>
      </c>
      <c r="J158" s="13"/>
      <c r="K158" s="11"/>
      <c r="L158" s="13" t="s">
        <v>257</v>
      </c>
      <c r="M158" s="11" t="s">
        <v>258</v>
      </c>
      <c r="N158" s="32">
        <v>3851.586077566762</v>
      </c>
      <c r="O158" s="32">
        <v>6757.6077730908828</v>
      </c>
    </row>
    <row r="159" spans="1:15" ht="14.4" thickBot="1" x14ac:dyDescent="0.3">
      <c r="A159" s="9" t="s">
        <v>18</v>
      </c>
      <c r="B159" s="10" t="s">
        <v>138</v>
      </c>
      <c r="C159" s="11" t="s">
        <v>138</v>
      </c>
      <c r="D159" s="12">
        <v>7796285287931</v>
      </c>
      <c r="E159" s="11">
        <v>20997</v>
      </c>
      <c r="F159" s="13">
        <v>28793</v>
      </c>
      <c r="G159" s="47"/>
      <c r="H159" s="11">
        <v>13588</v>
      </c>
      <c r="I159" s="42"/>
      <c r="J159" s="13"/>
      <c r="K159" s="11"/>
      <c r="L159" s="13" t="s">
        <v>257</v>
      </c>
      <c r="M159" s="11" t="s">
        <v>259</v>
      </c>
      <c r="N159" s="32">
        <v>2058.2130071770744</v>
      </c>
      <c r="O159" s="32">
        <v>3611.1347210921758</v>
      </c>
    </row>
    <row r="160" spans="1:15" ht="14.4" thickBot="1" x14ac:dyDescent="0.3">
      <c r="A160" s="9" t="s">
        <v>18</v>
      </c>
      <c r="B160" s="10" t="s">
        <v>138</v>
      </c>
      <c r="C160" s="11" t="s">
        <v>142</v>
      </c>
      <c r="D160" s="12">
        <v>7796285286460</v>
      </c>
      <c r="E160" s="11">
        <v>19513</v>
      </c>
      <c r="F160" s="13">
        <v>28646</v>
      </c>
      <c r="G160" s="47">
        <v>2239802</v>
      </c>
      <c r="H160" s="11">
        <v>4104</v>
      </c>
      <c r="I160" s="42">
        <v>6671</v>
      </c>
      <c r="J160" s="13"/>
      <c r="K160" s="11"/>
      <c r="L160" s="13" t="s">
        <v>260</v>
      </c>
      <c r="M160" s="11" t="s">
        <v>261</v>
      </c>
      <c r="N160" s="32">
        <v>6996.6880406041601</v>
      </c>
      <c r="O160" s="32">
        <v>12275.68916724</v>
      </c>
    </row>
    <row r="161" spans="1:15" ht="14.4" thickBot="1" x14ac:dyDescent="0.3">
      <c r="A161" s="9" t="s">
        <v>18</v>
      </c>
      <c r="B161" s="10" t="s">
        <v>138</v>
      </c>
      <c r="C161" s="11" t="s">
        <v>138</v>
      </c>
      <c r="D161" s="12">
        <v>7796285286477</v>
      </c>
      <c r="E161" s="11">
        <v>19489</v>
      </c>
      <c r="F161" s="13">
        <v>28647</v>
      </c>
      <c r="G161" s="47">
        <v>2240101</v>
      </c>
      <c r="H161" s="11">
        <v>41629</v>
      </c>
      <c r="I161" s="42">
        <v>194791</v>
      </c>
      <c r="J161" s="13"/>
      <c r="K161" s="11"/>
      <c r="L161" s="13" t="s">
        <v>260</v>
      </c>
      <c r="M161" s="11" t="s">
        <v>262</v>
      </c>
      <c r="N161" s="32">
        <v>6498.7675217114429</v>
      </c>
      <c r="O161" s="32">
        <v>11402.087616842729</v>
      </c>
    </row>
    <row r="162" spans="1:15" ht="14.4" thickBot="1" x14ac:dyDescent="0.3">
      <c r="A162" s="9" t="s">
        <v>18</v>
      </c>
      <c r="B162" s="10" t="s">
        <v>138</v>
      </c>
      <c r="C162" s="11" t="s">
        <v>138</v>
      </c>
      <c r="D162" s="12">
        <v>7796285286484</v>
      </c>
      <c r="E162" s="11">
        <v>19494</v>
      </c>
      <c r="F162" s="13">
        <v>28648</v>
      </c>
      <c r="G162" s="47">
        <v>2239901</v>
      </c>
      <c r="H162" s="11">
        <v>39835</v>
      </c>
      <c r="I162" s="42">
        <v>185701</v>
      </c>
      <c r="J162" s="13"/>
      <c r="K162" s="11"/>
      <c r="L162" s="13" t="s">
        <v>260</v>
      </c>
      <c r="M162" s="11" t="s">
        <v>263</v>
      </c>
      <c r="N162" s="32">
        <v>6561.8642127230805</v>
      </c>
      <c r="O162" s="32">
        <v>11512.790761222646</v>
      </c>
    </row>
    <row r="163" spans="1:15" ht="14.4" thickBot="1" x14ac:dyDescent="0.3">
      <c r="A163" s="9" t="s">
        <v>18</v>
      </c>
      <c r="B163" s="10" t="s">
        <v>130</v>
      </c>
      <c r="C163" s="11" t="s">
        <v>247</v>
      </c>
      <c r="D163" s="12">
        <v>7791848202062</v>
      </c>
      <c r="E163" s="11">
        <v>4892</v>
      </c>
      <c r="F163" s="13">
        <v>28133</v>
      </c>
      <c r="G163" s="47">
        <v>2421901</v>
      </c>
      <c r="H163" s="11">
        <v>30097</v>
      </c>
      <c r="I163" s="42">
        <v>11154</v>
      </c>
      <c r="J163" s="13" t="s">
        <v>264</v>
      </c>
      <c r="K163" s="11">
        <v>24636</v>
      </c>
      <c r="L163" s="13" t="s">
        <v>265</v>
      </c>
      <c r="M163" s="11" t="s">
        <v>266</v>
      </c>
      <c r="N163" s="32">
        <v>8540.5367753857445</v>
      </c>
      <c r="O163" s="32">
        <v>14984.371772414288</v>
      </c>
    </row>
    <row r="164" spans="1:15" ht="14.4" thickBot="1" x14ac:dyDescent="0.3">
      <c r="A164" s="9" t="s">
        <v>18</v>
      </c>
      <c r="B164" s="10" t="s">
        <v>130</v>
      </c>
      <c r="C164" s="11" t="s">
        <v>247</v>
      </c>
      <c r="D164" s="12">
        <v>7791848202048</v>
      </c>
      <c r="E164" s="11">
        <v>7830</v>
      </c>
      <c r="F164" s="13">
        <v>28132</v>
      </c>
      <c r="G164" s="47">
        <v>2421906</v>
      </c>
      <c r="H164" s="11">
        <v>8016</v>
      </c>
      <c r="I164" s="42">
        <v>11151</v>
      </c>
      <c r="J164" s="13" t="s">
        <v>267</v>
      </c>
      <c r="K164" s="11">
        <v>24636</v>
      </c>
      <c r="L164" s="13" t="s">
        <v>265</v>
      </c>
      <c r="M164" s="11" t="s">
        <v>268</v>
      </c>
      <c r="N164" s="32">
        <v>15322.005049286952</v>
      </c>
      <c r="O164" s="32">
        <v>26882.457858973965</v>
      </c>
    </row>
    <row r="165" spans="1:15" ht="14.4" thickBot="1" x14ac:dyDescent="0.3">
      <c r="A165" s="9" t="s">
        <v>18</v>
      </c>
      <c r="B165" s="10" t="s">
        <v>130</v>
      </c>
      <c r="C165" s="11" t="s">
        <v>247</v>
      </c>
      <c r="D165" s="12">
        <v>7791848202017</v>
      </c>
      <c r="E165" s="11">
        <v>7712</v>
      </c>
      <c r="F165" s="13">
        <v>28131</v>
      </c>
      <c r="G165" s="47">
        <v>2421903</v>
      </c>
      <c r="H165" s="11">
        <v>6454</v>
      </c>
      <c r="I165" s="42">
        <v>11152</v>
      </c>
      <c r="J165" s="13" t="s">
        <v>269</v>
      </c>
      <c r="K165" s="11">
        <v>24636</v>
      </c>
      <c r="L165" s="13" t="s">
        <v>265</v>
      </c>
      <c r="M165" s="11" t="s">
        <v>270</v>
      </c>
      <c r="N165" s="32">
        <v>25603.994772215559</v>
      </c>
      <c r="O165" s="32">
        <v>44922.208827852184</v>
      </c>
    </row>
    <row r="166" spans="1:15" ht="14.4" thickBot="1" x14ac:dyDescent="0.3">
      <c r="A166" s="9" t="s">
        <v>18</v>
      </c>
      <c r="B166" s="10" t="s">
        <v>138</v>
      </c>
      <c r="C166" s="11" t="s">
        <v>138</v>
      </c>
      <c r="D166" s="12">
        <v>7796285291273</v>
      </c>
      <c r="E166" s="11">
        <v>21173</v>
      </c>
      <c r="F166" s="13">
        <v>29127</v>
      </c>
      <c r="G166" s="47"/>
      <c r="H166" s="11">
        <v>60401</v>
      </c>
      <c r="I166" s="42"/>
      <c r="J166" s="13"/>
      <c r="K166" s="11"/>
      <c r="L166" s="13" t="s">
        <v>271</v>
      </c>
      <c r="M166" s="11" t="s">
        <v>272</v>
      </c>
      <c r="N166" s="32">
        <v>4758.1447016966285</v>
      </c>
      <c r="O166" s="32">
        <v>8348.1648791267326</v>
      </c>
    </row>
    <row r="167" spans="1:15" ht="14.4" thickBot="1" x14ac:dyDescent="0.3">
      <c r="A167" s="9" t="s">
        <v>18</v>
      </c>
      <c r="B167" s="10" t="s">
        <v>138</v>
      </c>
      <c r="C167" s="11" t="s">
        <v>138</v>
      </c>
      <c r="D167" s="12">
        <v>7796285274092</v>
      </c>
      <c r="E167" s="11">
        <v>15782</v>
      </c>
      <c r="F167" s="13">
        <v>27409</v>
      </c>
      <c r="G167" s="47">
        <v>2259017</v>
      </c>
      <c r="H167" s="11">
        <v>49056</v>
      </c>
      <c r="I167" s="42">
        <v>71311</v>
      </c>
      <c r="J167" s="13"/>
      <c r="K167" s="11">
        <v>14100</v>
      </c>
      <c r="L167" s="13" t="s">
        <v>271</v>
      </c>
      <c r="M167" s="11" t="s">
        <v>273</v>
      </c>
      <c r="N167" s="32">
        <v>6043.3629251728335</v>
      </c>
      <c r="O167" s="32">
        <v>10603.080252215737</v>
      </c>
    </row>
    <row r="168" spans="1:15" ht="14.4" thickBot="1" x14ac:dyDescent="0.3">
      <c r="A168" s="9" t="s">
        <v>18</v>
      </c>
      <c r="B168" s="10" t="s">
        <v>138</v>
      </c>
      <c r="C168" s="11" t="s">
        <v>138</v>
      </c>
      <c r="D168" s="12">
        <v>7796285278663</v>
      </c>
      <c r="E168" s="11">
        <v>17688</v>
      </c>
      <c r="F168" s="13">
        <v>27866</v>
      </c>
      <c r="G168" s="47">
        <v>2259020</v>
      </c>
      <c r="H168" s="11">
        <v>53212</v>
      </c>
      <c r="I168" s="42">
        <v>71312</v>
      </c>
      <c r="J168" s="13"/>
      <c r="K168" s="11">
        <v>14100</v>
      </c>
      <c r="L168" s="13" t="s">
        <v>271</v>
      </c>
      <c r="M168" s="11" t="s">
        <v>274</v>
      </c>
      <c r="N168" s="32">
        <v>6403.7645112924374</v>
      </c>
      <c r="O168" s="32">
        <v>11235.404835062584</v>
      </c>
    </row>
    <row r="169" spans="1:15" ht="14.4" thickBot="1" x14ac:dyDescent="0.3">
      <c r="A169" s="9" t="s">
        <v>18</v>
      </c>
      <c r="B169" s="10" t="s">
        <v>138</v>
      </c>
      <c r="C169" s="11" t="s">
        <v>138</v>
      </c>
      <c r="D169" s="12">
        <v>7796285274108</v>
      </c>
      <c r="E169" s="11">
        <v>15785</v>
      </c>
      <c r="F169" s="13">
        <v>27410</v>
      </c>
      <c r="G169" s="47">
        <v>2259018</v>
      </c>
      <c r="H169" s="11">
        <v>49057</v>
      </c>
      <c r="I169" s="42">
        <v>113369</v>
      </c>
      <c r="J169" s="13"/>
      <c r="K169" s="11">
        <v>14100</v>
      </c>
      <c r="L169" s="13" t="s">
        <v>275</v>
      </c>
      <c r="M169" s="11" t="s">
        <v>273</v>
      </c>
      <c r="N169" s="32">
        <v>6043.3629251728335</v>
      </c>
      <c r="O169" s="32">
        <v>10603.080252215737</v>
      </c>
    </row>
    <row r="170" spans="1:15" ht="14.4" thickBot="1" x14ac:dyDescent="0.3">
      <c r="A170" s="9" t="s">
        <v>18</v>
      </c>
      <c r="B170" s="10" t="s">
        <v>138</v>
      </c>
      <c r="C170" s="11" t="s">
        <v>138</v>
      </c>
      <c r="D170" s="12">
        <v>7796285278670</v>
      </c>
      <c r="E170" s="11">
        <v>17685</v>
      </c>
      <c r="F170" s="13">
        <v>27867</v>
      </c>
      <c r="G170" s="47">
        <v>2259021</v>
      </c>
      <c r="H170" s="11">
        <v>53213</v>
      </c>
      <c r="I170" s="42">
        <v>1133611</v>
      </c>
      <c r="J170" s="13"/>
      <c r="K170" s="11">
        <v>44190</v>
      </c>
      <c r="L170" s="13" t="s">
        <v>275</v>
      </c>
      <c r="M170" s="11" t="s">
        <v>274</v>
      </c>
      <c r="N170" s="32">
        <v>6403.7645112924374</v>
      </c>
      <c r="O170" s="32">
        <v>11235.404835062584</v>
      </c>
    </row>
    <row r="171" spans="1:15" ht="14.4" thickBot="1" x14ac:dyDescent="0.3">
      <c r="A171" s="9" t="s">
        <v>18</v>
      </c>
      <c r="B171" s="10" t="s">
        <v>138</v>
      </c>
      <c r="C171" s="11" t="s">
        <v>138</v>
      </c>
      <c r="D171" s="12">
        <v>7796285275402</v>
      </c>
      <c r="E171" s="11">
        <v>16378</v>
      </c>
      <c r="F171" s="13">
        <v>27540</v>
      </c>
      <c r="G171" s="47">
        <v>2259019</v>
      </c>
      <c r="H171" s="11">
        <v>50559</v>
      </c>
      <c r="I171" s="42">
        <v>1133610</v>
      </c>
      <c r="J171" s="13"/>
      <c r="K171" s="11">
        <v>44190</v>
      </c>
      <c r="L171" s="13" t="s">
        <v>275</v>
      </c>
      <c r="M171" s="11" t="s">
        <v>276</v>
      </c>
      <c r="N171" s="32">
        <v>6840.3078252114774</v>
      </c>
      <c r="O171" s="32">
        <v>12001.320079333538</v>
      </c>
    </row>
    <row r="172" spans="1:15" ht="14.4" thickBot="1" x14ac:dyDescent="0.3">
      <c r="A172" s="9" t="s">
        <v>18</v>
      </c>
      <c r="B172" s="10" t="s">
        <v>138</v>
      </c>
      <c r="C172" s="11" t="s">
        <v>138</v>
      </c>
      <c r="D172" s="12">
        <v>7796285288938</v>
      </c>
      <c r="E172" s="11">
        <v>21485</v>
      </c>
      <c r="F172" s="13">
        <v>28893</v>
      </c>
      <c r="G172" s="47"/>
      <c r="H172" s="11">
        <v>61141</v>
      </c>
      <c r="I172" s="42"/>
      <c r="J172" s="13"/>
      <c r="K172" s="11"/>
      <c r="L172" s="13" t="s">
        <v>277</v>
      </c>
      <c r="M172" s="11" t="s">
        <v>278</v>
      </c>
      <c r="N172" s="32">
        <v>8350.1122827016279</v>
      </c>
      <c r="O172" s="32">
        <v>14650.272000000003</v>
      </c>
    </row>
    <row r="173" spans="1:15" ht="14.4" thickBot="1" x14ac:dyDescent="0.3">
      <c r="A173" s="9" t="s">
        <v>18</v>
      </c>
      <c r="B173" s="10" t="s">
        <v>138</v>
      </c>
      <c r="C173" s="11" t="s">
        <v>138</v>
      </c>
      <c r="D173" s="12">
        <v>7796285288907</v>
      </c>
      <c r="E173" s="11">
        <v>21487</v>
      </c>
      <c r="F173" s="13">
        <v>28890</v>
      </c>
      <c r="G173" s="47"/>
      <c r="H173" s="11">
        <v>61142</v>
      </c>
      <c r="I173" s="42"/>
      <c r="J173" s="13"/>
      <c r="K173" s="11"/>
      <c r="L173" s="13" t="s">
        <v>277</v>
      </c>
      <c r="M173" s="11" t="s">
        <v>279</v>
      </c>
      <c r="N173" s="32">
        <v>8350.1122827016279</v>
      </c>
      <c r="O173" s="32">
        <v>14650.272000000003</v>
      </c>
    </row>
    <row r="174" spans="1:15" ht="14.4" thickBot="1" x14ac:dyDescent="0.3">
      <c r="A174" s="9" t="s">
        <v>18</v>
      </c>
      <c r="B174" s="10" t="s">
        <v>138</v>
      </c>
      <c r="C174" s="11" t="s">
        <v>138</v>
      </c>
      <c r="D174" s="12">
        <v>7796285279493</v>
      </c>
      <c r="E174" s="11">
        <v>21486</v>
      </c>
      <c r="F174" s="13">
        <v>27949</v>
      </c>
      <c r="G174" s="47"/>
      <c r="H174" s="11">
        <v>61140</v>
      </c>
      <c r="I174" s="42"/>
      <c r="J174" s="13"/>
      <c r="K174" s="11"/>
      <c r="L174" s="13" t="s">
        <v>277</v>
      </c>
      <c r="M174" s="11" t="s">
        <v>280</v>
      </c>
      <c r="N174" s="32">
        <v>8350.1122827016279</v>
      </c>
      <c r="O174" s="32">
        <v>14650.272000000003</v>
      </c>
    </row>
    <row r="175" spans="1:15" ht="14.4" thickBot="1" x14ac:dyDescent="0.3">
      <c r="A175" s="9" t="s">
        <v>18</v>
      </c>
      <c r="B175" s="10" t="s">
        <v>138</v>
      </c>
      <c r="C175" s="11" t="s">
        <v>138</v>
      </c>
      <c r="D175" s="12">
        <v>7796285295561</v>
      </c>
      <c r="E175" s="11">
        <v>21961</v>
      </c>
      <c r="F175" s="13">
        <v>29556</v>
      </c>
      <c r="G175" s="47"/>
      <c r="H175" s="11"/>
      <c r="I175" s="42"/>
      <c r="J175" s="13"/>
      <c r="K175" s="11"/>
      <c r="L175" s="13" t="s">
        <v>277</v>
      </c>
      <c r="M175" s="11" t="s">
        <v>1085</v>
      </c>
      <c r="N175" s="32">
        <v>4964.2377750000005</v>
      </c>
      <c r="O175" s="32">
        <v>8709.7551762374987</v>
      </c>
    </row>
    <row r="176" spans="1:15" ht="14.4" thickBot="1" x14ac:dyDescent="0.3">
      <c r="A176" s="9" t="s">
        <v>18</v>
      </c>
      <c r="B176" s="10" t="s">
        <v>138</v>
      </c>
      <c r="C176" s="11" t="s">
        <v>138</v>
      </c>
      <c r="D176" s="12">
        <v>7796285295608</v>
      </c>
      <c r="E176" s="11">
        <v>21960</v>
      </c>
      <c r="F176" s="13">
        <v>29560</v>
      </c>
      <c r="G176" s="47"/>
      <c r="H176" s="11"/>
      <c r="I176" s="42"/>
      <c r="J176" s="13"/>
      <c r="K176" s="11"/>
      <c r="L176" s="13" t="s">
        <v>277</v>
      </c>
      <c r="M176" s="11" t="s">
        <v>1086</v>
      </c>
      <c r="N176" s="32">
        <v>4964.2377750000005</v>
      </c>
      <c r="O176" s="32">
        <v>8709.7551762374987</v>
      </c>
    </row>
    <row r="177" spans="1:15" ht="14.4" thickBot="1" x14ac:dyDescent="0.3">
      <c r="A177" s="9" t="s">
        <v>18</v>
      </c>
      <c r="B177" s="10" t="s">
        <v>130</v>
      </c>
      <c r="C177" s="11" t="s">
        <v>281</v>
      </c>
      <c r="D177" s="12">
        <v>7796285052645</v>
      </c>
      <c r="E177" s="11">
        <v>11567</v>
      </c>
      <c r="F177" s="13">
        <v>25264</v>
      </c>
      <c r="G177" s="47">
        <v>2288801</v>
      </c>
      <c r="H177" s="11">
        <v>38178</v>
      </c>
      <c r="I177" s="42">
        <v>176701</v>
      </c>
      <c r="J177" s="13">
        <v>52820610</v>
      </c>
      <c r="K177" s="11">
        <v>51523</v>
      </c>
      <c r="L177" s="13" t="s">
        <v>282</v>
      </c>
      <c r="M177" s="11" t="s">
        <v>283</v>
      </c>
      <c r="N177" s="32">
        <v>11491.557263025614</v>
      </c>
      <c r="O177" s="32">
        <v>20161.937217978426</v>
      </c>
    </row>
    <row r="178" spans="1:15" ht="14.4" thickBot="1" x14ac:dyDescent="0.3">
      <c r="A178" s="9" t="s">
        <v>18</v>
      </c>
      <c r="B178" s="10" t="s">
        <v>130</v>
      </c>
      <c r="C178" s="11" t="s">
        <v>131</v>
      </c>
      <c r="D178" s="12">
        <v>7796285284527</v>
      </c>
      <c r="E178" s="11">
        <v>19365</v>
      </c>
      <c r="F178" s="13">
        <v>28452</v>
      </c>
      <c r="G178" s="47">
        <v>9009425</v>
      </c>
      <c r="H178" s="11">
        <v>57906</v>
      </c>
      <c r="I178" s="42">
        <v>281784</v>
      </c>
      <c r="J178" s="13"/>
      <c r="K178" s="11"/>
      <c r="L178" s="13" t="s">
        <v>284</v>
      </c>
      <c r="M178" s="11" t="s">
        <v>285</v>
      </c>
      <c r="N178" s="32">
        <v>20008.0602814185</v>
      </c>
      <c r="O178" s="32">
        <v>35104.141763748761</v>
      </c>
    </row>
    <row r="179" spans="1:15" ht="14.4" thickBot="1" x14ac:dyDescent="0.3">
      <c r="A179" s="9" t="s">
        <v>18</v>
      </c>
      <c r="B179" s="10" t="s">
        <v>130</v>
      </c>
      <c r="C179" s="11" t="s">
        <v>131</v>
      </c>
      <c r="D179" s="12">
        <v>7796285283360</v>
      </c>
      <c r="E179" s="11">
        <v>19367</v>
      </c>
      <c r="F179" s="13">
        <v>28336</v>
      </c>
      <c r="G179" s="47">
        <v>9008165</v>
      </c>
      <c r="H179" s="11">
        <v>56976</v>
      </c>
      <c r="I179" s="42">
        <v>281781</v>
      </c>
      <c r="J179" s="13" t="s">
        <v>286</v>
      </c>
      <c r="K179" s="11">
        <v>59005</v>
      </c>
      <c r="L179" s="13" t="s">
        <v>284</v>
      </c>
      <c r="M179" s="11" t="s">
        <v>287</v>
      </c>
      <c r="N179" s="32">
        <v>33007.884618523778</v>
      </c>
      <c r="O179" s="32">
        <v>57912.333563199922</v>
      </c>
    </row>
    <row r="180" spans="1:15" ht="14.4" thickBot="1" x14ac:dyDescent="0.3">
      <c r="A180" s="9" t="s">
        <v>18</v>
      </c>
      <c r="B180" s="10" t="s">
        <v>130</v>
      </c>
      <c r="C180" s="11" t="s">
        <v>131</v>
      </c>
      <c r="D180" s="12">
        <v>7796285283377</v>
      </c>
      <c r="E180" s="11">
        <v>19368</v>
      </c>
      <c r="F180" s="13">
        <v>28337</v>
      </c>
      <c r="G180" s="47">
        <v>9008166</v>
      </c>
      <c r="H180" s="11">
        <v>56977</v>
      </c>
      <c r="I180" s="42">
        <v>281782</v>
      </c>
      <c r="J180" s="13" t="s">
        <v>288</v>
      </c>
      <c r="K180" s="11">
        <v>59005</v>
      </c>
      <c r="L180" s="13" t="s">
        <v>289</v>
      </c>
      <c r="M180" s="11" t="s">
        <v>287</v>
      </c>
      <c r="N180" s="32">
        <v>50999.932582785426</v>
      </c>
      <c r="O180" s="32">
        <v>89479.381716497039</v>
      </c>
    </row>
    <row r="181" spans="1:15" ht="14.4" thickBot="1" x14ac:dyDescent="0.3">
      <c r="A181" s="9" t="s">
        <v>18</v>
      </c>
      <c r="B181" s="10" t="s">
        <v>130</v>
      </c>
      <c r="C181" s="11" t="s">
        <v>131</v>
      </c>
      <c r="D181" s="12">
        <v>7796285283384</v>
      </c>
      <c r="E181" s="11">
        <v>19366</v>
      </c>
      <c r="F181" s="13">
        <v>28338</v>
      </c>
      <c r="G181" s="47">
        <v>9008167</v>
      </c>
      <c r="H181" s="11">
        <v>56978</v>
      </c>
      <c r="I181" s="42">
        <v>281783</v>
      </c>
      <c r="J181" s="13" t="s">
        <v>290</v>
      </c>
      <c r="K181" s="11">
        <v>59005</v>
      </c>
      <c r="L181" s="13" t="s">
        <v>291</v>
      </c>
      <c r="M181" s="11" t="s">
        <v>287</v>
      </c>
      <c r="N181" s="32">
        <v>65796.130899198703</v>
      </c>
      <c r="O181" s="32">
        <v>115439.3116626441</v>
      </c>
    </row>
    <row r="182" spans="1:15" ht="14.4" thickBot="1" x14ac:dyDescent="0.3">
      <c r="A182" s="9" t="s">
        <v>18</v>
      </c>
      <c r="B182" s="10" t="s">
        <v>138</v>
      </c>
      <c r="C182" s="11" t="s">
        <v>138</v>
      </c>
      <c r="D182" s="12">
        <v>7796285279844</v>
      </c>
      <c r="E182" s="11">
        <v>18122</v>
      </c>
      <c r="F182" s="13">
        <v>27984</v>
      </c>
      <c r="G182" s="47">
        <v>9001757</v>
      </c>
      <c r="H182" s="11">
        <v>53737</v>
      </c>
      <c r="I182" s="42">
        <v>264241</v>
      </c>
      <c r="J182" s="13"/>
      <c r="K182" s="11">
        <v>21108721</v>
      </c>
      <c r="L182" s="13" t="s">
        <v>292</v>
      </c>
      <c r="M182" s="11" t="s">
        <v>293</v>
      </c>
      <c r="N182" s="32">
        <v>6191.7674325004546</v>
      </c>
      <c r="O182" s="32">
        <v>10863.455960322046</v>
      </c>
    </row>
    <row r="183" spans="1:15" ht="14.4" thickBot="1" x14ac:dyDescent="0.3">
      <c r="A183" s="9" t="s">
        <v>18</v>
      </c>
      <c r="B183" s="10" t="s">
        <v>138</v>
      </c>
      <c r="C183" s="11" t="s">
        <v>138</v>
      </c>
      <c r="D183" s="12">
        <v>7796285275273</v>
      </c>
      <c r="E183" s="11">
        <v>16075</v>
      </c>
      <c r="F183" s="13">
        <v>27527</v>
      </c>
      <c r="G183" s="47">
        <v>2300803</v>
      </c>
      <c r="H183" s="11">
        <v>49750</v>
      </c>
      <c r="I183" s="42">
        <v>217331</v>
      </c>
      <c r="J183" s="13">
        <v>99497500</v>
      </c>
      <c r="K183" s="11">
        <v>52251</v>
      </c>
      <c r="L183" s="13" t="s">
        <v>294</v>
      </c>
      <c r="M183" s="11" t="s">
        <v>295</v>
      </c>
      <c r="N183" s="32">
        <v>7356.5750202397239</v>
      </c>
      <c r="O183" s="32">
        <v>12907.110873010595</v>
      </c>
    </row>
    <row r="184" spans="1:15" ht="14.4" thickBot="1" x14ac:dyDescent="0.3">
      <c r="A184" s="9" t="s">
        <v>18</v>
      </c>
      <c r="B184" s="10" t="s">
        <v>138</v>
      </c>
      <c r="C184" s="11" t="s">
        <v>138</v>
      </c>
      <c r="D184" s="12">
        <v>7796285274856</v>
      </c>
      <c r="E184" s="11">
        <v>17095</v>
      </c>
      <c r="F184" s="13">
        <v>27485</v>
      </c>
      <c r="G184" s="47">
        <v>2300903</v>
      </c>
      <c r="H184" s="11">
        <v>42102</v>
      </c>
      <c r="I184" s="42">
        <v>197163</v>
      </c>
      <c r="J184" s="13"/>
      <c r="K184" s="11">
        <v>54471</v>
      </c>
      <c r="L184" s="13" t="s">
        <v>296</v>
      </c>
      <c r="M184" s="11" t="s">
        <v>297</v>
      </c>
      <c r="N184" s="32">
        <v>3504.0323514953634</v>
      </c>
      <c r="O184" s="32">
        <v>6147.8247606986151</v>
      </c>
    </row>
    <row r="185" spans="1:15" ht="14.4" thickBot="1" x14ac:dyDescent="0.3">
      <c r="A185" s="9" t="s">
        <v>18</v>
      </c>
      <c r="B185" s="10" t="s">
        <v>138</v>
      </c>
      <c r="C185" s="11" t="s">
        <v>138</v>
      </c>
      <c r="D185" s="12">
        <v>7796285283087</v>
      </c>
      <c r="E185" s="11">
        <v>19498</v>
      </c>
      <c r="F185" s="13">
        <v>28308</v>
      </c>
      <c r="G185" s="47">
        <v>9008790</v>
      </c>
      <c r="H185" s="11">
        <v>57281</v>
      </c>
      <c r="I185" s="42">
        <v>283241</v>
      </c>
      <c r="J185" s="13"/>
      <c r="K185" s="11"/>
      <c r="L185" s="13" t="s">
        <v>298</v>
      </c>
      <c r="M185" s="11" t="s">
        <v>299</v>
      </c>
      <c r="N185" s="32">
        <v>5367.8401668920051</v>
      </c>
      <c r="O185" s="32">
        <v>9417.8755728120268</v>
      </c>
    </row>
    <row r="186" spans="1:15" ht="14.4" thickBot="1" x14ac:dyDescent="0.3">
      <c r="A186" s="9" t="s">
        <v>18</v>
      </c>
      <c r="B186" s="10" t="s">
        <v>138</v>
      </c>
      <c r="C186" s="11" t="s">
        <v>138</v>
      </c>
      <c r="D186" s="12">
        <v>7796285275365</v>
      </c>
      <c r="E186" s="11">
        <v>16095</v>
      </c>
      <c r="F186" s="13">
        <v>27536</v>
      </c>
      <c r="G186" s="47">
        <v>3936101</v>
      </c>
      <c r="H186" s="11">
        <v>49753</v>
      </c>
      <c r="I186" s="42">
        <v>241171</v>
      </c>
      <c r="J186" s="13"/>
      <c r="K186" s="11" t="s">
        <v>300</v>
      </c>
      <c r="L186" s="13" t="s">
        <v>301</v>
      </c>
      <c r="M186" s="11" t="s">
        <v>212</v>
      </c>
      <c r="N186" s="32">
        <v>7759.3394260451541</v>
      </c>
      <c r="O186" s="32">
        <v>13613.761022996227</v>
      </c>
    </row>
    <row r="187" spans="1:15" ht="14.4" thickBot="1" x14ac:dyDescent="0.3">
      <c r="A187" s="9" t="s">
        <v>18</v>
      </c>
      <c r="B187" s="10" t="s">
        <v>138</v>
      </c>
      <c r="C187" s="11" t="s">
        <v>138</v>
      </c>
      <c r="D187" s="12">
        <v>7796285275372</v>
      </c>
      <c r="E187" s="11">
        <v>16093</v>
      </c>
      <c r="F187" s="13">
        <v>27537</v>
      </c>
      <c r="G187" s="47">
        <v>3936102</v>
      </c>
      <c r="H187" s="11">
        <v>49754</v>
      </c>
      <c r="I187" s="42">
        <v>241172</v>
      </c>
      <c r="J187" s="13"/>
      <c r="K187" s="11" t="s">
        <v>300</v>
      </c>
      <c r="L187" s="13" t="s">
        <v>301</v>
      </c>
      <c r="M187" s="11" t="s">
        <v>213</v>
      </c>
      <c r="N187" s="32">
        <v>12646.949069107073</v>
      </c>
      <c r="O187" s="32">
        <v>22189.072141748369</v>
      </c>
    </row>
    <row r="188" spans="1:15" ht="14.4" thickBot="1" x14ac:dyDescent="0.3">
      <c r="A188" s="9" t="s">
        <v>18</v>
      </c>
      <c r="B188" s="10" t="s">
        <v>130</v>
      </c>
      <c r="C188" s="11" t="s">
        <v>247</v>
      </c>
      <c r="D188" s="12">
        <v>7796285271237</v>
      </c>
      <c r="E188" s="11">
        <v>15897</v>
      </c>
      <c r="F188" s="13">
        <v>27123</v>
      </c>
      <c r="G188" s="47">
        <v>2339003</v>
      </c>
      <c r="H188" s="11">
        <v>35044</v>
      </c>
      <c r="I188" s="42">
        <v>159032</v>
      </c>
      <c r="J188" s="13">
        <v>52413110</v>
      </c>
      <c r="K188" s="11">
        <v>51315</v>
      </c>
      <c r="L188" s="13" t="s">
        <v>302</v>
      </c>
      <c r="M188" s="11" t="s">
        <v>81</v>
      </c>
      <c r="N188" s="32">
        <v>19447.391164731449</v>
      </c>
      <c r="O188" s="32">
        <v>34120.447798521323</v>
      </c>
    </row>
    <row r="189" spans="1:15" ht="14.4" thickBot="1" x14ac:dyDescent="0.3">
      <c r="A189" s="9" t="s">
        <v>18</v>
      </c>
      <c r="B189" s="10" t="s">
        <v>130</v>
      </c>
      <c r="C189" s="11" t="s">
        <v>247</v>
      </c>
      <c r="D189" s="12">
        <v>7796285271244</v>
      </c>
      <c r="E189" s="11">
        <v>15898</v>
      </c>
      <c r="F189" s="13">
        <v>27124</v>
      </c>
      <c r="G189" s="47">
        <v>2339004</v>
      </c>
      <c r="H189" s="11">
        <v>37145</v>
      </c>
      <c r="I189" s="42">
        <v>159034</v>
      </c>
      <c r="J189" s="13">
        <v>52413120</v>
      </c>
      <c r="K189" s="11">
        <v>51315</v>
      </c>
      <c r="L189" s="13" t="s">
        <v>302</v>
      </c>
      <c r="M189" s="11" t="s">
        <v>82</v>
      </c>
      <c r="N189" s="32">
        <v>34808.415965508037</v>
      </c>
      <c r="O189" s="32">
        <v>61071.365811483854</v>
      </c>
    </row>
    <row r="190" spans="1:15" ht="14.4" thickBot="1" x14ac:dyDescent="0.3">
      <c r="A190" s="9" t="s">
        <v>18</v>
      </c>
      <c r="B190" s="10" t="s">
        <v>130</v>
      </c>
      <c r="C190" s="11" t="s">
        <v>247</v>
      </c>
      <c r="D190" s="12">
        <v>7796285271251</v>
      </c>
      <c r="E190" s="11">
        <v>15896</v>
      </c>
      <c r="F190" s="13">
        <v>27125</v>
      </c>
      <c r="G190" s="47">
        <v>2339001</v>
      </c>
      <c r="H190" s="11">
        <v>35043</v>
      </c>
      <c r="I190" s="42">
        <v>159031</v>
      </c>
      <c r="J190" s="13">
        <v>52412410</v>
      </c>
      <c r="K190" s="11">
        <v>51315</v>
      </c>
      <c r="L190" s="13" t="s">
        <v>303</v>
      </c>
      <c r="M190" s="11" t="s">
        <v>81</v>
      </c>
      <c r="N190" s="32">
        <v>11143.820603091648</v>
      </c>
      <c r="O190" s="32">
        <v>19551.833248124298</v>
      </c>
    </row>
    <row r="191" spans="1:15" ht="14.4" thickBot="1" x14ac:dyDescent="0.3">
      <c r="A191" s="9" t="s">
        <v>18</v>
      </c>
      <c r="B191" s="10" t="s">
        <v>130</v>
      </c>
      <c r="C191" s="11" t="s">
        <v>162</v>
      </c>
      <c r="D191" s="12">
        <v>7791848216007</v>
      </c>
      <c r="E191" s="11">
        <v>14062</v>
      </c>
      <c r="F191" s="13">
        <v>28080</v>
      </c>
      <c r="G191" s="47">
        <v>2355501</v>
      </c>
      <c r="H191" s="11">
        <v>33246</v>
      </c>
      <c r="I191" s="42">
        <v>59956</v>
      </c>
      <c r="J191" s="13" t="s">
        <v>304</v>
      </c>
      <c r="K191" s="11">
        <v>48651</v>
      </c>
      <c r="L191" s="13" t="s">
        <v>305</v>
      </c>
      <c r="M191" s="11" t="s">
        <v>306</v>
      </c>
      <c r="N191" s="32">
        <v>12426.354962052128</v>
      </c>
      <c r="O191" s="32">
        <v>21802.039780920462</v>
      </c>
    </row>
    <row r="192" spans="1:15" ht="14.4" thickBot="1" x14ac:dyDescent="0.3">
      <c r="A192" s="9" t="s">
        <v>18</v>
      </c>
      <c r="B192" s="10" t="s">
        <v>130</v>
      </c>
      <c r="C192" s="11" t="s">
        <v>162</v>
      </c>
      <c r="D192" s="12">
        <v>7791848216021</v>
      </c>
      <c r="E192" s="11">
        <v>14064</v>
      </c>
      <c r="F192" s="13">
        <v>28081</v>
      </c>
      <c r="G192" s="47">
        <v>2355504</v>
      </c>
      <c r="H192" s="11">
        <v>23300</v>
      </c>
      <c r="I192" s="42">
        <v>59955</v>
      </c>
      <c r="J192" s="13" t="s">
        <v>307</v>
      </c>
      <c r="K192" s="11">
        <v>48162</v>
      </c>
      <c r="L192" s="13" t="s">
        <v>305</v>
      </c>
      <c r="M192" s="11" t="s">
        <v>308</v>
      </c>
      <c r="N192" s="32">
        <v>13082.827914871952</v>
      </c>
      <c r="O192" s="32">
        <v>22953.821576642833</v>
      </c>
    </row>
    <row r="193" spans="1:15" ht="14.4" thickBot="1" x14ac:dyDescent="0.3">
      <c r="A193" s="9" t="s">
        <v>18</v>
      </c>
      <c r="B193" s="10" t="s">
        <v>130</v>
      </c>
      <c r="C193" s="11" t="s">
        <v>162</v>
      </c>
      <c r="D193" s="12">
        <v>7791848216014</v>
      </c>
      <c r="E193" s="11">
        <v>14063</v>
      </c>
      <c r="F193" s="13">
        <v>28082</v>
      </c>
      <c r="G193" s="47">
        <v>3866401</v>
      </c>
      <c r="H193" s="11">
        <v>21185</v>
      </c>
      <c r="I193" s="42">
        <v>95061</v>
      </c>
      <c r="J193" s="13" t="s">
        <v>309</v>
      </c>
      <c r="K193" s="11">
        <v>46142</v>
      </c>
      <c r="L193" s="13" t="s">
        <v>305</v>
      </c>
      <c r="M193" s="11" t="s">
        <v>310</v>
      </c>
      <c r="N193" s="32">
        <v>8004.341979041018</v>
      </c>
      <c r="O193" s="32">
        <v>14043.618002227464</v>
      </c>
    </row>
    <row r="194" spans="1:15" ht="14.4" thickBot="1" x14ac:dyDescent="0.3">
      <c r="A194" s="9" t="s">
        <v>18</v>
      </c>
      <c r="B194" s="10" t="s">
        <v>130</v>
      </c>
      <c r="C194" s="11" t="s">
        <v>247</v>
      </c>
      <c r="D194" s="12">
        <v>7796285270612</v>
      </c>
      <c r="E194" s="11">
        <v>14294</v>
      </c>
      <c r="F194" s="13">
        <v>27061</v>
      </c>
      <c r="G194" s="47">
        <v>2389004</v>
      </c>
      <c r="H194" s="11">
        <v>27359</v>
      </c>
      <c r="I194" s="42">
        <v>125854</v>
      </c>
      <c r="J194" s="13">
        <v>34184210</v>
      </c>
      <c r="K194" s="11">
        <v>41046</v>
      </c>
      <c r="L194" s="13" t="s">
        <v>311</v>
      </c>
      <c r="M194" s="11" t="s">
        <v>312</v>
      </c>
      <c r="N194" s="32">
        <v>28368.491198429958</v>
      </c>
      <c r="O194" s="32">
        <v>49772.517807645345</v>
      </c>
    </row>
    <row r="195" spans="1:15" ht="14.4" thickBot="1" x14ac:dyDescent="0.3">
      <c r="A195" s="9" t="s">
        <v>18</v>
      </c>
      <c r="B195" s="10" t="s">
        <v>130</v>
      </c>
      <c r="C195" s="11" t="s">
        <v>247</v>
      </c>
      <c r="D195" s="12">
        <v>7796285270629</v>
      </c>
      <c r="E195" s="11">
        <v>14295</v>
      </c>
      <c r="F195" s="13">
        <v>27062</v>
      </c>
      <c r="G195" s="47">
        <v>2389002</v>
      </c>
      <c r="H195" s="11">
        <v>27357</v>
      </c>
      <c r="I195" s="42">
        <v>125852</v>
      </c>
      <c r="J195" s="13">
        <v>48069010</v>
      </c>
      <c r="K195" s="11">
        <v>41046</v>
      </c>
      <c r="L195" s="13" t="s">
        <v>313</v>
      </c>
      <c r="M195" s="11" t="s">
        <v>312</v>
      </c>
      <c r="N195" s="32">
        <v>13425.84203761533</v>
      </c>
      <c r="O195" s="32">
        <v>23555.63985499609</v>
      </c>
    </row>
    <row r="196" spans="1:15" ht="14.4" thickBot="1" x14ac:dyDescent="0.3">
      <c r="A196" s="9" t="s">
        <v>18</v>
      </c>
      <c r="B196" s="10" t="s">
        <v>130</v>
      </c>
      <c r="C196" s="11" t="s">
        <v>247</v>
      </c>
      <c r="D196" s="12">
        <v>7796285270636</v>
      </c>
      <c r="E196" s="11">
        <v>14296</v>
      </c>
      <c r="F196" s="13">
        <v>27063</v>
      </c>
      <c r="G196" s="47">
        <v>2389003</v>
      </c>
      <c r="H196" s="11">
        <v>27358</v>
      </c>
      <c r="I196" s="42">
        <v>125853</v>
      </c>
      <c r="J196" s="13">
        <v>34183410</v>
      </c>
      <c r="K196" s="11">
        <v>41046</v>
      </c>
      <c r="L196" s="13" t="s">
        <v>314</v>
      </c>
      <c r="M196" s="11" t="s">
        <v>312</v>
      </c>
      <c r="N196" s="32">
        <v>21953.54588435663</v>
      </c>
      <c r="O196" s="32">
        <v>38517.496254103702</v>
      </c>
    </row>
    <row r="197" spans="1:15" ht="14.4" thickBot="1" x14ac:dyDescent="0.3">
      <c r="A197" s="9" t="s">
        <v>18</v>
      </c>
      <c r="B197" s="10" t="s">
        <v>130</v>
      </c>
      <c r="C197" s="11" t="s">
        <v>247</v>
      </c>
      <c r="D197" s="12">
        <v>7796285270650</v>
      </c>
      <c r="E197" s="11">
        <v>14297</v>
      </c>
      <c r="F197" s="13">
        <v>27065</v>
      </c>
      <c r="G197" s="47">
        <v>3708302</v>
      </c>
      <c r="H197" s="11">
        <v>44669</v>
      </c>
      <c r="I197" s="42">
        <v>207062</v>
      </c>
      <c r="J197" s="13">
        <v>58249760</v>
      </c>
      <c r="K197" s="11">
        <v>54834</v>
      </c>
      <c r="L197" s="13" t="s">
        <v>315</v>
      </c>
      <c r="M197" s="11" t="s">
        <v>81</v>
      </c>
      <c r="N197" s="32">
        <v>28032.119201593556</v>
      </c>
      <c r="O197" s="32">
        <v>49182.353139195875</v>
      </c>
    </row>
    <row r="198" spans="1:15" ht="14.4" thickBot="1" x14ac:dyDescent="0.3">
      <c r="A198" s="9" t="s">
        <v>18</v>
      </c>
      <c r="B198" s="10" t="s">
        <v>130</v>
      </c>
      <c r="C198" s="11" t="s">
        <v>247</v>
      </c>
      <c r="D198" s="12">
        <v>7796285270643</v>
      </c>
      <c r="E198" s="11">
        <v>14298</v>
      </c>
      <c r="F198" s="13">
        <v>27064</v>
      </c>
      <c r="G198" s="47">
        <v>3708301</v>
      </c>
      <c r="H198" s="11">
        <v>44668</v>
      </c>
      <c r="I198" s="42">
        <v>207061</v>
      </c>
      <c r="J198" s="13">
        <v>58248460</v>
      </c>
      <c r="K198" s="11">
        <v>54834</v>
      </c>
      <c r="L198" s="13" t="s">
        <v>316</v>
      </c>
      <c r="M198" s="11" t="s">
        <v>81</v>
      </c>
      <c r="N198" s="32">
        <v>25375.136744176754</v>
      </c>
      <c r="O198" s="32">
        <v>44520.677417658117</v>
      </c>
    </row>
    <row r="199" spans="1:15" ht="14.4" thickBot="1" x14ac:dyDescent="0.3">
      <c r="A199" s="9" t="s">
        <v>18</v>
      </c>
      <c r="B199" s="10" t="s">
        <v>138</v>
      </c>
      <c r="C199" s="11" t="s">
        <v>138</v>
      </c>
      <c r="D199" s="12">
        <v>7796285284503</v>
      </c>
      <c r="E199" s="11">
        <v>19251</v>
      </c>
      <c r="F199" s="13">
        <v>28450</v>
      </c>
      <c r="G199" s="47">
        <v>9007502</v>
      </c>
      <c r="H199" s="11">
        <v>56491</v>
      </c>
      <c r="I199" s="42">
        <v>278541</v>
      </c>
      <c r="J199" s="13"/>
      <c r="K199" s="11"/>
      <c r="L199" s="13" t="s">
        <v>317</v>
      </c>
      <c r="M199" s="11" t="s">
        <v>81</v>
      </c>
      <c r="N199" s="32">
        <v>5696.5529576955805</v>
      </c>
      <c r="O199" s="32">
        <v>9994.6021642768956</v>
      </c>
    </row>
    <row r="200" spans="1:15" ht="14.4" thickBot="1" x14ac:dyDescent="0.3">
      <c r="A200" s="9" t="s">
        <v>18</v>
      </c>
      <c r="B200" s="10" t="s">
        <v>138</v>
      </c>
      <c r="C200" s="11" t="s">
        <v>138</v>
      </c>
      <c r="D200" s="12">
        <v>7796285289713</v>
      </c>
      <c r="E200" s="11">
        <v>20250</v>
      </c>
      <c r="F200" s="13">
        <v>28971</v>
      </c>
      <c r="G200" s="47"/>
      <c r="H200" s="11">
        <v>59714</v>
      </c>
      <c r="I200" s="42"/>
      <c r="J200" s="13"/>
      <c r="K200" s="11"/>
      <c r="L200" s="13" t="s">
        <v>317</v>
      </c>
      <c r="M200" s="11" t="s">
        <v>318</v>
      </c>
      <c r="N200" s="32">
        <v>5792.9564979060142</v>
      </c>
      <c r="O200" s="32">
        <v>10163.742175576101</v>
      </c>
    </row>
    <row r="201" spans="1:15" ht="14.4" thickBot="1" x14ac:dyDescent="0.3">
      <c r="A201" s="9" t="s">
        <v>18</v>
      </c>
      <c r="B201" s="10" t="s">
        <v>138</v>
      </c>
      <c r="C201" s="11" t="s">
        <v>138</v>
      </c>
      <c r="D201" s="12">
        <v>7796285290153</v>
      </c>
      <c r="E201" s="11">
        <v>20994</v>
      </c>
      <c r="F201" s="13">
        <v>29015</v>
      </c>
      <c r="G201" s="47"/>
      <c r="H201" s="11">
        <v>60226</v>
      </c>
      <c r="I201" s="42"/>
      <c r="J201" s="13"/>
      <c r="K201" s="11"/>
      <c r="L201" s="13" t="s">
        <v>317</v>
      </c>
      <c r="M201" s="11" t="s">
        <v>319</v>
      </c>
      <c r="N201" s="32">
        <v>9311.6144205133369</v>
      </c>
      <c r="O201" s="32">
        <v>16337.227500790645</v>
      </c>
    </row>
    <row r="202" spans="1:15" ht="14.4" thickBot="1" x14ac:dyDescent="0.3">
      <c r="A202" s="9" t="s">
        <v>18</v>
      </c>
      <c r="B202" s="10" t="s">
        <v>138</v>
      </c>
      <c r="C202" s="11" t="s">
        <v>138</v>
      </c>
      <c r="D202" s="12">
        <v>7796285281410</v>
      </c>
      <c r="E202" s="11">
        <v>19809</v>
      </c>
      <c r="F202" s="13">
        <v>28141</v>
      </c>
      <c r="G202" s="47">
        <v>9010306</v>
      </c>
      <c r="H202" s="11">
        <v>58515</v>
      </c>
      <c r="I202" s="42"/>
      <c r="J202" s="13"/>
      <c r="K202" s="11"/>
      <c r="L202" s="13" t="s">
        <v>320</v>
      </c>
      <c r="M202" s="11" t="s">
        <v>321</v>
      </c>
      <c r="N202" s="32">
        <v>5337.5304966404901</v>
      </c>
      <c r="O202" s="32">
        <v>9364.6972563557392</v>
      </c>
    </row>
    <row r="203" spans="1:15" ht="14.4" thickBot="1" x14ac:dyDescent="0.3">
      <c r="A203" s="9" t="s">
        <v>18</v>
      </c>
      <c r="B203" s="10" t="s">
        <v>130</v>
      </c>
      <c r="C203" s="11" t="s">
        <v>247</v>
      </c>
      <c r="D203" s="12">
        <v>7791848271907</v>
      </c>
      <c r="E203" s="11">
        <v>18656</v>
      </c>
      <c r="F203" s="13">
        <v>27190</v>
      </c>
      <c r="G203" s="47">
        <v>2392503</v>
      </c>
      <c r="H203" s="11">
        <v>47540</v>
      </c>
      <c r="I203" s="42">
        <v>10293</v>
      </c>
      <c r="J203" s="13">
        <v>27754230</v>
      </c>
      <c r="K203" s="11">
        <v>36583</v>
      </c>
      <c r="L203" s="13" t="s">
        <v>322</v>
      </c>
      <c r="M203" s="11" t="s">
        <v>323</v>
      </c>
      <c r="N203" s="32">
        <v>23597.676873327455</v>
      </c>
      <c r="O203" s="32">
        <v>41402.124074253021</v>
      </c>
    </row>
    <row r="204" spans="1:15" ht="14.4" thickBot="1" x14ac:dyDescent="0.3">
      <c r="A204" s="9" t="s">
        <v>18</v>
      </c>
      <c r="B204" s="10" t="s">
        <v>130</v>
      </c>
      <c r="C204" s="11" t="s">
        <v>247</v>
      </c>
      <c r="D204" s="12">
        <v>7796285271916</v>
      </c>
      <c r="E204" s="11">
        <v>18657</v>
      </c>
      <c r="F204" s="13">
        <v>27191</v>
      </c>
      <c r="G204" s="47">
        <v>2392504</v>
      </c>
      <c r="H204" s="11">
        <v>47541</v>
      </c>
      <c r="I204" s="42">
        <v>10294</v>
      </c>
      <c r="J204" s="13">
        <v>27754240</v>
      </c>
      <c r="K204" s="11">
        <v>36583</v>
      </c>
      <c r="L204" s="13" t="s">
        <v>322</v>
      </c>
      <c r="M204" s="11" t="s">
        <v>324</v>
      </c>
      <c r="N204" s="32">
        <v>44744.874976029823</v>
      </c>
      <c r="O204" s="32">
        <v>78504.883145444357</v>
      </c>
    </row>
    <row r="205" spans="1:15" ht="14.4" thickBot="1" x14ac:dyDescent="0.3">
      <c r="A205" s="9" t="s">
        <v>18</v>
      </c>
      <c r="B205" s="10" t="s">
        <v>130</v>
      </c>
      <c r="C205" s="11" t="s">
        <v>247</v>
      </c>
      <c r="D205" s="12">
        <v>7791848278784</v>
      </c>
      <c r="E205" s="11">
        <v>18664</v>
      </c>
      <c r="F205" s="13">
        <v>27878</v>
      </c>
      <c r="G205" s="47">
        <v>3672606</v>
      </c>
      <c r="H205" s="11">
        <v>52699</v>
      </c>
      <c r="I205" s="42">
        <v>204507</v>
      </c>
      <c r="J205" s="13">
        <v>56253930</v>
      </c>
      <c r="K205" s="11">
        <v>53651</v>
      </c>
      <c r="L205" s="13" t="s">
        <v>325</v>
      </c>
      <c r="M205" s="11" t="s">
        <v>326</v>
      </c>
      <c r="N205" s="32">
        <v>19277.088982530946</v>
      </c>
      <c r="O205" s="32">
        <v>33821.652619850553</v>
      </c>
    </row>
    <row r="206" spans="1:15" ht="14.4" thickBot="1" x14ac:dyDescent="0.3">
      <c r="A206" s="9" t="s">
        <v>18</v>
      </c>
      <c r="B206" s="10" t="s">
        <v>130</v>
      </c>
      <c r="C206" s="11" t="s">
        <v>247</v>
      </c>
      <c r="D206" s="12">
        <v>7791848278791</v>
      </c>
      <c r="E206" s="11">
        <v>18665</v>
      </c>
      <c r="F206" s="13">
        <v>27879</v>
      </c>
      <c r="G206" s="47">
        <v>3672607</v>
      </c>
      <c r="H206" s="11">
        <v>52700</v>
      </c>
      <c r="I206" s="42">
        <v>204508</v>
      </c>
      <c r="J206" s="13">
        <v>56254230</v>
      </c>
      <c r="K206" s="11">
        <v>53651</v>
      </c>
      <c r="L206" s="13" t="s">
        <v>325</v>
      </c>
      <c r="M206" s="11" t="s">
        <v>327</v>
      </c>
      <c r="N206" s="32">
        <v>22000.21072192572</v>
      </c>
      <c r="O206" s="32">
        <v>38599.369711618689</v>
      </c>
    </row>
    <row r="207" spans="1:15" ht="14.4" thickBot="1" x14ac:dyDescent="0.3">
      <c r="A207" s="9" t="s">
        <v>18</v>
      </c>
      <c r="B207" s="10" t="s">
        <v>130</v>
      </c>
      <c r="C207" s="11" t="s">
        <v>247</v>
      </c>
      <c r="D207" s="12">
        <v>7791848278777</v>
      </c>
      <c r="E207" s="11">
        <v>18666</v>
      </c>
      <c r="F207" s="13">
        <v>27877</v>
      </c>
      <c r="G207" s="47">
        <v>3672608</v>
      </c>
      <c r="H207" s="11">
        <v>52698</v>
      </c>
      <c r="I207" s="42">
        <v>204506</v>
      </c>
      <c r="J207" s="13">
        <v>56252630</v>
      </c>
      <c r="K207" s="11">
        <v>53651</v>
      </c>
      <c r="L207" s="13" t="s">
        <v>325</v>
      </c>
      <c r="M207" s="11" t="s">
        <v>328</v>
      </c>
      <c r="N207" s="32">
        <v>14776.188042566879</v>
      </c>
      <c r="O207" s="32">
        <v>25924.821920683586</v>
      </c>
    </row>
    <row r="208" spans="1:15" ht="14.4" thickBot="1" x14ac:dyDescent="0.3">
      <c r="A208" s="9" t="s">
        <v>18</v>
      </c>
      <c r="B208" s="10" t="s">
        <v>130</v>
      </c>
      <c r="C208" s="11" t="s">
        <v>247</v>
      </c>
      <c r="D208" s="12">
        <v>7791848280916</v>
      </c>
      <c r="E208" s="11">
        <v>19184</v>
      </c>
      <c r="F208" s="13">
        <v>28091</v>
      </c>
      <c r="G208" s="47">
        <v>9006878</v>
      </c>
      <c r="H208" s="11">
        <v>56044</v>
      </c>
      <c r="I208" s="42">
        <v>276022</v>
      </c>
      <c r="J208" s="13" t="s">
        <v>329</v>
      </c>
      <c r="K208" s="11">
        <v>53651</v>
      </c>
      <c r="L208" s="13" t="s">
        <v>330</v>
      </c>
      <c r="M208" s="11" t="s">
        <v>81</v>
      </c>
      <c r="N208" s="32">
        <v>18247.883025243456</v>
      </c>
      <c r="O208" s="32">
        <v>32015.910767789632</v>
      </c>
    </row>
    <row r="209" spans="1:15" ht="15.6" customHeight="1" thickBot="1" x14ac:dyDescent="0.3">
      <c r="A209" s="9" t="s">
        <v>18</v>
      </c>
      <c r="B209" s="10" t="s">
        <v>130</v>
      </c>
      <c r="C209" s="11" t="s">
        <v>247</v>
      </c>
      <c r="D209" s="12">
        <v>7791848280909</v>
      </c>
      <c r="E209" s="11">
        <v>19183</v>
      </c>
      <c r="F209" s="13">
        <v>28090</v>
      </c>
      <c r="G209" s="47">
        <v>9006877</v>
      </c>
      <c r="H209" s="11">
        <v>56043</v>
      </c>
      <c r="I209" s="42">
        <v>276021</v>
      </c>
      <c r="J209" s="13" t="s">
        <v>331</v>
      </c>
      <c r="K209" s="11">
        <v>53651</v>
      </c>
      <c r="L209" s="13" t="s">
        <v>332</v>
      </c>
      <c r="M209" s="11" t="s">
        <v>81</v>
      </c>
      <c r="N209" s="32">
        <v>16300.758527476581</v>
      </c>
      <c r="O209" s="32">
        <v>28599.680836457657</v>
      </c>
    </row>
    <row r="210" spans="1:15" ht="14.4" thickBot="1" x14ac:dyDescent="0.3">
      <c r="A210" s="9" t="s">
        <v>18</v>
      </c>
      <c r="B210" s="10" t="s">
        <v>130</v>
      </c>
      <c r="C210" s="11" t="s">
        <v>247</v>
      </c>
      <c r="D210" s="12">
        <v>7796285053468</v>
      </c>
      <c r="E210" s="11">
        <v>12662</v>
      </c>
      <c r="F210" s="13">
        <v>25346</v>
      </c>
      <c r="G210" s="47">
        <v>2413305</v>
      </c>
      <c r="H210" s="11">
        <v>41191</v>
      </c>
      <c r="I210" s="42">
        <v>183595</v>
      </c>
      <c r="J210" s="13">
        <v>47803330</v>
      </c>
      <c r="K210" s="11">
        <v>48775</v>
      </c>
      <c r="L210" s="13" t="s">
        <v>333</v>
      </c>
      <c r="M210" s="11" t="s">
        <v>212</v>
      </c>
      <c r="N210" s="32">
        <v>46888.421831559324</v>
      </c>
      <c r="O210" s="32">
        <v>82265.73610347083</v>
      </c>
    </row>
    <row r="211" spans="1:15" ht="14.4" thickBot="1" x14ac:dyDescent="0.3">
      <c r="A211" s="9" t="s">
        <v>18</v>
      </c>
      <c r="B211" s="10" t="s">
        <v>130</v>
      </c>
      <c r="C211" s="11" t="s">
        <v>247</v>
      </c>
      <c r="D211" s="12">
        <v>7796285053475</v>
      </c>
      <c r="E211" s="11">
        <v>12663</v>
      </c>
      <c r="F211" s="13">
        <v>25347</v>
      </c>
      <c r="G211" s="47">
        <v>2413306</v>
      </c>
      <c r="H211" s="11">
        <v>41192</v>
      </c>
      <c r="I211" s="42">
        <v>183596</v>
      </c>
      <c r="J211" s="13">
        <v>47803340</v>
      </c>
      <c r="K211" s="11">
        <v>48775</v>
      </c>
      <c r="L211" s="13" t="s">
        <v>333</v>
      </c>
      <c r="M211" s="11" t="s">
        <v>334</v>
      </c>
      <c r="N211" s="32">
        <v>89424.047580963859</v>
      </c>
      <c r="O211" s="32">
        <v>156894.49148080108</v>
      </c>
    </row>
    <row r="212" spans="1:15" ht="14.4" thickBot="1" x14ac:dyDescent="0.3">
      <c r="A212" s="9" t="s">
        <v>18</v>
      </c>
      <c r="B212" s="10" t="s">
        <v>130</v>
      </c>
      <c r="C212" s="11" t="s">
        <v>247</v>
      </c>
      <c r="D212" s="12">
        <v>7796285053482</v>
      </c>
      <c r="E212" s="11">
        <v>12660</v>
      </c>
      <c r="F212" s="13">
        <v>25348</v>
      </c>
      <c r="G212" s="47">
        <v>2413303</v>
      </c>
      <c r="H212" s="11">
        <v>41193</v>
      </c>
      <c r="I212" s="42">
        <v>183593</v>
      </c>
      <c r="J212" s="13">
        <v>57085510</v>
      </c>
      <c r="K212" s="11">
        <v>48775</v>
      </c>
      <c r="L212" s="13" t="s">
        <v>335</v>
      </c>
      <c r="M212" s="11" t="s">
        <v>212</v>
      </c>
      <c r="N212" s="32">
        <v>27813.812672543299</v>
      </c>
      <c r="O212" s="32">
        <v>48799.334333977225</v>
      </c>
    </row>
    <row r="213" spans="1:15" ht="14.4" thickBot="1" x14ac:dyDescent="0.3">
      <c r="A213" s="9" t="s">
        <v>18</v>
      </c>
      <c r="B213" s="10" t="s">
        <v>130</v>
      </c>
      <c r="C213" s="11" t="s">
        <v>247</v>
      </c>
      <c r="D213" s="12">
        <v>7796285053499</v>
      </c>
      <c r="E213" s="11">
        <v>12661</v>
      </c>
      <c r="F213" s="13">
        <v>25349</v>
      </c>
      <c r="G213" s="47">
        <v>2413304</v>
      </c>
      <c r="H213" s="11">
        <v>41194</v>
      </c>
      <c r="I213" s="42">
        <v>183594</v>
      </c>
      <c r="J213" s="13">
        <v>57085520</v>
      </c>
      <c r="K213" s="11">
        <v>48775</v>
      </c>
      <c r="L213" s="13" t="s">
        <v>335</v>
      </c>
      <c r="M213" s="11" t="s">
        <v>334</v>
      </c>
      <c r="N213" s="32">
        <v>55996.634155232896</v>
      </c>
      <c r="O213" s="32">
        <v>98246.094625356112</v>
      </c>
    </row>
    <row r="214" spans="1:15" ht="14.4" thickBot="1" x14ac:dyDescent="0.3">
      <c r="A214" s="9" t="s">
        <v>18</v>
      </c>
      <c r="B214" s="10" t="s">
        <v>130</v>
      </c>
      <c r="C214" s="11" t="s">
        <v>162</v>
      </c>
      <c r="D214" s="12">
        <v>7796285048969</v>
      </c>
      <c r="E214" s="11">
        <v>9222</v>
      </c>
      <c r="F214" s="13">
        <v>24896</v>
      </c>
      <c r="G214" s="47">
        <v>2414903</v>
      </c>
      <c r="H214" s="11">
        <v>18828</v>
      </c>
      <c r="I214" s="42">
        <v>85301</v>
      </c>
      <c r="J214" s="13">
        <v>41759410</v>
      </c>
      <c r="K214" s="11">
        <v>45643</v>
      </c>
      <c r="L214" s="13" t="s">
        <v>336</v>
      </c>
      <c r="M214" s="11" t="s">
        <v>337</v>
      </c>
      <c r="N214" s="32">
        <v>7451.7233899997973</v>
      </c>
      <c r="O214" s="32">
        <v>13074.048687754643</v>
      </c>
    </row>
    <row r="215" spans="1:15" ht="14.4" thickBot="1" x14ac:dyDescent="0.3">
      <c r="A215" s="9" t="s">
        <v>18</v>
      </c>
      <c r="B215" s="10" t="s">
        <v>130</v>
      </c>
      <c r="C215" s="11" t="s">
        <v>162</v>
      </c>
      <c r="D215" s="12">
        <v>7796285049256</v>
      </c>
      <c r="E215" s="11">
        <v>9221</v>
      </c>
      <c r="F215" s="13">
        <v>24925</v>
      </c>
      <c r="G215" s="47">
        <v>2414904</v>
      </c>
      <c r="H215" s="11">
        <v>18829</v>
      </c>
      <c r="I215" s="42">
        <v>85302</v>
      </c>
      <c r="J215" s="13">
        <v>41759420</v>
      </c>
      <c r="K215" s="11">
        <v>45643</v>
      </c>
      <c r="L215" s="13" t="s">
        <v>336</v>
      </c>
      <c r="M215" s="11" t="s">
        <v>338</v>
      </c>
      <c r="N215" s="32">
        <v>8470.9695907847199</v>
      </c>
      <c r="O215" s="32">
        <v>14862.31614703179</v>
      </c>
    </row>
    <row r="216" spans="1:15" ht="14.4" thickBot="1" x14ac:dyDescent="0.3">
      <c r="A216" s="9" t="s">
        <v>18</v>
      </c>
      <c r="B216" s="10" t="s">
        <v>130</v>
      </c>
      <c r="C216" s="11" t="s">
        <v>162</v>
      </c>
      <c r="D216" s="12">
        <v>7796285051563</v>
      </c>
      <c r="E216" s="11">
        <v>10306</v>
      </c>
      <c r="F216" s="13">
        <v>25156</v>
      </c>
      <c r="G216" s="47">
        <v>2414901</v>
      </c>
      <c r="H216" s="11">
        <v>34859</v>
      </c>
      <c r="I216" s="42">
        <v>85306</v>
      </c>
      <c r="J216" s="13">
        <v>41759430</v>
      </c>
      <c r="K216" s="11">
        <v>45643</v>
      </c>
      <c r="L216" s="13" t="s">
        <v>336</v>
      </c>
      <c r="M216" s="11" t="s">
        <v>339</v>
      </c>
      <c r="N216" s="32">
        <v>9938.6089723618334</v>
      </c>
      <c r="O216" s="32">
        <v>17437.289442008838</v>
      </c>
    </row>
    <row r="217" spans="1:15" ht="14.4" thickBot="1" x14ac:dyDescent="0.3">
      <c r="A217" s="9" t="s">
        <v>18</v>
      </c>
      <c r="B217" s="10" t="s">
        <v>130</v>
      </c>
      <c r="C217" s="11" t="s">
        <v>162</v>
      </c>
      <c r="D217" s="12">
        <v>7796285048976</v>
      </c>
      <c r="E217" s="11">
        <v>9223</v>
      </c>
      <c r="F217" s="13">
        <v>24897</v>
      </c>
      <c r="G217" s="47">
        <v>2414906</v>
      </c>
      <c r="H217" s="11">
        <v>18830</v>
      </c>
      <c r="I217" s="42">
        <v>85303</v>
      </c>
      <c r="J217" s="13">
        <v>41760110</v>
      </c>
      <c r="K217" s="11">
        <v>45643</v>
      </c>
      <c r="L217" s="13" t="s">
        <v>336</v>
      </c>
      <c r="M217" s="11" t="s">
        <v>340</v>
      </c>
      <c r="N217" s="32">
        <v>5758.0075139473192</v>
      </c>
      <c r="O217" s="32">
        <v>10102.424183220577</v>
      </c>
    </row>
    <row r="218" spans="1:15" ht="14.4" thickBot="1" x14ac:dyDescent="0.3">
      <c r="A218" s="9" t="s">
        <v>18</v>
      </c>
      <c r="B218" s="10" t="s">
        <v>130</v>
      </c>
      <c r="C218" s="11" t="s">
        <v>162</v>
      </c>
      <c r="D218" s="12">
        <v>7796285049249</v>
      </c>
      <c r="E218" s="11">
        <v>9220</v>
      </c>
      <c r="F218" s="13">
        <v>24924</v>
      </c>
      <c r="G218" s="47">
        <v>2414905</v>
      </c>
      <c r="H218" s="11">
        <v>18831</v>
      </c>
      <c r="I218" s="42">
        <v>85304</v>
      </c>
      <c r="J218" s="13">
        <v>41760120</v>
      </c>
      <c r="K218" s="11">
        <v>45643</v>
      </c>
      <c r="L218" s="13" t="s">
        <v>336</v>
      </c>
      <c r="M218" s="11" t="s">
        <v>341</v>
      </c>
      <c r="N218" s="32">
        <v>10913.958410365343</v>
      </c>
      <c r="O218" s="32">
        <v>19148.540030985998</v>
      </c>
    </row>
    <row r="219" spans="1:15" ht="14.4" thickBot="1" x14ac:dyDescent="0.3">
      <c r="A219" s="9" t="s">
        <v>18</v>
      </c>
      <c r="B219" s="10" t="s">
        <v>130</v>
      </c>
      <c r="C219" s="11" t="s">
        <v>162</v>
      </c>
      <c r="D219" s="12">
        <v>7796285276850</v>
      </c>
      <c r="E219" s="11">
        <v>16686</v>
      </c>
      <c r="F219" s="13">
        <v>27685</v>
      </c>
      <c r="G219" s="47">
        <v>2415011</v>
      </c>
      <c r="H219" s="11">
        <v>51021</v>
      </c>
      <c r="I219" s="42">
        <v>83179</v>
      </c>
      <c r="J219" s="13">
        <v>21068360</v>
      </c>
      <c r="K219" s="11">
        <v>34330</v>
      </c>
      <c r="L219" s="13" t="s">
        <v>342</v>
      </c>
      <c r="M219" s="11" t="s">
        <v>343</v>
      </c>
      <c r="N219" s="32">
        <v>15797.07456081602</v>
      </c>
      <c r="O219" s="32">
        <v>27715.967316951734</v>
      </c>
    </row>
    <row r="220" spans="1:15" ht="14.4" thickBot="1" x14ac:dyDescent="0.3">
      <c r="A220" s="9" t="s">
        <v>18</v>
      </c>
      <c r="B220" s="10" t="s">
        <v>130</v>
      </c>
      <c r="C220" s="11" t="s">
        <v>162</v>
      </c>
      <c r="D220" s="12">
        <v>7796285275211</v>
      </c>
      <c r="E220" s="11">
        <v>16212</v>
      </c>
      <c r="F220" s="13">
        <v>27521</v>
      </c>
      <c r="G220" s="47">
        <v>2415010</v>
      </c>
      <c r="H220" s="11">
        <v>49987</v>
      </c>
      <c r="I220" s="42">
        <v>83178</v>
      </c>
      <c r="J220" s="13">
        <v>21068350</v>
      </c>
      <c r="K220" s="11">
        <v>34330</v>
      </c>
      <c r="L220" s="13" t="s">
        <v>342</v>
      </c>
      <c r="M220" s="11" t="s">
        <v>344</v>
      </c>
      <c r="N220" s="32">
        <v>30091.89750822914</v>
      </c>
      <c r="O220" s="32">
        <v>52796.234178188017</v>
      </c>
    </row>
    <row r="221" spans="1:15" ht="14.4" thickBot="1" x14ac:dyDescent="0.3">
      <c r="A221" s="9" t="s">
        <v>18</v>
      </c>
      <c r="B221" s="10" t="s">
        <v>130</v>
      </c>
      <c r="C221" s="11" t="s">
        <v>162</v>
      </c>
      <c r="D221" s="12">
        <v>7796285048808</v>
      </c>
      <c r="E221" s="11">
        <v>7252</v>
      </c>
      <c r="F221" s="13">
        <v>24880</v>
      </c>
      <c r="G221" s="47">
        <v>2415004</v>
      </c>
      <c r="H221" s="11">
        <v>5724</v>
      </c>
      <c r="I221" s="42">
        <v>83171</v>
      </c>
      <c r="J221" s="13">
        <v>21069120</v>
      </c>
      <c r="K221" s="11">
        <v>34330</v>
      </c>
      <c r="L221" s="13" t="s">
        <v>345</v>
      </c>
      <c r="M221" s="11" t="s">
        <v>346</v>
      </c>
      <c r="N221" s="32">
        <v>9532.9362616108992</v>
      </c>
      <c r="O221" s="32">
        <v>16725.536670996324</v>
      </c>
    </row>
    <row r="222" spans="1:15" ht="14.4" thickBot="1" x14ac:dyDescent="0.3">
      <c r="A222" s="9" t="s">
        <v>18</v>
      </c>
      <c r="B222" s="10" t="s">
        <v>138</v>
      </c>
      <c r="C222" s="11" t="s">
        <v>138</v>
      </c>
      <c r="D222" s="12">
        <v>7796285290733</v>
      </c>
      <c r="E222" s="11">
        <v>21276</v>
      </c>
      <c r="F222" s="13">
        <v>29073</v>
      </c>
      <c r="G222" s="47"/>
      <c r="H222" s="11">
        <v>60529</v>
      </c>
      <c r="I222" s="42"/>
      <c r="J222" s="13"/>
      <c r="K222" s="11"/>
      <c r="L222" s="13" t="s">
        <v>347</v>
      </c>
      <c r="M222" s="11" t="s">
        <v>348</v>
      </c>
      <c r="N222" s="32">
        <v>7915.5740227628485</v>
      </c>
      <c r="O222" s="32">
        <v>13887.874622937416</v>
      </c>
    </row>
    <row r="223" spans="1:15" ht="14.4" thickBot="1" x14ac:dyDescent="0.3">
      <c r="A223" s="9" t="s">
        <v>18</v>
      </c>
      <c r="B223" s="10" t="s">
        <v>138</v>
      </c>
      <c r="C223" s="11" t="s">
        <v>138</v>
      </c>
      <c r="D223" s="12">
        <v>7796285279806</v>
      </c>
      <c r="E223" s="11">
        <v>19562</v>
      </c>
      <c r="F223" s="13">
        <v>27980</v>
      </c>
      <c r="G223" s="47">
        <v>9009006</v>
      </c>
      <c r="H223" s="11">
        <v>57516</v>
      </c>
      <c r="I223" s="42"/>
      <c r="J223" s="13"/>
      <c r="K223" s="11"/>
      <c r="L223" s="13" t="s">
        <v>349</v>
      </c>
      <c r="M223" s="11" t="s">
        <v>350</v>
      </c>
      <c r="N223" s="32">
        <v>8910.4008454927516</v>
      </c>
      <c r="O223" s="32">
        <v>15633.298283417031</v>
      </c>
    </row>
    <row r="224" spans="1:15" s="16" customFormat="1" ht="14.4" thickBot="1" x14ac:dyDescent="0.3">
      <c r="A224" s="9" t="s">
        <v>18</v>
      </c>
      <c r="B224" s="10" t="s">
        <v>138</v>
      </c>
      <c r="C224" s="11" t="s">
        <v>138</v>
      </c>
      <c r="D224" s="12">
        <v>7796285292973</v>
      </c>
      <c r="E224" s="11">
        <v>21478</v>
      </c>
      <c r="F224" s="13">
        <v>29297</v>
      </c>
      <c r="G224" s="47"/>
      <c r="H224" s="11">
        <v>61144</v>
      </c>
      <c r="I224" s="42"/>
      <c r="J224" s="13"/>
      <c r="K224" s="11"/>
      <c r="L224" s="13" t="s">
        <v>349</v>
      </c>
      <c r="M224" s="11" t="s">
        <v>351</v>
      </c>
      <c r="N224" s="32">
        <v>14027.115169218792</v>
      </c>
      <c r="O224" s="32">
        <v>24610.573564394366</v>
      </c>
    </row>
    <row r="225" spans="1:16" ht="14.4" thickBot="1" x14ac:dyDescent="0.3">
      <c r="A225" s="9" t="s">
        <v>18</v>
      </c>
      <c r="B225" s="10" t="s">
        <v>130</v>
      </c>
      <c r="C225" s="11" t="s">
        <v>247</v>
      </c>
      <c r="D225" s="12">
        <v>7796285283025</v>
      </c>
      <c r="E225" s="11">
        <v>19104</v>
      </c>
      <c r="F225" s="13">
        <v>28590</v>
      </c>
      <c r="G225" s="47">
        <v>9006520</v>
      </c>
      <c r="H225" s="11">
        <v>55804</v>
      </c>
      <c r="I225" s="42">
        <v>274942</v>
      </c>
      <c r="J225" s="13" t="s">
        <v>352</v>
      </c>
      <c r="K225" s="11">
        <v>57901</v>
      </c>
      <c r="L225" s="13" t="s">
        <v>353</v>
      </c>
      <c r="M225" s="11" t="s">
        <v>212</v>
      </c>
      <c r="N225" s="32">
        <v>78102.064130532031</v>
      </c>
      <c r="O225" s="32">
        <v>137030.03045248575</v>
      </c>
    </row>
    <row r="226" spans="1:16" ht="14.4" thickBot="1" x14ac:dyDescent="0.3">
      <c r="A226" s="9" t="s">
        <v>18</v>
      </c>
      <c r="B226" s="10" t="s">
        <v>130</v>
      </c>
      <c r="C226" s="11" t="s">
        <v>247</v>
      </c>
      <c r="D226" s="12">
        <v>7796285283643</v>
      </c>
      <c r="E226" s="11">
        <v>19106</v>
      </c>
      <c r="F226" s="13">
        <v>28591</v>
      </c>
      <c r="G226" s="47">
        <v>9006521</v>
      </c>
      <c r="H226" s="11">
        <v>55805</v>
      </c>
      <c r="I226" s="42">
        <v>274943</v>
      </c>
      <c r="J226" s="13" t="s">
        <v>354</v>
      </c>
      <c r="K226" s="11">
        <v>57901</v>
      </c>
      <c r="L226" s="13" t="s">
        <v>353</v>
      </c>
      <c r="M226" s="11" t="s">
        <v>213</v>
      </c>
      <c r="N226" s="32">
        <v>148294.44619623292</v>
      </c>
      <c r="O226" s="32">
        <v>260182.60585129075</v>
      </c>
    </row>
    <row r="227" spans="1:16" ht="14.4" thickBot="1" x14ac:dyDescent="0.3">
      <c r="A227" s="9" t="s">
        <v>18</v>
      </c>
      <c r="B227" s="10" t="s">
        <v>130</v>
      </c>
      <c r="C227" s="11" t="s">
        <v>247</v>
      </c>
      <c r="D227" s="12">
        <v>7796285283032</v>
      </c>
      <c r="E227" s="11">
        <v>19108</v>
      </c>
      <c r="F227" s="13">
        <v>28592</v>
      </c>
      <c r="G227" s="47">
        <v>9006522</v>
      </c>
      <c r="H227" s="11">
        <v>55806</v>
      </c>
      <c r="I227" s="42">
        <v>274944</v>
      </c>
      <c r="J227" s="13" t="s">
        <v>355</v>
      </c>
      <c r="K227" s="11">
        <v>57901</v>
      </c>
      <c r="L227" s="13" t="s">
        <v>356</v>
      </c>
      <c r="M227" s="11" t="s">
        <v>212</v>
      </c>
      <c r="N227" s="32">
        <v>78102.040725269719</v>
      </c>
      <c r="O227" s="32">
        <v>137030.03045248575</v>
      </c>
    </row>
    <row r="228" spans="1:16" ht="14.4" thickBot="1" x14ac:dyDescent="0.3">
      <c r="A228" s="9" t="s">
        <v>18</v>
      </c>
      <c r="B228" s="10" t="s">
        <v>130</v>
      </c>
      <c r="C228" s="11" t="s">
        <v>247</v>
      </c>
      <c r="D228" s="12">
        <v>7796285283650</v>
      </c>
      <c r="E228" s="11">
        <v>19105</v>
      </c>
      <c r="F228" s="13">
        <v>28593</v>
      </c>
      <c r="G228" s="47">
        <v>9006523</v>
      </c>
      <c r="H228" s="11">
        <v>55807</v>
      </c>
      <c r="I228" s="42">
        <v>274945</v>
      </c>
      <c r="J228" s="13" t="s">
        <v>357</v>
      </c>
      <c r="K228" s="11">
        <v>57901</v>
      </c>
      <c r="L228" s="13" t="s">
        <v>356</v>
      </c>
      <c r="M228" s="11" t="s">
        <v>213</v>
      </c>
      <c r="N228" s="32">
        <v>142590.81365022398</v>
      </c>
      <c r="O228" s="32">
        <v>250175.582549318</v>
      </c>
    </row>
    <row r="229" spans="1:16" ht="14.4" thickBot="1" x14ac:dyDescent="0.3">
      <c r="A229" s="9" t="s">
        <v>18</v>
      </c>
      <c r="B229" s="10" t="s">
        <v>130</v>
      </c>
      <c r="C229" s="11" t="s">
        <v>247</v>
      </c>
      <c r="D229" s="12">
        <v>7796285283063</v>
      </c>
      <c r="E229" s="11">
        <v>19107</v>
      </c>
      <c r="F229" s="13">
        <v>28594</v>
      </c>
      <c r="G229" s="47">
        <v>9006519</v>
      </c>
      <c r="H229" s="11">
        <v>55803</v>
      </c>
      <c r="I229" s="42">
        <v>274941</v>
      </c>
      <c r="J229" s="13" t="s">
        <v>358</v>
      </c>
      <c r="K229" s="11">
        <v>57901</v>
      </c>
      <c r="L229" s="13" t="s">
        <v>359</v>
      </c>
      <c r="M229" s="11" t="s">
        <v>212</v>
      </c>
      <c r="N229" s="32">
        <v>95520.079768201249</v>
      </c>
      <c r="O229" s="32">
        <v>167589.98707625773</v>
      </c>
    </row>
    <row r="230" spans="1:16" ht="14.4" thickBot="1" x14ac:dyDescent="0.3">
      <c r="A230" s="9" t="s">
        <v>18</v>
      </c>
      <c r="B230" s="10" t="s">
        <v>130</v>
      </c>
      <c r="C230" s="11" t="s">
        <v>247</v>
      </c>
      <c r="D230" s="12">
        <v>7791848265036</v>
      </c>
      <c r="E230" s="11">
        <v>4135</v>
      </c>
      <c r="F230" s="13">
        <v>28181</v>
      </c>
      <c r="G230" s="47">
        <v>2425204</v>
      </c>
      <c r="H230" s="11">
        <v>28931</v>
      </c>
      <c r="I230" s="42">
        <v>131413</v>
      </c>
      <c r="J230" s="13" t="s">
        <v>360</v>
      </c>
      <c r="K230" s="11">
        <v>47699</v>
      </c>
      <c r="L230" s="13" t="s">
        <v>361</v>
      </c>
      <c r="M230" s="11" t="s">
        <v>362</v>
      </c>
      <c r="N230" s="32">
        <v>22863.138438032423</v>
      </c>
      <c r="O230" s="32">
        <v>40113.376389527883</v>
      </c>
    </row>
    <row r="231" spans="1:16" ht="14.4" thickBot="1" x14ac:dyDescent="0.3">
      <c r="A231" s="9" t="s">
        <v>18</v>
      </c>
      <c r="B231" s="10" t="s">
        <v>130</v>
      </c>
      <c r="C231" s="11" t="s">
        <v>247</v>
      </c>
      <c r="D231" s="12">
        <v>7791848265043</v>
      </c>
      <c r="E231" s="11">
        <v>4139</v>
      </c>
      <c r="F231" s="13">
        <v>28182</v>
      </c>
      <c r="G231" s="47">
        <v>2425205</v>
      </c>
      <c r="H231" s="11">
        <v>28932</v>
      </c>
      <c r="I231" s="42">
        <v>131414</v>
      </c>
      <c r="J231" s="13" t="s">
        <v>363</v>
      </c>
      <c r="K231" s="11">
        <v>47699</v>
      </c>
      <c r="L231" s="13" t="s">
        <v>361</v>
      </c>
      <c r="M231" s="11" t="s">
        <v>364</v>
      </c>
      <c r="N231" s="32">
        <v>41204.550906749486</v>
      </c>
      <c r="O231" s="32">
        <v>72293.384565891989</v>
      </c>
    </row>
    <row r="232" spans="1:16" ht="14.4" thickBot="1" x14ac:dyDescent="0.3">
      <c r="A232" s="9" t="s">
        <v>18</v>
      </c>
      <c r="B232" s="10" t="s">
        <v>130</v>
      </c>
      <c r="C232" s="11" t="s">
        <v>247</v>
      </c>
      <c r="D232" s="12">
        <v>7791848265012</v>
      </c>
      <c r="E232" s="11">
        <v>4122</v>
      </c>
      <c r="F232" s="13">
        <v>28179</v>
      </c>
      <c r="G232" s="47">
        <v>2425202</v>
      </c>
      <c r="H232" s="11">
        <v>28929</v>
      </c>
      <c r="I232" s="42">
        <v>131411</v>
      </c>
      <c r="J232" s="13" t="s">
        <v>365</v>
      </c>
      <c r="K232" s="11">
        <v>47699</v>
      </c>
      <c r="L232" s="13" t="s">
        <v>361</v>
      </c>
      <c r="M232" s="11" t="s">
        <v>366</v>
      </c>
      <c r="N232" s="32">
        <v>15043.920246774887</v>
      </c>
      <c r="O232" s="32">
        <v>26394.558072966549</v>
      </c>
    </row>
    <row r="233" spans="1:16" ht="14.4" thickBot="1" x14ac:dyDescent="0.3">
      <c r="A233" s="9" t="s">
        <v>18</v>
      </c>
      <c r="B233" s="10" t="s">
        <v>130</v>
      </c>
      <c r="C233" s="11" t="s">
        <v>247</v>
      </c>
      <c r="D233" s="12">
        <v>7791848265029</v>
      </c>
      <c r="E233" s="11">
        <v>4134</v>
      </c>
      <c r="F233" s="13">
        <v>28180</v>
      </c>
      <c r="G233" s="47">
        <v>2425203</v>
      </c>
      <c r="H233" s="11">
        <v>28930</v>
      </c>
      <c r="I233" s="42">
        <v>131412</v>
      </c>
      <c r="J233" s="13" t="s">
        <v>367</v>
      </c>
      <c r="K233" s="11">
        <v>47699</v>
      </c>
      <c r="L233" s="13" t="s">
        <v>361</v>
      </c>
      <c r="M233" s="11" t="s">
        <v>368</v>
      </c>
      <c r="N233" s="32">
        <v>30042.549454068965</v>
      </c>
      <c r="O233" s="32">
        <v>52709.653017163997</v>
      </c>
    </row>
    <row r="234" spans="1:16" ht="14.4" thickBot="1" x14ac:dyDescent="0.3">
      <c r="A234" s="9" t="s">
        <v>18</v>
      </c>
      <c r="B234" s="10" t="s">
        <v>130</v>
      </c>
      <c r="C234" s="11" t="s">
        <v>247</v>
      </c>
      <c r="D234" s="12">
        <v>7791848265050</v>
      </c>
      <c r="E234" s="11">
        <v>7017</v>
      </c>
      <c r="F234" s="13">
        <v>28183</v>
      </c>
      <c r="G234" s="47">
        <v>2425301</v>
      </c>
      <c r="H234" s="11">
        <v>31337</v>
      </c>
      <c r="I234" s="42">
        <v>142411</v>
      </c>
      <c r="J234" s="13" t="s">
        <v>369</v>
      </c>
      <c r="K234" s="11">
        <v>50222</v>
      </c>
      <c r="L234" s="13" t="s">
        <v>370</v>
      </c>
      <c r="M234" s="11" t="s">
        <v>371</v>
      </c>
      <c r="N234" s="32">
        <v>21166.322708510404</v>
      </c>
      <c r="O234" s="32">
        <v>37136.313192081514</v>
      </c>
    </row>
    <row r="235" spans="1:16" ht="14.4" thickBot="1" x14ac:dyDescent="0.3">
      <c r="A235" s="9" t="s">
        <v>18</v>
      </c>
      <c r="B235" s="10" t="s">
        <v>130</v>
      </c>
      <c r="C235" s="11" t="s">
        <v>247</v>
      </c>
      <c r="D235" s="12">
        <v>7791848265067</v>
      </c>
      <c r="E235" s="11">
        <v>7018</v>
      </c>
      <c r="F235" s="13">
        <v>28184</v>
      </c>
      <c r="G235" s="47">
        <v>2425302</v>
      </c>
      <c r="H235" s="11">
        <v>31338</v>
      </c>
      <c r="I235" s="42">
        <v>142412</v>
      </c>
      <c r="J235" s="13" t="s">
        <v>372</v>
      </c>
      <c r="K235" s="11">
        <v>50222</v>
      </c>
      <c r="L235" s="13" t="s">
        <v>370</v>
      </c>
      <c r="M235" s="11" t="s">
        <v>373</v>
      </c>
      <c r="N235" s="32">
        <v>42025.900895285515</v>
      </c>
      <c r="O235" s="32">
        <v>73734.443120778451</v>
      </c>
    </row>
    <row r="236" spans="1:16" ht="14.4" thickBot="1" x14ac:dyDescent="0.3">
      <c r="A236" s="9" t="s">
        <v>18</v>
      </c>
      <c r="B236" s="10" t="s">
        <v>130</v>
      </c>
      <c r="C236" s="11" t="s">
        <v>247</v>
      </c>
      <c r="D236" s="12">
        <v>5000456063647</v>
      </c>
      <c r="E236" s="11">
        <v>19756</v>
      </c>
      <c r="F236" s="13">
        <v>28740</v>
      </c>
      <c r="G236" s="47">
        <v>9010523</v>
      </c>
      <c r="H236" s="11">
        <v>58776</v>
      </c>
      <c r="I236" s="42"/>
      <c r="J236" s="13" t="s">
        <v>374</v>
      </c>
      <c r="K236" s="11"/>
      <c r="L236" s="13" t="s">
        <v>375</v>
      </c>
      <c r="M236" s="11" t="s">
        <v>376</v>
      </c>
      <c r="N236" s="32">
        <v>40281.321473473887</v>
      </c>
      <c r="O236" s="32">
        <v>58407.916136537169</v>
      </c>
      <c r="P236" s="16" t="s">
        <v>1061</v>
      </c>
    </row>
    <row r="237" spans="1:16" ht="14.4" thickBot="1" x14ac:dyDescent="0.3">
      <c r="A237" s="9" t="s">
        <v>18</v>
      </c>
      <c r="B237" s="10" t="s">
        <v>130</v>
      </c>
      <c r="C237" s="11" t="s">
        <v>377</v>
      </c>
      <c r="D237" s="12">
        <v>7796285054168</v>
      </c>
      <c r="E237" s="11">
        <v>13238</v>
      </c>
      <c r="F237" s="13">
        <v>25416</v>
      </c>
      <c r="G237" s="47">
        <v>3663203</v>
      </c>
      <c r="H237" s="11">
        <v>43580</v>
      </c>
      <c r="I237" s="42">
        <v>204334</v>
      </c>
      <c r="J237" s="13">
        <v>58247110</v>
      </c>
      <c r="K237" s="11">
        <v>54839</v>
      </c>
      <c r="L237" s="13" t="s">
        <v>378</v>
      </c>
      <c r="M237" s="11" t="s">
        <v>81</v>
      </c>
      <c r="N237" s="32">
        <v>38840.957467360997</v>
      </c>
      <c r="O237" s="32">
        <v>68146.459876484878</v>
      </c>
    </row>
    <row r="238" spans="1:16" ht="14.4" thickBot="1" x14ac:dyDescent="0.3">
      <c r="A238" s="9" t="s">
        <v>18</v>
      </c>
      <c r="B238" s="10" t="s">
        <v>130</v>
      </c>
      <c r="C238" s="11" t="s">
        <v>377</v>
      </c>
      <c r="D238" s="12">
        <v>7796285054410</v>
      </c>
      <c r="E238" s="11">
        <v>13329</v>
      </c>
      <c r="F238" s="13">
        <v>25441</v>
      </c>
      <c r="G238" s="47">
        <v>3663202</v>
      </c>
      <c r="H238" s="11">
        <v>43577</v>
      </c>
      <c r="I238" s="42">
        <v>204331</v>
      </c>
      <c r="J238" s="13">
        <v>58246820</v>
      </c>
      <c r="K238" s="11">
        <v>54839</v>
      </c>
      <c r="L238" s="13" t="s">
        <v>379</v>
      </c>
      <c r="M238" s="11" t="s">
        <v>220</v>
      </c>
      <c r="N238" s="32">
        <v>16465.145355720397</v>
      </c>
      <c r="O238" s="32">
        <v>28888.097526611426</v>
      </c>
    </row>
    <row r="239" spans="1:16" ht="14.4" thickBot="1" x14ac:dyDescent="0.3">
      <c r="A239" s="9" t="s">
        <v>18</v>
      </c>
      <c r="B239" s="10" t="s">
        <v>130</v>
      </c>
      <c r="C239" s="11" t="s">
        <v>377</v>
      </c>
      <c r="D239" s="12">
        <v>7796285054175</v>
      </c>
      <c r="E239" s="11">
        <v>13237</v>
      </c>
      <c r="F239" s="13">
        <v>25417</v>
      </c>
      <c r="G239" s="47">
        <v>3663201</v>
      </c>
      <c r="H239" s="11">
        <v>43578</v>
      </c>
      <c r="I239" s="42">
        <v>204332</v>
      </c>
      <c r="J239" s="13">
        <v>58246810</v>
      </c>
      <c r="K239" s="11">
        <v>54839</v>
      </c>
      <c r="L239" s="13" t="s">
        <v>379</v>
      </c>
      <c r="M239" s="11" t="s">
        <v>81</v>
      </c>
      <c r="N239" s="32">
        <v>29542.336692082914</v>
      </c>
      <c r="O239" s="32">
        <v>51832.029726259476</v>
      </c>
    </row>
    <row r="240" spans="1:16" ht="14.4" thickBot="1" x14ac:dyDescent="0.3">
      <c r="A240" s="9" t="s">
        <v>18</v>
      </c>
      <c r="B240" s="10" t="s">
        <v>130</v>
      </c>
      <c r="C240" s="11" t="s">
        <v>225</v>
      </c>
      <c r="D240" s="12">
        <v>7796285254971</v>
      </c>
      <c r="E240" s="11">
        <v>13683</v>
      </c>
      <c r="F240" s="13">
        <v>25497</v>
      </c>
      <c r="G240" s="47">
        <v>2440201</v>
      </c>
      <c r="H240" s="11">
        <v>36802</v>
      </c>
      <c r="I240" s="42">
        <v>167041</v>
      </c>
      <c r="J240" s="13">
        <v>53448410</v>
      </c>
      <c r="K240" s="11">
        <v>51925</v>
      </c>
      <c r="L240" s="13" t="s">
        <v>380</v>
      </c>
      <c r="M240" s="11" t="s">
        <v>381</v>
      </c>
      <c r="N240" s="32">
        <v>13014.934708103026</v>
      </c>
      <c r="O240" s="32">
        <v>22834.702945366746</v>
      </c>
    </row>
    <row r="241" spans="1:15" ht="14.4" thickBot="1" x14ac:dyDescent="0.3">
      <c r="A241" s="9" t="s">
        <v>18</v>
      </c>
      <c r="B241" s="10" t="s">
        <v>130</v>
      </c>
      <c r="C241" s="11" t="s">
        <v>197</v>
      </c>
      <c r="D241" s="12">
        <v>7796285286705</v>
      </c>
      <c r="E241" s="11">
        <v>19585</v>
      </c>
      <c r="F241" s="13">
        <v>28670</v>
      </c>
      <c r="G241" s="47">
        <v>2440403</v>
      </c>
      <c r="H241" s="11">
        <v>5044</v>
      </c>
      <c r="I241" s="42">
        <v>11983</v>
      </c>
      <c r="J241" s="13">
        <v>517304</v>
      </c>
      <c r="K241" s="11"/>
      <c r="L241" s="13" t="s">
        <v>382</v>
      </c>
      <c r="M241" s="11" t="s">
        <v>383</v>
      </c>
      <c r="N241" s="32">
        <v>4419.9560241204717</v>
      </c>
      <c r="O241" s="32">
        <v>7754.8128443193691</v>
      </c>
    </row>
    <row r="242" spans="1:15" ht="14.4" thickBot="1" x14ac:dyDescent="0.3">
      <c r="A242" s="9" t="s">
        <v>18</v>
      </c>
      <c r="B242" s="10" t="s">
        <v>130</v>
      </c>
      <c r="C242" s="11" t="s">
        <v>197</v>
      </c>
      <c r="D242" s="12">
        <v>7796285286729</v>
      </c>
      <c r="E242" s="11">
        <v>19583</v>
      </c>
      <c r="F242" s="13">
        <v>28672</v>
      </c>
      <c r="G242" s="47">
        <v>2440404</v>
      </c>
      <c r="H242" s="11">
        <v>5045</v>
      </c>
      <c r="I242" s="42">
        <v>11984</v>
      </c>
      <c r="J242" s="13">
        <v>1768272</v>
      </c>
      <c r="K242" s="11"/>
      <c r="L242" s="13" t="s">
        <v>382</v>
      </c>
      <c r="M242" s="11" t="s">
        <v>384</v>
      </c>
      <c r="N242" s="32">
        <v>21454.660554769569</v>
      </c>
      <c r="O242" s="32">
        <v>37642.201943343214</v>
      </c>
    </row>
    <row r="243" spans="1:15" ht="14.4" thickBot="1" x14ac:dyDescent="0.3">
      <c r="A243" s="9" t="s">
        <v>18</v>
      </c>
      <c r="B243" s="10" t="s">
        <v>130</v>
      </c>
      <c r="C243" s="11" t="s">
        <v>197</v>
      </c>
      <c r="D243" s="12">
        <v>7796285286712</v>
      </c>
      <c r="E243" s="11">
        <v>19582</v>
      </c>
      <c r="F243" s="13">
        <v>28671</v>
      </c>
      <c r="G243" s="47">
        <v>2440406</v>
      </c>
      <c r="H243" s="11">
        <v>5047</v>
      </c>
      <c r="I243" s="42">
        <v>11986</v>
      </c>
      <c r="J243" s="13">
        <v>520852</v>
      </c>
      <c r="K243" s="11"/>
      <c r="L243" s="13" t="s">
        <v>382</v>
      </c>
      <c r="M243" s="11" t="s">
        <v>385</v>
      </c>
      <c r="N243" s="32">
        <v>10344.609382089166</v>
      </c>
      <c r="O243" s="32">
        <v>18149.617160875445</v>
      </c>
    </row>
    <row r="244" spans="1:15" ht="14.4" thickBot="1" x14ac:dyDescent="0.3">
      <c r="A244" s="9" t="s">
        <v>18</v>
      </c>
      <c r="B244" s="10" t="s">
        <v>130</v>
      </c>
      <c r="C244" s="11" t="s">
        <v>197</v>
      </c>
      <c r="D244" s="12">
        <v>7796285286736</v>
      </c>
      <c r="E244" s="11">
        <v>19586</v>
      </c>
      <c r="F244" s="13">
        <v>28673</v>
      </c>
      <c r="G244" s="47">
        <v>2440401</v>
      </c>
      <c r="H244" s="11">
        <v>40006</v>
      </c>
      <c r="I244" s="42">
        <v>11987</v>
      </c>
      <c r="J244" s="13">
        <v>519963</v>
      </c>
      <c r="K244" s="11"/>
      <c r="L244" s="13" t="s">
        <v>382</v>
      </c>
      <c r="M244" s="11" t="s">
        <v>386</v>
      </c>
      <c r="N244" s="32">
        <v>4399.5978500027895</v>
      </c>
      <c r="O244" s="32">
        <v>7719.094427829893</v>
      </c>
    </row>
    <row r="245" spans="1:15" ht="14.4" thickBot="1" x14ac:dyDescent="0.3">
      <c r="A245" s="9" t="s">
        <v>18</v>
      </c>
      <c r="B245" s="10" t="s">
        <v>130</v>
      </c>
      <c r="C245" s="11" t="s">
        <v>247</v>
      </c>
      <c r="D245" s="12">
        <v>7791848253323</v>
      </c>
      <c r="E245" s="11">
        <v>18662</v>
      </c>
      <c r="F245" s="13">
        <v>25332</v>
      </c>
      <c r="G245" s="47">
        <v>2463801</v>
      </c>
      <c r="H245" s="11">
        <v>41219</v>
      </c>
      <c r="I245" s="42">
        <v>193171</v>
      </c>
      <c r="J245" s="13">
        <v>56986810</v>
      </c>
      <c r="K245" s="11">
        <v>54080</v>
      </c>
      <c r="L245" s="13" t="s">
        <v>387</v>
      </c>
      <c r="M245" s="11" t="s">
        <v>388</v>
      </c>
      <c r="N245" s="32">
        <v>13297.025474968308</v>
      </c>
      <c r="O245" s="32">
        <v>23329.631195831902</v>
      </c>
    </row>
    <row r="246" spans="1:15" ht="14.4" thickBot="1" x14ac:dyDescent="0.3">
      <c r="A246" s="9" t="s">
        <v>18</v>
      </c>
      <c r="B246" s="10" t="s">
        <v>130</v>
      </c>
      <c r="C246" s="11" t="s">
        <v>247</v>
      </c>
      <c r="D246" s="12">
        <v>7796285053352</v>
      </c>
      <c r="E246" s="11">
        <v>18663</v>
      </c>
      <c r="F246" s="13">
        <v>25335</v>
      </c>
      <c r="G246" s="47">
        <v>2463804</v>
      </c>
      <c r="H246" s="11">
        <v>41222</v>
      </c>
      <c r="I246" s="42">
        <v>193174</v>
      </c>
      <c r="J246" s="13">
        <v>56987120</v>
      </c>
      <c r="K246" s="11">
        <v>54080</v>
      </c>
      <c r="L246" s="13" t="s">
        <v>387</v>
      </c>
      <c r="M246" s="11" t="s">
        <v>389</v>
      </c>
      <c r="N246" s="32">
        <v>22621.006017828655</v>
      </c>
      <c r="O246" s="32">
        <v>39688.555058280377</v>
      </c>
    </row>
    <row r="247" spans="1:15" ht="14.4" thickBot="1" x14ac:dyDescent="0.3">
      <c r="A247" s="9" t="s">
        <v>18</v>
      </c>
      <c r="B247" s="10" t="s">
        <v>138</v>
      </c>
      <c r="C247" s="11" t="s">
        <v>138</v>
      </c>
      <c r="D247" s="12">
        <v>7796285054496</v>
      </c>
      <c r="E247" s="11">
        <v>13568</v>
      </c>
      <c r="F247" s="13">
        <v>25449</v>
      </c>
      <c r="G247" s="47">
        <v>3721401</v>
      </c>
      <c r="H247" s="11">
        <v>45116</v>
      </c>
      <c r="I247" s="42">
        <v>211851</v>
      </c>
      <c r="J247" s="13"/>
      <c r="K247" s="11">
        <v>5726</v>
      </c>
      <c r="L247" s="13" t="s">
        <v>390</v>
      </c>
      <c r="M247" s="11" t="s">
        <v>391</v>
      </c>
      <c r="N247" s="32">
        <v>3053.2215015183524</v>
      </c>
      <c r="O247" s="32">
        <v>5356.877124413948</v>
      </c>
    </row>
    <row r="248" spans="1:15" ht="14.4" thickBot="1" x14ac:dyDescent="0.3">
      <c r="A248" s="9" t="s">
        <v>18</v>
      </c>
      <c r="B248" s="10" t="s">
        <v>130</v>
      </c>
      <c r="C248" s="11" t="s">
        <v>377</v>
      </c>
      <c r="D248" s="12">
        <v>7791848239020</v>
      </c>
      <c r="E248" s="11">
        <v>7853</v>
      </c>
      <c r="F248" s="13">
        <v>28149</v>
      </c>
      <c r="G248" s="47">
        <v>2490002</v>
      </c>
      <c r="H248" s="11">
        <v>7958</v>
      </c>
      <c r="I248" s="42">
        <v>13731</v>
      </c>
      <c r="J248" s="13" t="s">
        <v>392</v>
      </c>
      <c r="K248" s="11">
        <v>38288</v>
      </c>
      <c r="L248" s="13" t="s">
        <v>393</v>
      </c>
      <c r="M248" s="11" t="s">
        <v>394</v>
      </c>
      <c r="N248" s="32">
        <v>13191.947512659617</v>
      </c>
      <c r="O248" s="32">
        <v>23145.271910961295</v>
      </c>
    </row>
    <row r="249" spans="1:15" ht="14.4" thickBot="1" x14ac:dyDescent="0.3">
      <c r="A249" s="9" t="s">
        <v>18</v>
      </c>
      <c r="B249" s="10" t="s">
        <v>130</v>
      </c>
      <c r="C249" s="11" t="s">
        <v>377</v>
      </c>
      <c r="D249" s="12">
        <v>7791848239037</v>
      </c>
      <c r="E249" s="11">
        <v>14047</v>
      </c>
      <c r="F249" s="13">
        <v>28150</v>
      </c>
      <c r="G249" s="47">
        <v>2490004</v>
      </c>
      <c r="H249" s="11">
        <v>46871</v>
      </c>
      <c r="I249" s="42">
        <v>13734</v>
      </c>
      <c r="J249" s="13" t="s">
        <v>395</v>
      </c>
      <c r="K249" s="11">
        <v>38288</v>
      </c>
      <c r="L249" s="13" t="s">
        <v>393</v>
      </c>
      <c r="M249" s="11" t="s">
        <v>396</v>
      </c>
      <c r="N249" s="32">
        <v>16050.641240003506</v>
      </c>
      <c r="O249" s="32">
        <v>28160.85005558615</v>
      </c>
    </row>
    <row r="250" spans="1:15" ht="14.4" thickBot="1" x14ac:dyDescent="0.3">
      <c r="A250" s="9" t="s">
        <v>18</v>
      </c>
      <c r="B250" s="10" t="s">
        <v>130</v>
      </c>
      <c r="C250" s="11" t="s">
        <v>377</v>
      </c>
      <c r="D250" s="12">
        <v>7791848239013</v>
      </c>
      <c r="E250" s="11">
        <v>7733</v>
      </c>
      <c r="F250" s="13">
        <v>28148</v>
      </c>
      <c r="G250" s="47">
        <v>2490003</v>
      </c>
      <c r="H250" s="11">
        <v>9494</v>
      </c>
      <c r="I250" s="42">
        <v>13732</v>
      </c>
      <c r="J250" s="13" t="s">
        <v>397</v>
      </c>
      <c r="K250" s="11">
        <v>38288</v>
      </c>
      <c r="L250" s="13" t="s">
        <v>393</v>
      </c>
      <c r="M250" s="11" t="s">
        <v>398</v>
      </c>
      <c r="N250" s="32">
        <v>28413.593735000737</v>
      </c>
      <c r="O250" s="32">
        <v>49851.65020805876</v>
      </c>
    </row>
    <row r="251" spans="1:15" ht="14.4" thickBot="1" x14ac:dyDescent="0.3">
      <c r="A251" s="9" t="s">
        <v>18</v>
      </c>
      <c r="B251" s="10" t="s">
        <v>130</v>
      </c>
      <c r="C251" s="11" t="s">
        <v>377</v>
      </c>
      <c r="D251" s="12">
        <v>7791848239518</v>
      </c>
      <c r="E251" s="11">
        <v>7838</v>
      </c>
      <c r="F251" s="13">
        <v>28151</v>
      </c>
      <c r="G251" s="47">
        <v>2490001</v>
      </c>
      <c r="H251" s="11">
        <v>283</v>
      </c>
      <c r="I251" s="42">
        <v>13733</v>
      </c>
      <c r="J251" s="13" t="s">
        <v>399</v>
      </c>
      <c r="K251" s="11">
        <v>38288</v>
      </c>
      <c r="L251" s="13" t="s">
        <v>393</v>
      </c>
      <c r="M251" s="11" t="s">
        <v>400</v>
      </c>
      <c r="N251" s="32">
        <v>21190.391321679599</v>
      </c>
      <c r="O251" s="32">
        <v>37178.541573886876</v>
      </c>
    </row>
    <row r="252" spans="1:15" ht="14.4" thickBot="1" x14ac:dyDescent="0.3">
      <c r="A252" s="9" t="s">
        <v>18</v>
      </c>
      <c r="B252" s="10" t="s">
        <v>130</v>
      </c>
      <c r="C252" s="11" t="s">
        <v>377</v>
      </c>
      <c r="D252" s="12">
        <v>7791848253064</v>
      </c>
      <c r="E252" s="11">
        <v>14073</v>
      </c>
      <c r="F252" s="13">
        <v>28166</v>
      </c>
      <c r="G252" s="47">
        <v>2490105</v>
      </c>
      <c r="H252" s="11">
        <v>46488</v>
      </c>
      <c r="I252" s="42">
        <v>100385</v>
      </c>
      <c r="J252" s="13" t="s">
        <v>401</v>
      </c>
      <c r="K252" s="11">
        <v>38288</v>
      </c>
      <c r="L252" s="13" t="s">
        <v>402</v>
      </c>
      <c r="M252" s="11" t="s">
        <v>403</v>
      </c>
      <c r="N252" s="32">
        <v>55503.563991120638</v>
      </c>
      <c r="O252" s="32">
        <v>97381.003022421151</v>
      </c>
    </row>
    <row r="253" spans="1:15" ht="14.4" thickBot="1" x14ac:dyDescent="0.3">
      <c r="A253" s="9" t="s">
        <v>18</v>
      </c>
      <c r="B253" s="10" t="s">
        <v>130</v>
      </c>
      <c r="C253" s="11" t="s">
        <v>377</v>
      </c>
      <c r="D253" s="12">
        <v>7791848253026</v>
      </c>
      <c r="E253" s="11">
        <v>1300</v>
      </c>
      <c r="F253" s="13">
        <v>28162</v>
      </c>
      <c r="G253" s="47">
        <v>2490102</v>
      </c>
      <c r="H253" s="11">
        <v>22519</v>
      </c>
      <c r="I253" s="42">
        <v>100381</v>
      </c>
      <c r="J253" s="13" t="s">
        <v>404</v>
      </c>
      <c r="K253" s="11">
        <v>38288</v>
      </c>
      <c r="L253" s="13" t="s">
        <v>402</v>
      </c>
      <c r="M253" s="11" t="s">
        <v>405</v>
      </c>
      <c r="N253" s="32">
        <v>38622.167659107225</v>
      </c>
      <c r="O253" s="32">
        <v>67762.593157903626</v>
      </c>
    </row>
    <row r="254" spans="1:15" ht="14.4" thickBot="1" x14ac:dyDescent="0.3">
      <c r="A254" s="9" t="s">
        <v>18</v>
      </c>
      <c r="B254" s="10" t="s">
        <v>130</v>
      </c>
      <c r="C254" s="11" t="s">
        <v>377</v>
      </c>
      <c r="D254" s="12">
        <v>7791848253071</v>
      </c>
      <c r="E254" s="11">
        <v>14074</v>
      </c>
      <c r="F254" s="13">
        <v>28167</v>
      </c>
      <c r="G254" s="47">
        <v>2490106</v>
      </c>
      <c r="H254" s="11">
        <v>46489</v>
      </c>
      <c r="I254" s="42">
        <v>100386</v>
      </c>
      <c r="J254" s="13" t="s">
        <v>406</v>
      </c>
      <c r="K254" s="11">
        <v>38288</v>
      </c>
      <c r="L254" s="13" t="s">
        <v>402</v>
      </c>
      <c r="M254" s="11" t="s">
        <v>407</v>
      </c>
      <c r="N254" s="32">
        <v>62996.734671291233</v>
      </c>
      <c r="O254" s="32">
        <v>110527.77098078039</v>
      </c>
    </row>
    <row r="255" spans="1:15" ht="14.4" thickBot="1" x14ac:dyDescent="0.3">
      <c r="A255" s="9" t="s">
        <v>18</v>
      </c>
      <c r="B255" s="10" t="s">
        <v>130</v>
      </c>
      <c r="C255" s="11" t="s">
        <v>377</v>
      </c>
      <c r="D255" s="12">
        <v>7791848253033</v>
      </c>
      <c r="E255" s="11">
        <v>1301</v>
      </c>
      <c r="F255" s="13">
        <v>28163</v>
      </c>
      <c r="G255" s="47">
        <v>2490103</v>
      </c>
      <c r="H255" s="11">
        <v>22520</v>
      </c>
      <c r="I255" s="42">
        <v>100382</v>
      </c>
      <c r="J255" s="13" t="s">
        <v>408</v>
      </c>
      <c r="K255" s="11">
        <v>38288</v>
      </c>
      <c r="L255" s="13" t="s">
        <v>402</v>
      </c>
      <c r="M255" s="11" t="s">
        <v>409</v>
      </c>
      <c r="N255" s="32">
        <v>40245.955168598601</v>
      </c>
      <c r="O255" s="32">
        <v>70611.528343306243</v>
      </c>
    </row>
    <row r="256" spans="1:15" ht="14.4" thickBot="1" x14ac:dyDescent="0.3">
      <c r="A256" s="9" t="s">
        <v>18</v>
      </c>
      <c r="B256" s="10" t="s">
        <v>130</v>
      </c>
      <c r="C256" s="11" t="s">
        <v>377</v>
      </c>
      <c r="D256" s="12">
        <v>7791848253057</v>
      </c>
      <c r="E256" s="11">
        <v>14053</v>
      </c>
      <c r="F256" s="13">
        <v>28165</v>
      </c>
      <c r="G256" s="47">
        <v>2490104</v>
      </c>
      <c r="H256" s="11">
        <v>46487</v>
      </c>
      <c r="I256" s="42">
        <v>100384</v>
      </c>
      <c r="J256" s="13" t="s">
        <v>410</v>
      </c>
      <c r="K256" s="11">
        <v>38288</v>
      </c>
      <c r="L256" s="13" t="s">
        <v>402</v>
      </c>
      <c r="M256" s="11" t="s">
        <v>411</v>
      </c>
      <c r="N256" s="32">
        <v>37720.081596532968</v>
      </c>
      <c r="O256" s="32">
        <v>66179.883161117046</v>
      </c>
    </row>
    <row r="257" spans="1:15" ht="14.4" thickBot="1" x14ac:dyDescent="0.3">
      <c r="A257" s="9" t="s">
        <v>18</v>
      </c>
      <c r="B257" s="10" t="s">
        <v>130</v>
      </c>
      <c r="C257" s="11" t="s">
        <v>377</v>
      </c>
      <c r="D257" s="12">
        <v>7791848253040</v>
      </c>
      <c r="E257" s="11">
        <v>2278</v>
      </c>
      <c r="F257" s="13">
        <v>28164</v>
      </c>
      <c r="G257" s="47">
        <v>2490101</v>
      </c>
      <c r="H257" s="11">
        <v>24602</v>
      </c>
      <c r="I257" s="42">
        <v>100383</v>
      </c>
      <c r="J257" s="13" t="s">
        <v>412</v>
      </c>
      <c r="K257" s="11">
        <v>38288</v>
      </c>
      <c r="L257" s="13" t="s">
        <v>402</v>
      </c>
      <c r="M257" s="11" t="s">
        <v>413</v>
      </c>
      <c r="N257" s="32">
        <v>30837.834515979179</v>
      </c>
      <c r="O257" s="32">
        <v>54104.980658285458</v>
      </c>
    </row>
    <row r="258" spans="1:15" ht="14.4" thickBot="1" x14ac:dyDescent="0.3">
      <c r="A258" s="9" t="s">
        <v>18</v>
      </c>
      <c r="B258" s="10" t="s">
        <v>130</v>
      </c>
      <c r="C258" s="11" t="s">
        <v>281</v>
      </c>
      <c r="D258" s="12">
        <v>7796285052720</v>
      </c>
      <c r="E258" s="11">
        <v>11967</v>
      </c>
      <c r="F258" s="13">
        <v>25272</v>
      </c>
      <c r="G258" s="47">
        <v>2490901</v>
      </c>
      <c r="H258" s="11">
        <v>38154</v>
      </c>
      <c r="I258" s="42">
        <v>176571</v>
      </c>
      <c r="J258" s="13"/>
      <c r="K258" s="11">
        <v>51502</v>
      </c>
      <c r="L258" s="13" t="s">
        <v>414</v>
      </c>
      <c r="M258" s="11" t="s">
        <v>283</v>
      </c>
      <c r="N258" s="32">
        <v>15876.710077224634</v>
      </c>
      <c r="O258" s="32">
        <v>27855.687830490624</v>
      </c>
    </row>
    <row r="259" spans="1:15" ht="14.4" thickBot="1" x14ac:dyDescent="0.3">
      <c r="A259" s="9" t="s">
        <v>415</v>
      </c>
      <c r="B259" s="10" t="s">
        <v>130</v>
      </c>
      <c r="C259" s="11" t="s">
        <v>281</v>
      </c>
      <c r="D259" s="12">
        <v>7796285286255</v>
      </c>
      <c r="E259" s="11">
        <v>19423</v>
      </c>
      <c r="F259" s="13">
        <v>28625</v>
      </c>
      <c r="G259" s="47" t="s">
        <v>25</v>
      </c>
      <c r="H259" s="11">
        <v>0</v>
      </c>
      <c r="I259" s="42"/>
      <c r="J259" s="13"/>
      <c r="K259" s="11"/>
      <c r="L259" s="13" t="s">
        <v>414</v>
      </c>
      <c r="M259" s="11" t="s">
        <v>416</v>
      </c>
      <c r="N259" s="32">
        <v>12627.209951999999</v>
      </c>
      <c r="O259" s="32">
        <v>22154.439860783998</v>
      </c>
    </row>
    <row r="260" spans="1:15" ht="14.4" thickBot="1" x14ac:dyDescent="0.3">
      <c r="A260" s="9" t="s">
        <v>18</v>
      </c>
      <c r="B260" s="10" t="s">
        <v>130</v>
      </c>
      <c r="C260" s="11" t="s">
        <v>281</v>
      </c>
      <c r="D260" s="12">
        <v>7796285276577</v>
      </c>
      <c r="E260" s="11">
        <v>16555</v>
      </c>
      <c r="F260" s="13">
        <v>27657</v>
      </c>
      <c r="G260" s="47">
        <v>2490902</v>
      </c>
      <c r="H260" s="11">
        <v>50845</v>
      </c>
      <c r="I260" s="42">
        <v>176572</v>
      </c>
      <c r="J260" s="13"/>
      <c r="K260" s="11">
        <v>51502</v>
      </c>
      <c r="L260" s="13" t="s">
        <v>414</v>
      </c>
      <c r="M260" s="11" t="s">
        <v>417</v>
      </c>
      <c r="N260" s="32">
        <v>24463.741366165967</v>
      </c>
      <c r="O260" s="32">
        <v>42921.634226938171</v>
      </c>
    </row>
    <row r="261" spans="1:15" ht="14.4" thickBot="1" x14ac:dyDescent="0.3">
      <c r="A261" s="9" t="s">
        <v>18</v>
      </c>
      <c r="B261" s="10" t="s">
        <v>130</v>
      </c>
      <c r="C261" s="11" t="s">
        <v>281</v>
      </c>
      <c r="D261" s="12">
        <v>7796285276584</v>
      </c>
      <c r="E261" s="11">
        <v>16556</v>
      </c>
      <c r="F261" s="13">
        <v>27658</v>
      </c>
      <c r="G261" s="47">
        <v>2491002</v>
      </c>
      <c r="H261" s="11">
        <v>50847</v>
      </c>
      <c r="I261" s="42">
        <v>183782</v>
      </c>
      <c r="J261" s="13"/>
      <c r="K261" s="11">
        <v>51502</v>
      </c>
      <c r="L261" s="13" t="s">
        <v>418</v>
      </c>
      <c r="M261" s="11" t="s">
        <v>417</v>
      </c>
      <c r="N261" s="32">
        <v>25945.557136748252</v>
      </c>
      <c r="O261" s="32">
        <v>45521.47999642483</v>
      </c>
    </row>
    <row r="262" spans="1:15" ht="14.4" thickBot="1" x14ac:dyDescent="0.3">
      <c r="A262" s="9" t="s">
        <v>18</v>
      </c>
      <c r="B262" s="10" t="s">
        <v>130</v>
      </c>
      <c r="C262" s="11" t="s">
        <v>281</v>
      </c>
      <c r="D262" s="12">
        <v>7796285053017</v>
      </c>
      <c r="E262" s="11">
        <v>12000</v>
      </c>
      <c r="F262" s="13">
        <v>25301</v>
      </c>
      <c r="G262" s="47">
        <v>2491001</v>
      </c>
      <c r="H262" s="11">
        <v>39350</v>
      </c>
      <c r="I262" s="42">
        <v>183781</v>
      </c>
      <c r="J262" s="13"/>
      <c r="K262" s="11">
        <v>51502</v>
      </c>
      <c r="L262" s="13" t="s">
        <v>418</v>
      </c>
      <c r="M262" s="11" t="s">
        <v>419</v>
      </c>
      <c r="N262" s="32">
        <v>16755.450762849818</v>
      </c>
      <c r="O262" s="32">
        <v>29397.438363420002</v>
      </c>
    </row>
    <row r="263" spans="1:15" ht="14.4" thickBot="1" x14ac:dyDescent="0.3">
      <c r="A263" s="9" t="s">
        <v>415</v>
      </c>
      <c r="B263" s="10" t="s">
        <v>130</v>
      </c>
      <c r="C263" s="11" t="s">
        <v>281</v>
      </c>
      <c r="D263" s="12">
        <v>7796285286262</v>
      </c>
      <c r="E263" s="11">
        <v>19424</v>
      </c>
      <c r="F263" s="13">
        <v>28626</v>
      </c>
      <c r="G263" s="47" t="s">
        <v>25</v>
      </c>
      <c r="H263" s="11">
        <v>0</v>
      </c>
      <c r="I263" s="42"/>
      <c r="J263" s="13"/>
      <c r="K263" s="11"/>
      <c r="L263" s="13" t="s">
        <v>418</v>
      </c>
      <c r="M263" s="11" t="s">
        <v>420</v>
      </c>
      <c r="N263" s="32">
        <v>13753.380528</v>
      </c>
      <c r="O263" s="32">
        <v>24130.306136376003</v>
      </c>
    </row>
    <row r="264" spans="1:15" ht="14.4" thickBot="1" x14ac:dyDescent="0.3">
      <c r="A264" s="9" t="s">
        <v>18</v>
      </c>
      <c r="B264" s="10" t="s">
        <v>130</v>
      </c>
      <c r="C264" s="11" t="s">
        <v>281</v>
      </c>
      <c r="D264" s="12">
        <v>7796285051426</v>
      </c>
      <c r="E264" s="11">
        <v>10219</v>
      </c>
      <c r="F264" s="13">
        <v>25142</v>
      </c>
      <c r="G264" s="47">
        <v>2491101</v>
      </c>
      <c r="H264" s="11">
        <v>34619</v>
      </c>
      <c r="I264" s="42">
        <v>157521</v>
      </c>
      <c r="J264" s="13"/>
      <c r="K264" s="11">
        <v>51502</v>
      </c>
      <c r="L264" s="13" t="s">
        <v>421</v>
      </c>
      <c r="M264" s="11" t="s">
        <v>283</v>
      </c>
      <c r="N264" s="32">
        <v>13493.207718572421</v>
      </c>
      <c r="O264" s="32">
        <v>23673.83294223532</v>
      </c>
    </row>
    <row r="265" spans="1:15" ht="14.4" thickBot="1" x14ac:dyDescent="0.3">
      <c r="A265" s="9" t="s">
        <v>415</v>
      </c>
      <c r="B265" s="10" t="s">
        <v>130</v>
      </c>
      <c r="C265" s="11" t="s">
        <v>281</v>
      </c>
      <c r="D265" s="12">
        <v>7796285286248</v>
      </c>
      <c r="E265" s="11">
        <v>19422</v>
      </c>
      <c r="F265" s="13">
        <v>28624</v>
      </c>
      <c r="G265" s="47" t="s">
        <v>25</v>
      </c>
      <c r="H265" s="11">
        <v>0</v>
      </c>
      <c r="I265" s="42"/>
      <c r="J265" s="13"/>
      <c r="K265" s="11"/>
      <c r="L265" s="13" t="s">
        <v>421</v>
      </c>
      <c r="M265" s="11" t="s">
        <v>416</v>
      </c>
      <c r="N265" s="32">
        <v>11036.084616</v>
      </c>
      <c r="O265" s="32">
        <v>19362.810458772004</v>
      </c>
    </row>
    <row r="266" spans="1:15" ht="14.4" thickBot="1" x14ac:dyDescent="0.3">
      <c r="A266" s="9" t="s">
        <v>18</v>
      </c>
      <c r="B266" s="10" t="s">
        <v>130</v>
      </c>
      <c r="C266" s="11" t="s">
        <v>281</v>
      </c>
      <c r="D266" s="12">
        <v>7796285273132</v>
      </c>
      <c r="E266" s="11">
        <v>14959</v>
      </c>
      <c r="F266" s="13">
        <v>27313</v>
      </c>
      <c r="G266" s="47">
        <v>2491102</v>
      </c>
      <c r="H266" s="11">
        <v>48324</v>
      </c>
      <c r="I266" s="42">
        <v>157522</v>
      </c>
      <c r="J266" s="13"/>
      <c r="K266" s="11">
        <v>51502</v>
      </c>
      <c r="L266" s="13" t="s">
        <v>421</v>
      </c>
      <c r="M266" s="11" t="s">
        <v>422</v>
      </c>
      <c r="N266" s="32">
        <v>32298.150057424897</v>
      </c>
      <c r="O266" s="32">
        <v>56667.104275752004</v>
      </c>
    </row>
    <row r="267" spans="1:15" ht="14.4" thickBot="1" x14ac:dyDescent="0.3">
      <c r="A267" s="9" t="s">
        <v>18</v>
      </c>
      <c r="B267" s="10" t="s">
        <v>130</v>
      </c>
      <c r="C267" s="11" t="s">
        <v>222</v>
      </c>
      <c r="D267" s="12">
        <v>7791848270542</v>
      </c>
      <c r="E267" s="11">
        <v>18682</v>
      </c>
      <c r="F267" s="13">
        <v>27054</v>
      </c>
      <c r="G267" s="47">
        <v>2495705</v>
      </c>
      <c r="H267" s="11">
        <v>36472</v>
      </c>
      <c r="I267" s="42">
        <v>166662</v>
      </c>
      <c r="J267" s="13">
        <v>23645721</v>
      </c>
      <c r="K267" s="11">
        <v>35216</v>
      </c>
      <c r="L267" s="13" t="s">
        <v>423</v>
      </c>
      <c r="M267" s="11" t="s">
        <v>424</v>
      </c>
      <c r="N267" s="32">
        <v>24520.595235636767</v>
      </c>
      <c r="O267" s="32">
        <v>43021.384340924706</v>
      </c>
    </row>
    <row r="268" spans="1:15" ht="14.4" thickBot="1" x14ac:dyDescent="0.3">
      <c r="A268" s="9" t="s">
        <v>18</v>
      </c>
      <c r="B268" s="10" t="s">
        <v>130</v>
      </c>
      <c r="C268" s="11" t="s">
        <v>222</v>
      </c>
      <c r="D268" s="12">
        <v>7796285270568</v>
      </c>
      <c r="E268" s="11">
        <v>18683</v>
      </c>
      <c r="F268" s="13">
        <v>27056</v>
      </c>
      <c r="G268" s="47">
        <v>2495702</v>
      </c>
      <c r="H268" s="11">
        <v>13635</v>
      </c>
      <c r="I268" s="42">
        <v>13905</v>
      </c>
      <c r="J268" s="13">
        <v>36753320</v>
      </c>
      <c r="K268" s="11">
        <v>42403</v>
      </c>
      <c r="L268" s="13" t="s">
        <v>423</v>
      </c>
      <c r="M268" s="11" t="s">
        <v>425</v>
      </c>
      <c r="N268" s="32">
        <v>12332.839246943096</v>
      </c>
      <c r="O268" s="32">
        <v>21637.966458761672</v>
      </c>
    </row>
    <row r="269" spans="1:15" ht="14.4" thickBot="1" x14ac:dyDescent="0.3">
      <c r="A269" s="9" t="s">
        <v>18</v>
      </c>
      <c r="B269" s="10" t="s">
        <v>130</v>
      </c>
      <c r="C269" s="11" t="s">
        <v>281</v>
      </c>
      <c r="D269" s="12">
        <v>7796285047108</v>
      </c>
      <c r="E269" s="11">
        <v>8512</v>
      </c>
      <c r="F269" s="13">
        <v>24710</v>
      </c>
      <c r="G269" s="47">
        <v>2502302</v>
      </c>
      <c r="H269" s="11">
        <v>10107</v>
      </c>
      <c r="I269" s="42">
        <v>14091</v>
      </c>
      <c r="J269" s="13">
        <v>28780610</v>
      </c>
      <c r="K269" s="11">
        <v>37677</v>
      </c>
      <c r="L269" s="13" t="s">
        <v>426</v>
      </c>
      <c r="M269" s="11" t="s">
        <v>427</v>
      </c>
      <c r="N269" s="32">
        <v>14271.567420209889</v>
      </c>
      <c r="O269" s="32">
        <v>25039.465038758255</v>
      </c>
    </row>
    <row r="270" spans="1:15" ht="14.4" thickBot="1" x14ac:dyDescent="0.3">
      <c r="A270" s="9" t="s">
        <v>18</v>
      </c>
      <c r="B270" s="10" t="s">
        <v>130</v>
      </c>
      <c r="C270" s="11" t="s">
        <v>247</v>
      </c>
      <c r="D270" s="12">
        <v>7796285297039</v>
      </c>
      <c r="E270" s="11">
        <v>21907</v>
      </c>
      <c r="F270" s="13">
        <v>29703</v>
      </c>
      <c r="G270" s="47"/>
      <c r="H270" s="11"/>
      <c r="I270" s="42"/>
      <c r="J270" s="13"/>
      <c r="K270" s="11"/>
      <c r="L270" s="13" t="s">
        <v>1098</v>
      </c>
      <c r="M270" s="11" t="s">
        <v>1099</v>
      </c>
      <c r="N270" s="32">
        <v>277182.82177258481</v>
      </c>
      <c r="O270" s="32">
        <v>486317.26080000005</v>
      </c>
    </row>
    <row r="271" spans="1:15" ht="14.4" thickBot="1" x14ac:dyDescent="0.3">
      <c r="A271" s="9" t="s">
        <v>18</v>
      </c>
      <c r="B271" s="10" t="s">
        <v>130</v>
      </c>
      <c r="C271" s="11" t="s">
        <v>247</v>
      </c>
      <c r="D271" s="12">
        <v>7796285297015</v>
      </c>
      <c r="E271" s="11">
        <v>21905</v>
      </c>
      <c r="F271" s="13">
        <v>29701</v>
      </c>
      <c r="G271" s="47"/>
      <c r="H271" s="11"/>
      <c r="I271" s="42"/>
      <c r="J271" s="13"/>
      <c r="K271" s="11"/>
      <c r="L271" s="13" t="s">
        <v>1098</v>
      </c>
      <c r="M271" s="11" t="s">
        <v>1100</v>
      </c>
      <c r="N271" s="32">
        <v>146743.72322599034</v>
      </c>
      <c r="O271" s="32">
        <v>257461.86240000001</v>
      </c>
    </row>
    <row r="272" spans="1:15" ht="14.4" thickBot="1" x14ac:dyDescent="0.3">
      <c r="A272" s="9" t="s">
        <v>18</v>
      </c>
      <c r="B272" s="10" t="s">
        <v>130</v>
      </c>
      <c r="C272" s="11" t="s">
        <v>247</v>
      </c>
      <c r="D272" s="12">
        <v>7796285297022</v>
      </c>
      <c r="E272" s="11">
        <v>21906</v>
      </c>
      <c r="F272" s="13">
        <v>29702</v>
      </c>
      <c r="G272" s="47"/>
      <c r="H272" s="11"/>
      <c r="I272" s="42"/>
      <c r="J272" s="13"/>
      <c r="K272" s="11"/>
      <c r="L272" s="13" t="s">
        <v>1098</v>
      </c>
      <c r="M272" s="11" t="s">
        <v>1101</v>
      </c>
      <c r="N272" s="32">
        <v>163048.58136221147</v>
      </c>
      <c r="O272" s="32">
        <v>286068.73600000003</v>
      </c>
    </row>
    <row r="273" spans="1:15" ht="14.4" thickBot="1" x14ac:dyDescent="0.3">
      <c r="A273" s="9" t="s">
        <v>18</v>
      </c>
      <c r="B273" s="10" t="s">
        <v>130</v>
      </c>
      <c r="C273" s="11" t="s">
        <v>162</v>
      </c>
      <c r="D273" s="12">
        <v>7798033000175</v>
      </c>
      <c r="E273" s="11">
        <v>13713</v>
      </c>
      <c r="F273" s="13">
        <v>12400</v>
      </c>
      <c r="G273" s="47">
        <v>2517801</v>
      </c>
      <c r="H273" s="11">
        <v>6314</v>
      </c>
      <c r="I273" s="42">
        <v>14591</v>
      </c>
      <c r="J273" s="13"/>
      <c r="K273" s="11" t="s">
        <v>428</v>
      </c>
      <c r="L273" s="13" t="s">
        <v>429</v>
      </c>
      <c r="M273" s="11" t="s">
        <v>430</v>
      </c>
      <c r="N273" s="32">
        <v>5855.8042876343743</v>
      </c>
      <c r="O273" s="32">
        <v>10274.008622654508</v>
      </c>
    </row>
    <row r="274" spans="1:15" ht="14.4" thickBot="1" x14ac:dyDescent="0.3">
      <c r="A274" s="9" t="s">
        <v>18</v>
      </c>
      <c r="B274" s="10" t="s">
        <v>130</v>
      </c>
      <c r="C274" s="11" t="s">
        <v>151</v>
      </c>
      <c r="D274" s="12">
        <v>7796285050443</v>
      </c>
      <c r="E274" s="11">
        <v>7021</v>
      </c>
      <c r="F274" s="13">
        <v>25044</v>
      </c>
      <c r="G274" s="47">
        <v>2527101</v>
      </c>
      <c r="H274" s="11">
        <v>31309</v>
      </c>
      <c r="I274" s="42">
        <v>142061</v>
      </c>
      <c r="J274" s="13">
        <v>50608310</v>
      </c>
      <c r="K274" s="11">
        <v>50482</v>
      </c>
      <c r="L274" s="13" t="s">
        <v>431</v>
      </c>
      <c r="M274" s="11" t="s">
        <v>81</v>
      </c>
      <c r="N274" s="32">
        <v>6836.5365772552468</v>
      </c>
      <c r="O274" s="32">
        <v>11994.703424794328</v>
      </c>
    </row>
    <row r="275" spans="1:15" ht="14.4" thickBot="1" x14ac:dyDescent="0.3">
      <c r="A275" s="9" t="s">
        <v>18</v>
      </c>
      <c r="B275" s="10" t="s">
        <v>130</v>
      </c>
      <c r="C275" s="11" t="s">
        <v>151</v>
      </c>
      <c r="D275" s="12">
        <v>7796285050450</v>
      </c>
      <c r="E275" s="11">
        <v>7022</v>
      </c>
      <c r="F275" s="13">
        <v>25045</v>
      </c>
      <c r="G275" s="47">
        <v>2527102</v>
      </c>
      <c r="H275" s="11">
        <v>31310</v>
      </c>
      <c r="I275" s="42">
        <v>142062</v>
      </c>
      <c r="J275" s="13">
        <v>50608320</v>
      </c>
      <c r="K275" s="11">
        <v>50482</v>
      </c>
      <c r="L275" s="13" t="s">
        <v>431</v>
      </c>
      <c r="M275" s="11" t="s">
        <v>82</v>
      </c>
      <c r="N275" s="32">
        <v>11378.332015511593</v>
      </c>
      <c r="O275" s="32">
        <v>19963.283521215097</v>
      </c>
    </row>
    <row r="276" spans="1:15" ht="14.4" thickBot="1" x14ac:dyDescent="0.3">
      <c r="A276" s="9" t="s">
        <v>18</v>
      </c>
      <c r="B276" s="10" t="s">
        <v>130</v>
      </c>
      <c r="C276" s="11" t="s">
        <v>151</v>
      </c>
      <c r="D276" s="12">
        <v>7796285050467</v>
      </c>
      <c r="E276" s="11">
        <v>7390</v>
      </c>
      <c r="F276" s="13">
        <v>25046</v>
      </c>
      <c r="G276" s="47">
        <v>2527103</v>
      </c>
      <c r="H276" s="11">
        <v>31311</v>
      </c>
      <c r="I276" s="42">
        <v>142063</v>
      </c>
      <c r="J276" s="13">
        <v>50610110</v>
      </c>
      <c r="K276" s="11">
        <v>50482</v>
      </c>
      <c r="L276" s="13" t="s">
        <v>432</v>
      </c>
      <c r="M276" s="11" t="s">
        <v>81</v>
      </c>
      <c r="N276" s="32">
        <v>8782.305992178628</v>
      </c>
      <c r="O276" s="32">
        <v>15408.555863277399</v>
      </c>
    </row>
    <row r="277" spans="1:15" ht="14.4" thickBot="1" x14ac:dyDescent="0.3">
      <c r="A277" s="9" t="s">
        <v>18</v>
      </c>
      <c r="B277" s="10" t="s">
        <v>130</v>
      </c>
      <c r="C277" s="11" t="s">
        <v>151</v>
      </c>
      <c r="D277" s="12">
        <v>7796285050474</v>
      </c>
      <c r="E277" s="11">
        <v>7533</v>
      </c>
      <c r="F277" s="13">
        <v>25047</v>
      </c>
      <c r="G277" s="47">
        <v>2527104</v>
      </c>
      <c r="H277" s="11">
        <v>31312</v>
      </c>
      <c r="I277" s="42">
        <v>142064</v>
      </c>
      <c r="J277" s="13">
        <v>50610120</v>
      </c>
      <c r="K277" s="11">
        <v>50482</v>
      </c>
      <c r="L277" s="13" t="s">
        <v>432</v>
      </c>
      <c r="M277" s="11" t="s">
        <v>82</v>
      </c>
      <c r="N277" s="32">
        <v>14975.049906053189</v>
      </c>
      <c r="O277" s="32">
        <v>26273.72506017032</v>
      </c>
    </row>
    <row r="278" spans="1:15" s="16" customFormat="1" ht="14.4" thickBot="1" x14ac:dyDescent="0.3">
      <c r="A278" s="9" t="s">
        <v>18</v>
      </c>
      <c r="B278" s="10" t="s">
        <v>130</v>
      </c>
      <c r="C278" s="11" t="s">
        <v>151</v>
      </c>
      <c r="D278" s="12">
        <v>7796285291013</v>
      </c>
      <c r="E278" s="11">
        <v>21573</v>
      </c>
      <c r="F278" s="13">
        <v>29101</v>
      </c>
      <c r="G278" s="47"/>
      <c r="H278" s="11">
        <v>61297</v>
      </c>
      <c r="I278" s="42"/>
      <c r="J278" s="13"/>
      <c r="K278" s="11"/>
      <c r="L278" s="13" t="s">
        <v>433</v>
      </c>
      <c r="M278" s="11" t="s">
        <v>82</v>
      </c>
      <c r="N278" s="32">
        <v>21156.586621774342</v>
      </c>
      <c r="O278" s="32">
        <v>37119.246831357414</v>
      </c>
    </row>
    <row r="279" spans="1:15" s="16" customFormat="1" ht="14.4" thickBot="1" x14ac:dyDescent="0.3">
      <c r="A279" s="9" t="s">
        <v>18</v>
      </c>
      <c r="B279" s="10" t="s">
        <v>130</v>
      </c>
      <c r="C279" s="11" t="s">
        <v>151</v>
      </c>
      <c r="D279" s="12">
        <v>7796285291006</v>
      </c>
      <c r="E279" s="11">
        <v>21572</v>
      </c>
      <c r="F279" s="13">
        <v>29100</v>
      </c>
      <c r="G279" s="47"/>
      <c r="H279" s="11">
        <v>61296</v>
      </c>
      <c r="I279" s="42"/>
      <c r="J279" s="13"/>
      <c r="K279" s="11"/>
      <c r="L279" s="13" t="s">
        <v>433</v>
      </c>
      <c r="M279" s="11" t="s">
        <v>81</v>
      </c>
      <c r="N279" s="32">
        <v>12967.240926272825</v>
      </c>
      <c r="O279" s="32">
        <v>22751.011565694796</v>
      </c>
    </row>
    <row r="280" spans="1:15" ht="14.4" thickBot="1" x14ac:dyDescent="0.3">
      <c r="A280" s="9" t="s">
        <v>18</v>
      </c>
      <c r="B280" s="10" t="s">
        <v>130</v>
      </c>
      <c r="C280" s="11" t="s">
        <v>281</v>
      </c>
      <c r="D280" s="12">
        <v>7796285282936</v>
      </c>
      <c r="E280" s="11">
        <v>19102</v>
      </c>
      <c r="F280" s="13">
        <v>28293</v>
      </c>
      <c r="G280" s="47">
        <v>9006627</v>
      </c>
      <c r="H280" s="11">
        <v>55887</v>
      </c>
      <c r="I280" s="42">
        <v>275231</v>
      </c>
      <c r="J280" s="13" t="s">
        <v>434</v>
      </c>
      <c r="K280" s="11">
        <v>58760</v>
      </c>
      <c r="L280" s="13" t="s">
        <v>435</v>
      </c>
      <c r="M280" s="11" t="s">
        <v>391</v>
      </c>
      <c r="N280" s="32">
        <v>28053.590429541036</v>
      </c>
      <c r="O280" s="32">
        <v>49220.024408629746</v>
      </c>
    </row>
    <row r="281" spans="1:15" ht="14.4" thickBot="1" x14ac:dyDescent="0.3">
      <c r="A281" s="9" t="s">
        <v>18</v>
      </c>
      <c r="B281" s="10" t="s">
        <v>130</v>
      </c>
      <c r="C281" s="11" t="s">
        <v>247</v>
      </c>
      <c r="D281" s="12">
        <v>7791848248220</v>
      </c>
      <c r="E281" s="11">
        <v>18654</v>
      </c>
      <c r="F281" s="13">
        <v>24822</v>
      </c>
      <c r="G281" s="47">
        <v>2533701</v>
      </c>
      <c r="H281" s="11">
        <v>12215</v>
      </c>
      <c r="I281" s="42">
        <v>51141</v>
      </c>
      <c r="J281" s="13">
        <v>37387910</v>
      </c>
      <c r="K281" s="11">
        <v>42911</v>
      </c>
      <c r="L281" s="13" t="s">
        <v>436</v>
      </c>
      <c r="M281" s="11" t="s">
        <v>437</v>
      </c>
      <c r="N281" s="32">
        <v>26785.34813143358</v>
      </c>
      <c r="O281" s="32">
        <v>46994.89329660021</v>
      </c>
    </row>
    <row r="282" spans="1:15" ht="14.4" thickBot="1" x14ac:dyDescent="0.3">
      <c r="A282" s="9" t="s">
        <v>18</v>
      </c>
      <c r="B282" s="10" t="s">
        <v>130</v>
      </c>
      <c r="C282" s="11" t="s">
        <v>131</v>
      </c>
      <c r="D282" s="12">
        <v>7792690000646</v>
      </c>
      <c r="E282" s="11">
        <v>5820</v>
      </c>
      <c r="F282" s="13">
        <v>20064</v>
      </c>
      <c r="G282" s="47">
        <v>2549302</v>
      </c>
      <c r="H282" s="11">
        <v>30092</v>
      </c>
      <c r="I282" s="42">
        <v>15545</v>
      </c>
      <c r="J282" s="13">
        <v>7883320</v>
      </c>
      <c r="K282" s="11">
        <v>8787</v>
      </c>
      <c r="L282" s="13" t="s">
        <v>438</v>
      </c>
      <c r="M282" s="11" t="s">
        <v>439</v>
      </c>
      <c r="N282" s="32">
        <v>24092.859677821252</v>
      </c>
      <c r="O282" s="32">
        <v>42270.922304737389</v>
      </c>
    </row>
    <row r="283" spans="1:15" ht="14.4" thickBot="1" x14ac:dyDescent="0.3">
      <c r="A283" s="9" t="s">
        <v>18</v>
      </c>
      <c r="B283" s="10" t="s">
        <v>130</v>
      </c>
      <c r="C283" s="11" t="s">
        <v>131</v>
      </c>
      <c r="D283" s="12">
        <v>7796285275327</v>
      </c>
      <c r="E283" s="11">
        <v>13108</v>
      </c>
      <c r="F283" s="13">
        <v>27532</v>
      </c>
      <c r="G283" s="47">
        <v>2549307</v>
      </c>
      <c r="H283" s="11">
        <v>49509</v>
      </c>
      <c r="I283" s="42">
        <v>15548</v>
      </c>
      <c r="J283" s="13">
        <v>7883340</v>
      </c>
      <c r="K283" s="11">
        <v>8787</v>
      </c>
      <c r="L283" s="13" t="s">
        <v>438</v>
      </c>
      <c r="M283" s="11" t="s">
        <v>440</v>
      </c>
      <c r="N283" s="32">
        <v>46653.501250952715</v>
      </c>
      <c r="O283" s="32">
        <v>81853.567944796494</v>
      </c>
    </row>
    <row r="284" spans="1:15" ht="14.4" thickBot="1" x14ac:dyDescent="0.3">
      <c r="A284" s="9" t="s">
        <v>18</v>
      </c>
      <c r="B284" s="10" t="s">
        <v>130</v>
      </c>
      <c r="C284" s="11" t="s">
        <v>131</v>
      </c>
      <c r="D284" s="12">
        <v>7796285275235</v>
      </c>
      <c r="E284" s="11">
        <v>16077</v>
      </c>
      <c r="F284" s="13">
        <v>27523</v>
      </c>
      <c r="G284" s="47">
        <v>2549309</v>
      </c>
      <c r="H284" s="11">
        <v>49487</v>
      </c>
      <c r="I284" s="42">
        <v>15549</v>
      </c>
      <c r="J284" s="13">
        <v>7883350</v>
      </c>
      <c r="K284" s="11">
        <v>8787</v>
      </c>
      <c r="L284" s="13" t="s">
        <v>438</v>
      </c>
      <c r="M284" s="11" t="s">
        <v>441</v>
      </c>
      <c r="N284" s="32">
        <v>70271.356255438091</v>
      </c>
      <c r="O284" s="32">
        <v>123291.09455016613</v>
      </c>
    </row>
    <row r="285" spans="1:15" ht="14.4" thickBot="1" x14ac:dyDescent="0.3">
      <c r="A285" s="9" t="s">
        <v>18</v>
      </c>
      <c r="B285" s="10" t="s">
        <v>130</v>
      </c>
      <c r="C285" s="11" t="s">
        <v>131</v>
      </c>
      <c r="D285" s="12">
        <v>7792690021320</v>
      </c>
      <c r="E285" s="11">
        <v>5862</v>
      </c>
      <c r="F285" s="13">
        <v>22132</v>
      </c>
      <c r="G285" s="47">
        <v>2549303</v>
      </c>
      <c r="H285" s="11">
        <v>6316</v>
      </c>
      <c r="I285" s="42">
        <v>15543</v>
      </c>
      <c r="J285" s="13">
        <v>15844510</v>
      </c>
      <c r="K285" s="11">
        <v>8787</v>
      </c>
      <c r="L285" s="13" t="s">
        <v>438</v>
      </c>
      <c r="M285" s="11" t="s">
        <v>442</v>
      </c>
      <c r="N285" s="32">
        <v>10711.996519628457</v>
      </c>
      <c r="O285" s="32">
        <v>18794.197893688124</v>
      </c>
    </row>
    <row r="286" spans="1:15" ht="14.4" thickBot="1" x14ac:dyDescent="0.3">
      <c r="A286" s="9" t="s">
        <v>18</v>
      </c>
      <c r="B286" s="10" t="s">
        <v>130</v>
      </c>
      <c r="C286" s="11" t="s">
        <v>443</v>
      </c>
      <c r="D286" s="12">
        <v>7796285052218</v>
      </c>
      <c r="E286" s="11">
        <v>11176</v>
      </c>
      <c r="F286" s="13">
        <v>25221</v>
      </c>
      <c r="G286" s="47">
        <v>2553501</v>
      </c>
      <c r="H286" s="11">
        <v>37020</v>
      </c>
      <c r="I286" s="42">
        <v>170071</v>
      </c>
      <c r="J286" s="13"/>
      <c r="K286" s="11">
        <v>52144</v>
      </c>
      <c r="L286" s="13" t="s">
        <v>444</v>
      </c>
      <c r="M286" s="11" t="s">
        <v>445</v>
      </c>
      <c r="N286" s="32">
        <v>13746.022088550995</v>
      </c>
      <c r="O286" s="32">
        <v>24117.395754362718</v>
      </c>
    </row>
    <row r="287" spans="1:15" ht="14.4" thickBot="1" x14ac:dyDescent="0.3">
      <c r="A287" s="9" t="s">
        <v>18</v>
      </c>
      <c r="B287" s="10" t="s">
        <v>130</v>
      </c>
      <c r="C287" s="11" t="s">
        <v>131</v>
      </c>
      <c r="D287" s="12">
        <v>7796285284053</v>
      </c>
      <c r="E287" s="11">
        <v>19804</v>
      </c>
      <c r="F287" s="13">
        <v>28405</v>
      </c>
      <c r="G287" s="47">
        <v>9010309</v>
      </c>
      <c r="H287" s="11">
        <v>58536</v>
      </c>
      <c r="I287" s="42"/>
      <c r="J287" s="13" t="s">
        <v>446</v>
      </c>
      <c r="K287" s="11">
        <v>54852</v>
      </c>
      <c r="L287" s="13" t="s">
        <v>447</v>
      </c>
      <c r="M287" s="11" t="s">
        <v>448</v>
      </c>
      <c r="N287" s="32">
        <v>70861.114611928206</v>
      </c>
      <c r="O287" s="32">
        <v>124325.82558662807</v>
      </c>
    </row>
    <row r="288" spans="1:15" ht="14.4" thickBot="1" x14ac:dyDescent="0.3">
      <c r="A288" s="9" t="s">
        <v>18</v>
      </c>
      <c r="B288" s="10" t="s">
        <v>130</v>
      </c>
      <c r="C288" s="11" t="s">
        <v>131</v>
      </c>
      <c r="D288" s="12">
        <v>7796285284060</v>
      </c>
      <c r="E288" s="11">
        <v>19806</v>
      </c>
      <c r="F288" s="13">
        <v>28406</v>
      </c>
      <c r="G288" s="47">
        <v>9010310</v>
      </c>
      <c r="H288" s="11">
        <v>58537</v>
      </c>
      <c r="I288" s="42"/>
      <c r="J288" s="13" t="s">
        <v>449</v>
      </c>
      <c r="K288" s="11">
        <v>54852</v>
      </c>
      <c r="L288" s="13" t="s">
        <v>447</v>
      </c>
      <c r="M288" s="11" t="s">
        <v>450</v>
      </c>
      <c r="N288" s="32">
        <v>101741.4438293511</v>
      </c>
      <c r="O288" s="32">
        <v>178505.36319859652</v>
      </c>
    </row>
    <row r="289" spans="1:15" ht="14.4" thickBot="1" x14ac:dyDescent="0.3">
      <c r="A289" s="9" t="s">
        <v>18</v>
      </c>
      <c r="B289" s="10" t="s">
        <v>130</v>
      </c>
      <c r="C289" s="11" t="s">
        <v>131</v>
      </c>
      <c r="D289" s="12">
        <v>7796285284039</v>
      </c>
      <c r="E289" s="11">
        <v>19803</v>
      </c>
      <c r="F289" s="13">
        <v>28403</v>
      </c>
      <c r="G289" s="47">
        <v>9010307</v>
      </c>
      <c r="H289" s="11">
        <v>58534</v>
      </c>
      <c r="I289" s="42"/>
      <c r="J289" s="13" t="s">
        <v>451</v>
      </c>
      <c r="K289" s="11">
        <v>54852</v>
      </c>
      <c r="L289" s="13" t="s">
        <v>447</v>
      </c>
      <c r="M289" s="11" t="s">
        <v>452</v>
      </c>
      <c r="N289" s="32">
        <v>33760.229990212065</v>
      </c>
      <c r="O289" s="32">
        <v>59232.323517827048</v>
      </c>
    </row>
    <row r="290" spans="1:15" ht="14.4" thickBot="1" x14ac:dyDescent="0.3">
      <c r="A290" s="9" t="s">
        <v>18</v>
      </c>
      <c r="B290" s="10" t="s">
        <v>130</v>
      </c>
      <c r="C290" s="11" t="s">
        <v>131</v>
      </c>
      <c r="D290" s="12">
        <v>7796285284046</v>
      </c>
      <c r="E290" s="11">
        <v>19805</v>
      </c>
      <c r="F290" s="13">
        <v>28404</v>
      </c>
      <c r="G290" s="47">
        <v>9010308</v>
      </c>
      <c r="H290" s="11">
        <v>58535</v>
      </c>
      <c r="I290" s="42"/>
      <c r="J290" s="13" t="s">
        <v>453</v>
      </c>
      <c r="K290" s="11">
        <v>54852</v>
      </c>
      <c r="L290" s="13" t="s">
        <v>447</v>
      </c>
      <c r="M290" s="11" t="s">
        <v>454</v>
      </c>
      <c r="N290" s="32">
        <v>59982.116030379861</v>
      </c>
      <c r="O290" s="32">
        <v>105238.62257530147</v>
      </c>
    </row>
    <row r="291" spans="1:15" ht="14.4" thickBot="1" x14ac:dyDescent="0.3">
      <c r="A291" s="9" t="s">
        <v>18</v>
      </c>
      <c r="B291" s="10" t="s">
        <v>130</v>
      </c>
      <c r="C291" s="11" t="s">
        <v>225</v>
      </c>
      <c r="D291" s="12">
        <v>7796285055318</v>
      </c>
      <c r="E291" s="11">
        <v>14029</v>
      </c>
      <c r="F291" s="13">
        <v>25531</v>
      </c>
      <c r="G291" s="47">
        <v>3768401</v>
      </c>
      <c r="H291" s="11">
        <v>46125</v>
      </c>
      <c r="I291" s="42">
        <v>217431</v>
      </c>
      <c r="J291" s="13">
        <v>53447111</v>
      </c>
      <c r="K291" s="11">
        <v>51891</v>
      </c>
      <c r="L291" s="13" t="s">
        <v>455</v>
      </c>
      <c r="M291" s="11" t="s">
        <v>456</v>
      </c>
      <c r="N291" s="32">
        <v>7176.0429592655155</v>
      </c>
      <c r="O291" s="32">
        <v>12590.367372031353</v>
      </c>
    </row>
    <row r="292" spans="1:15" ht="14.4" thickBot="1" x14ac:dyDescent="0.3">
      <c r="A292" s="9" t="s">
        <v>18</v>
      </c>
      <c r="B292" s="10" t="s">
        <v>130</v>
      </c>
      <c r="C292" s="11" t="s">
        <v>225</v>
      </c>
      <c r="D292" s="12">
        <v>7796285055301</v>
      </c>
      <c r="E292" s="11">
        <v>14030</v>
      </c>
      <c r="F292" s="13">
        <v>25530</v>
      </c>
      <c r="G292" s="47">
        <v>3768402</v>
      </c>
      <c r="H292" s="11">
        <v>46126</v>
      </c>
      <c r="I292" s="42">
        <v>217432</v>
      </c>
      <c r="J292" s="13">
        <v>99461260</v>
      </c>
      <c r="K292" s="11">
        <v>51891</v>
      </c>
      <c r="L292" s="13" t="s">
        <v>455</v>
      </c>
      <c r="M292" s="11" t="s">
        <v>457</v>
      </c>
      <c r="N292" s="32">
        <v>7446.5207251391766</v>
      </c>
      <c r="O292" s="32">
        <v>13064.920612256688</v>
      </c>
    </row>
    <row r="293" spans="1:15" ht="14.4" thickBot="1" x14ac:dyDescent="0.3">
      <c r="A293" s="9" t="s">
        <v>18</v>
      </c>
      <c r="B293" s="10" t="s">
        <v>130</v>
      </c>
      <c r="C293" s="11" t="s">
        <v>458</v>
      </c>
      <c r="D293" s="12">
        <v>7796285270469</v>
      </c>
      <c r="E293" s="11">
        <v>18684</v>
      </c>
      <c r="F293" s="13">
        <v>27046</v>
      </c>
      <c r="G293" s="47">
        <v>2560902</v>
      </c>
      <c r="H293" s="11">
        <v>14252</v>
      </c>
      <c r="I293" s="42">
        <v>61512</v>
      </c>
      <c r="J293" s="13">
        <v>38206020</v>
      </c>
      <c r="K293" s="11">
        <v>43410</v>
      </c>
      <c r="L293" s="13" t="s">
        <v>459</v>
      </c>
      <c r="M293" s="11" t="s">
        <v>460</v>
      </c>
      <c r="N293" s="32">
        <v>13083.571683494009</v>
      </c>
      <c r="O293" s="32">
        <v>22955.126518690235</v>
      </c>
    </row>
    <row r="294" spans="1:15" ht="14.4" thickBot="1" x14ac:dyDescent="0.3">
      <c r="A294" s="9" t="s">
        <v>18</v>
      </c>
      <c r="B294" s="10" t="s">
        <v>130</v>
      </c>
      <c r="C294" s="11" t="s">
        <v>458</v>
      </c>
      <c r="D294" s="12">
        <v>7796285270476</v>
      </c>
      <c r="E294" s="11">
        <v>18685</v>
      </c>
      <c r="F294" s="13">
        <v>27047</v>
      </c>
      <c r="G294" s="47">
        <v>2560903</v>
      </c>
      <c r="H294" s="11">
        <v>15749</v>
      </c>
      <c r="I294" s="42">
        <v>61513</v>
      </c>
      <c r="J294" s="13">
        <v>38206030</v>
      </c>
      <c r="K294" s="11">
        <v>43410</v>
      </c>
      <c r="L294" s="13" t="s">
        <v>459</v>
      </c>
      <c r="M294" s="11" t="s">
        <v>461</v>
      </c>
      <c r="N294" s="32">
        <v>24421.063032625396</v>
      </c>
      <c r="O294" s="32">
        <v>42846.755090741259</v>
      </c>
    </row>
    <row r="295" spans="1:15" ht="14.4" thickBot="1" x14ac:dyDescent="0.3">
      <c r="A295" s="9" t="s">
        <v>18</v>
      </c>
      <c r="B295" s="10" t="s">
        <v>130</v>
      </c>
      <c r="C295" s="11" t="s">
        <v>458</v>
      </c>
      <c r="D295" s="12">
        <v>7791848270481</v>
      </c>
      <c r="E295" s="11">
        <v>18686</v>
      </c>
      <c r="F295" s="13">
        <v>27048</v>
      </c>
      <c r="G295" s="47" t="s">
        <v>25</v>
      </c>
      <c r="H295" s="11">
        <v>11480</v>
      </c>
      <c r="I295" s="42">
        <v>15863</v>
      </c>
      <c r="J295" s="13">
        <v>34978930</v>
      </c>
      <c r="K295" s="11">
        <v>27275</v>
      </c>
      <c r="L295" s="13" t="s">
        <v>462</v>
      </c>
      <c r="M295" s="11" t="s">
        <v>463</v>
      </c>
      <c r="N295" s="32">
        <v>25390.401226096201</v>
      </c>
      <c r="O295" s="32">
        <v>44547.458951185792</v>
      </c>
    </row>
    <row r="296" spans="1:15" ht="14.4" thickBot="1" x14ac:dyDescent="0.3">
      <c r="A296" s="9" t="s">
        <v>18</v>
      </c>
      <c r="B296" s="10" t="s">
        <v>130</v>
      </c>
      <c r="C296" s="11" t="s">
        <v>458</v>
      </c>
      <c r="D296" s="12">
        <v>7791848270504</v>
      </c>
      <c r="E296" s="11">
        <v>18687</v>
      </c>
      <c r="F296" s="13">
        <v>27050</v>
      </c>
      <c r="G296" s="47">
        <v>2561003</v>
      </c>
      <c r="H296" s="11">
        <v>11479</v>
      </c>
      <c r="I296" s="42">
        <v>15862</v>
      </c>
      <c r="J296" s="13">
        <v>34978920</v>
      </c>
      <c r="K296" s="11">
        <v>27275</v>
      </c>
      <c r="L296" s="13" t="s">
        <v>462</v>
      </c>
      <c r="M296" s="11" t="s">
        <v>464</v>
      </c>
      <c r="N296" s="32">
        <v>14521.688524493402</v>
      </c>
      <c r="O296" s="32">
        <v>25478.302516223677</v>
      </c>
    </row>
    <row r="297" spans="1:15" ht="14.4" thickBot="1" x14ac:dyDescent="0.3">
      <c r="A297" s="9" t="s">
        <v>18</v>
      </c>
      <c r="B297" s="10" t="s">
        <v>130</v>
      </c>
      <c r="C297" s="11" t="s">
        <v>247</v>
      </c>
      <c r="D297" s="12">
        <v>7796285285524</v>
      </c>
      <c r="E297" s="11">
        <v>20282</v>
      </c>
      <c r="F297" s="13">
        <v>28552</v>
      </c>
      <c r="G297" s="47"/>
      <c r="H297" s="11">
        <v>59919</v>
      </c>
      <c r="I297" s="42"/>
      <c r="J297" s="13"/>
      <c r="K297" s="11"/>
      <c r="L297" s="13" t="s">
        <v>465</v>
      </c>
      <c r="M297" s="11" t="s">
        <v>466</v>
      </c>
      <c r="N297" s="32">
        <v>48332.536193214633</v>
      </c>
      <c r="O297" s="32">
        <v>84799.434750995104</v>
      </c>
    </row>
    <row r="298" spans="1:15" ht="14.4" thickBot="1" x14ac:dyDescent="0.3">
      <c r="A298" s="9" t="s">
        <v>18</v>
      </c>
      <c r="B298" s="10" t="s">
        <v>130</v>
      </c>
      <c r="C298" s="11" t="s">
        <v>247</v>
      </c>
      <c r="D298" s="12">
        <v>7796285285500</v>
      </c>
      <c r="E298" s="11">
        <v>20281</v>
      </c>
      <c r="F298" s="13">
        <v>28550</v>
      </c>
      <c r="G298" s="47"/>
      <c r="H298" s="11">
        <v>59917</v>
      </c>
      <c r="I298" s="42"/>
      <c r="J298" s="13"/>
      <c r="K298" s="11"/>
      <c r="L298" s="13" t="s">
        <v>467</v>
      </c>
      <c r="M298" s="11" t="s">
        <v>468</v>
      </c>
      <c r="N298" s="32">
        <v>38226.663648110283</v>
      </c>
      <c r="O298" s="32">
        <v>67068.681370609484</v>
      </c>
    </row>
    <row r="299" spans="1:15" ht="14.4" thickBot="1" x14ac:dyDescent="0.3">
      <c r="A299" s="9" t="s">
        <v>18</v>
      </c>
      <c r="B299" s="10" t="s">
        <v>130</v>
      </c>
      <c r="C299" s="11" t="s">
        <v>247</v>
      </c>
      <c r="D299" s="12">
        <v>7796285285517</v>
      </c>
      <c r="E299" s="11">
        <v>20283</v>
      </c>
      <c r="F299" s="13">
        <v>28551</v>
      </c>
      <c r="G299" s="47"/>
      <c r="H299" s="11">
        <v>59918</v>
      </c>
      <c r="I299" s="42"/>
      <c r="J299" s="13"/>
      <c r="K299" s="11"/>
      <c r="L299" s="13" t="s">
        <v>469</v>
      </c>
      <c r="M299" s="11" t="s">
        <v>470</v>
      </c>
      <c r="N299" s="32">
        <v>45097.567866533696</v>
      </c>
      <c r="O299" s="32">
        <v>79123.682821833383</v>
      </c>
    </row>
    <row r="300" spans="1:15" ht="14.4" thickBot="1" x14ac:dyDescent="0.3">
      <c r="A300" s="9" t="s">
        <v>18</v>
      </c>
      <c r="B300" s="10" t="s">
        <v>130</v>
      </c>
      <c r="C300" s="11" t="s">
        <v>247</v>
      </c>
      <c r="D300" s="12">
        <v>7796285285562</v>
      </c>
      <c r="E300" s="11">
        <v>21293</v>
      </c>
      <c r="F300" s="13">
        <v>28556</v>
      </c>
      <c r="G300" s="47"/>
      <c r="H300" s="11">
        <v>60502</v>
      </c>
      <c r="I300" s="42"/>
      <c r="J300" s="13"/>
      <c r="K300" s="11"/>
      <c r="L300" s="13" t="s">
        <v>471</v>
      </c>
      <c r="M300" s="11" t="s">
        <v>472</v>
      </c>
      <c r="N300" s="32">
        <v>30202.528849664403</v>
      </c>
      <c r="O300" s="32">
        <v>52990.336866736186</v>
      </c>
    </row>
    <row r="301" spans="1:15" ht="14.4" thickBot="1" x14ac:dyDescent="0.3">
      <c r="A301" s="9" t="s">
        <v>18</v>
      </c>
      <c r="B301" s="10" t="s">
        <v>130</v>
      </c>
      <c r="C301" s="11" t="s">
        <v>247</v>
      </c>
      <c r="D301" s="12">
        <v>7796285285579</v>
      </c>
      <c r="E301" s="11">
        <v>21295</v>
      </c>
      <c r="F301" s="13">
        <v>28557</v>
      </c>
      <c r="G301" s="47"/>
      <c r="H301" s="11">
        <v>60501</v>
      </c>
      <c r="I301" s="42"/>
      <c r="J301" s="13"/>
      <c r="K301" s="11"/>
      <c r="L301" s="13" t="s">
        <v>471</v>
      </c>
      <c r="M301" s="11" t="s">
        <v>473</v>
      </c>
      <c r="N301" s="32">
        <v>57752.641660328765</v>
      </c>
      <c r="O301" s="32">
        <v>101327.00979304686</v>
      </c>
    </row>
    <row r="302" spans="1:15" ht="14.4" thickBot="1" x14ac:dyDescent="0.3">
      <c r="A302" s="9" t="s">
        <v>18</v>
      </c>
      <c r="B302" s="10" t="s">
        <v>130</v>
      </c>
      <c r="C302" s="11" t="s">
        <v>247</v>
      </c>
      <c r="D302" s="12">
        <v>7796285285555</v>
      </c>
      <c r="E302" s="11">
        <v>21294</v>
      </c>
      <c r="F302" s="13">
        <v>28555</v>
      </c>
      <c r="G302" s="47"/>
      <c r="H302" s="11">
        <v>60503</v>
      </c>
      <c r="I302" s="42"/>
      <c r="J302" s="13"/>
      <c r="K302" s="11"/>
      <c r="L302" s="13" t="s">
        <v>471</v>
      </c>
      <c r="M302" s="11" t="s">
        <v>474</v>
      </c>
      <c r="N302" s="32">
        <v>51739.60043231189</v>
      </c>
      <c r="O302" s="32">
        <v>90777.128958491201</v>
      </c>
    </row>
    <row r="303" spans="1:15" ht="14.4" thickBot="1" x14ac:dyDescent="0.3">
      <c r="A303" s="9" t="s">
        <v>18</v>
      </c>
      <c r="B303" s="10" t="s">
        <v>130</v>
      </c>
      <c r="C303" s="11" t="s">
        <v>247</v>
      </c>
      <c r="D303" s="12">
        <v>7796285270957</v>
      </c>
      <c r="E303" s="11">
        <v>14311</v>
      </c>
      <c r="F303" s="13">
        <v>27095</v>
      </c>
      <c r="G303" s="47">
        <v>2581106</v>
      </c>
      <c r="H303" s="11">
        <v>21704</v>
      </c>
      <c r="I303" s="42">
        <v>96153</v>
      </c>
      <c r="J303" s="13">
        <v>42995310</v>
      </c>
      <c r="K303" s="11">
        <v>46343</v>
      </c>
      <c r="L303" s="13" t="s">
        <v>475</v>
      </c>
      <c r="M303" s="11" t="s">
        <v>476</v>
      </c>
      <c r="N303" s="32">
        <v>16025.122799040124</v>
      </c>
      <c r="O303" s="32">
        <v>28116.077950915907</v>
      </c>
    </row>
    <row r="304" spans="1:15" ht="14.4" thickBot="1" x14ac:dyDescent="0.3">
      <c r="A304" s="9" t="s">
        <v>18</v>
      </c>
      <c r="B304" s="10" t="s">
        <v>130</v>
      </c>
      <c r="C304" s="11" t="s">
        <v>247</v>
      </c>
      <c r="D304" s="12">
        <v>7796285271046</v>
      </c>
      <c r="E304" s="11">
        <v>14312</v>
      </c>
      <c r="F304" s="13">
        <v>27104</v>
      </c>
      <c r="G304" s="47">
        <v>2581110</v>
      </c>
      <c r="H304" s="11">
        <v>42759</v>
      </c>
      <c r="I304" s="42">
        <v>961510</v>
      </c>
      <c r="J304" s="13">
        <v>57525510</v>
      </c>
      <c r="K304" s="11">
        <v>46343</v>
      </c>
      <c r="L304" s="13" t="s">
        <v>477</v>
      </c>
      <c r="M304" s="11" t="s">
        <v>476</v>
      </c>
      <c r="N304" s="32">
        <v>21334.627635566027</v>
      </c>
      <c r="O304" s="32">
        <v>37431.604186600576</v>
      </c>
    </row>
    <row r="305" spans="1:15" ht="14.4" thickBot="1" x14ac:dyDescent="0.3">
      <c r="A305" s="9" t="s">
        <v>18</v>
      </c>
      <c r="B305" s="10" t="s">
        <v>130</v>
      </c>
      <c r="C305" s="11" t="s">
        <v>247</v>
      </c>
      <c r="D305" s="12">
        <v>7796285270964</v>
      </c>
      <c r="E305" s="11">
        <v>14313</v>
      </c>
      <c r="F305" s="13">
        <v>27096</v>
      </c>
      <c r="G305" s="47">
        <v>2581107</v>
      </c>
      <c r="H305" s="11">
        <v>21705</v>
      </c>
      <c r="I305" s="42">
        <v>96154</v>
      </c>
      <c r="J305" s="13">
        <v>42996110</v>
      </c>
      <c r="K305" s="11">
        <v>46343</v>
      </c>
      <c r="L305" s="13" t="s">
        <v>478</v>
      </c>
      <c r="M305" s="11" t="s">
        <v>476</v>
      </c>
      <c r="N305" s="32">
        <v>22172.426454477642</v>
      </c>
      <c r="O305" s="32">
        <v>38901.522214381039</v>
      </c>
    </row>
    <row r="306" spans="1:15" ht="14.4" thickBot="1" x14ac:dyDescent="0.3">
      <c r="A306" s="9" t="s">
        <v>18</v>
      </c>
      <c r="B306" s="10" t="s">
        <v>130</v>
      </c>
      <c r="C306" s="11" t="s">
        <v>247</v>
      </c>
      <c r="D306" s="12">
        <v>7796285271053</v>
      </c>
      <c r="E306" s="11">
        <v>14314</v>
      </c>
      <c r="F306" s="13">
        <v>27105</v>
      </c>
      <c r="G306" s="47">
        <v>2581111</v>
      </c>
      <c r="H306" s="11">
        <v>42760</v>
      </c>
      <c r="I306" s="42">
        <v>961511</v>
      </c>
      <c r="J306" s="13">
        <v>57526810</v>
      </c>
      <c r="K306" s="11">
        <v>46343</v>
      </c>
      <c r="L306" s="13" t="s">
        <v>479</v>
      </c>
      <c r="M306" s="11" t="s">
        <v>476</v>
      </c>
      <c r="N306" s="32">
        <v>24009.067736952995</v>
      </c>
      <c r="O306" s="32">
        <v>42123.909344484011</v>
      </c>
    </row>
    <row r="307" spans="1:15" ht="14.4" thickBot="1" x14ac:dyDescent="0.3">
      <c r="A307" s="9" t="s">
        <v>18</v>
      </c>
      <c r="B307" s="10" t="s">
        <v>130</v>
      </c>
      <c r="C307" s="11" t="s">
        <v>247</v>
      </c>
      <c r="D307" s="12">
        <v>7796285270971</v>
      </c>
      <c r="E307" s="11">
        <v>14315</v>
      </c>
      <c r="F307" s="13">
        <v>27097</v>
      </c>
      <c r="G307" s="47">
        <v>2581108</v>
      </c>
      <c r="H307" s="11">
        <v>21706</v>
      </c>
      <c r="I307" s="42">
        <v>96155</v>
      </c>
      <c r="J307" s="13">
        <v>42997910</v>
      </c>
      <c r="K307" s="11">
        <v>46343</v>
      </c>
      <c r="L307" s="13" t="s">
        <v>480</v>
      </c>
      <c r="M307" s="11" t="s">
        <v>476</v>
      </c>
      <c r="N307" s="32">
        <v>24145.263923443057</v>
      </c>
      <c r="O307" s="32">
        <v>42362.865553680851</v>
      </c>
    </row>
    <row r="308" spans="1:15" ht="14.4" thickBot="1" x14ac:dyDescent="0.3">
      <c r="A308" s="9" t="s">
        <v>18</v>
      </c>
      <c r="B308" s="10" t="s">
        <v>130</v>
      </c>
      <c r="C308" s="11" t="s">
        <v>247</v>
      </c>
      <c r="D308" s="12">
        <v>7796285270988</v>
      </c>
      <c r="E308" s="11">
        <v>14316</v>
      </c>
      <c r="F308" s="13">
        <v>27098</v>
      </c>
      <c r="G308" s="47">
        <v>2581101</v>
      </c>
      <c r="H308" s="11">
        <v>31650</v>
      </c>
      <c r="I308" s="42">
        <v>96157</v>
      </c>
      <c r="J308" s="13">
        <v>50094110</v>
      </c>
      <c r="K308" s="11">
        <v>46343</v>
      </c>
      <c r="L308" s="13" t="s">
        <v>481</v>
      </c>
      <c r="M308" s="11" t="s">
        <v>476</v>
      </c>
      <c r="N308" s="32">
        <v>25823.224671533029</v>
      </c>
      <c r="O308" s="32">
        <v>45306.847686204703</v>
      </c>
    </row>
    <row r="309" spans="1:15" ht="14.4" thickBot="1" x14ac:dyDescent="0.3">
      <c r="A309" s="9" t="s">
        <v>18</v>
      </c>
      <c r="B309" s="10" t="s">
        <v>130</v>
      </c>
      <c r="C309" s="11" t="s">
        <v>247</v>
      </c>
      <c r="D309" s="12">
        <v>7796285270995</v>
      </c>
      <c r="E309" s="11">
        <v>14317</v>
      </c>
      <c r="F309" s="13">
        <v>27099</v>
      </c>
      <c r="G309" s="47">
        <v>2581102</v>
      </c>
      <c r="H309" s="11">
        <v>31651</v>
      </c>
      <c r="I309" s="42">
        <v>96158</v>
      </c>
      <c r="J309" s="13">
        <v>50095710</v>
      </c>
      <c r="K309" s="11">
        <v>46343</v>
      </c>
      <c r="L309" s="13" t="s">
        <v>482</v>
      </c>
      <c r="M309" s="11" t="s">
        <v>476</v>
      </c>
      <c r="N309" s="32">
        <v>26860.492534331872</v>
      </c>
      <c r="O309" s="32">
        <v>47126.734151485267</v>
      </c>
    </row>
    <row r="310" spans="1:15" ht="14.4" thickBot="1" x14ac:dyDescent="0.3">
      <c r="A310" s="9" t="s">
        <v>18</v>
      </c>
      <c r="B310" s="10" t="s">
        <v>130</v>
      </c>
      <c r="C310" s="11" t="s">
        <v>247</v>
      </c>
      <c r="D310" s="12">
        <v>7796285271008</v>
      </c>
      <c r="E310" s="11">
        <v>14318</v>
      </c>
      <c r="F310" s="13">
        <v>27100</v>
      </c>
      <c r="G310" s="47">
        <v>2581103</v>
      </c>
      <c r="H310" s="11">
        <v>22839</v>
      </c>
      <c r="I310" s="42">
        <v>96156</v>
      </c>
      <c r="J310" s="13">
        <v>42992910</v>
      </c>
      <c r="K310" s="11">
        <v>46343</v>
      </c>
      <c r="L310" s="13" t="s">
        <v>483</v>
      </c>
      <c r="M310" s="11" t="s">
        <v>476</v>
      </c>
      <c r="N310" s="32">
        <v>10968.452532291225</v>
      </c>
      <c r="O310" s="32">
        <v>19244.149967904956</v>
      </c>
    </row>
    <row r="311" spans="1:15" ht="14.4" thickBot="1" x14ac:dyDescent="0.3">
      <c r="A311" s="9" t="s">
        <v>18</v>
      </c>
      <c r="B311" s="10" t="s">
        <v>130</v>
      </c>
      <c r="C311" s="11" t="s">
        <v>247</v>
      </c>
      <c r="D311" s="12">
        <v>7796285271015</v>
      </c>
      <c r="E311" s="11">
        <v>14319</v>
      </c>
      <c r="F311" s="13">
        <v>27101</v>
      </c>
      <c r="G311" s="47">
        <v>2581104</v>
      </c>
      <c r="H311" s="11">
        <v>21702</v>
      </c>
      <c r="I311" s="42">
        <v>96151</v>
      </c>
      <c r="J311" s="13">
        <v>42993710</v>
      </c>
      <c r="K311" s="11">
        <v>46343</v>
      </c>
      <c r="L311" s="13" t="s">
        <v>484</v>
      </c>
      <c r="M311" s="11" t="s">
        <v>476</v>
      </c>
      <c r="N311" s="32">
        <v>11392.519795440398</v>
      </c>
      <c r="O311" s="32">
        <v>19988.175981100183</v>
      </c>
    </row>
    <row r="312" spans="1:15" ht="14.4" thickBot="1" x14ac:dyDescent="0.3">
      <c r="A312" s="9" t="s">
        <v>18</v>
      </c>
      <c r="B312" s="10" t="s">
        <v>130</v>
      </c>
      <c r="C312" s="11" t="s">
        <v>247</v>
      </c>
      <c r="D312" s="12">
        <v>7796285271022</v>
      </c>
      <c r="E312" s="11">
        <v>14320</v>
      </c>
      <c r="F312" s="13">
        <v>27102</v>
      </c>
      <c r="G312" s="47">
        <v>2581105</v>
      </c>
      <c r="H312" s="11">
        <v>21703</v>
      </c>
      <c r="I312" s="42">
        <v>96152</v>
      </c>
      <c r="J312" s="13">
        <v>42994510</v>
      </c>
      <c r="K312" s="11">
        <v>46343</v>
      </c>
      <c r="L312" s="13" t="s">
        <v>485</v>
      </c>
      <c r="M312" s="11" t="s">
        <v>476</v>
      </c>
      <c r="N312" s="32">
        <v>12669.775923116153</v>
      </c>
      <c r="O312" s="32">
        <v>22229.1218571073</v>
      </c>
    </row>
    <row r="313" spans="1:15" ht="14.4" thickBot="1" x14ac:dyDescent="0.3">
      <c r="A313" s="9" t="s">
        <v>18</v>
      </c>
      <c r="B313" s="10" t="s">
        <v>130</v>
      </c>
      <c r="C313" s="11" t="s">
        <v>247</v>
      </c>
      <c r="D313" s="12">
        <v>7796285271039</v>
      </c>
      <c r="E313" s="11">
        <v>14321</v>
      </c>
      <c r="F313" s="13">
        <v>27103</v>
      </c>
      <c r="G313" s="47">
        <v>2581109</v>
      </c>
      <c r="H313" s="11">
        <v>42758</v>
      </c>
      <c r="I313" s="42">
        <v>96159</v>
      </c>
      <c r="J313" s="13">
        <v>57524210</v>
      </c>
      <c r="K313" s="11">
        <v>46343</v>
      </c>
      <c r="L313" s="13" t="s">
        <v>486</v>
      </c>
      <c r="M313" s="11" t="s">
        <v>476</v>
      </c>
      <c r="N313" s="32">
        <v>15274.805874768836</v>
      </c>
      <c r="O313" s="32">
        <v>26799.646907281916</v>
      </c>
    </row>
    <row r="314" spans="1:15" ht="14.4" thickBot="1" x14ac:dyDescent="0.3">
      <c r="A314" s="9" t="s">
        <v>18</v>
      </c>
      <c r="B314" s="10" t="s">
        <v>138</v>
      </c>
      <c r="C314" s="11" t="s">
        <v>138</v>
      </c>
      <c r="D314" s="12">
        <v>7796285288976</v>
      </c>
      <c r="E314" s="11">
        <v>21505</v>
      </c>
      <c r="F314" s="13">
        <v>28897</v>
      </c>
      <c r="G314" s="47"/>
      <c r="H314" s="11">
        <v>61185</v>
      </c>
      <c r="I314" s="42"/>
      <c r="J314" s="13"/>
      <c r="K314" s="11"/>
      <c r="L314" s="13" t="s">
        <v>487</v>
      </c>
      <c r="M314" s="11" t="s">
        <v>488</v>
      </c>
      <c r="N314" s="32">
        <v>5700.649015577962</v>
      </c>
      <c r="O314" s="32">
        <v>10001.788697831535</v>
      </c>
    </row>
    <row r="315" spans="1:15" ht="14.4" thickBot="1" x14ac:dyDescent="0.3">
      <c r="A315" s="9" t="s">
        <v>18</v>
      </c>
      <c r="B315" s="10" t="s">
        <v>138</v>
      </c>
      <c r="C315" s="11" t="s">
        <v>138</v>
      </c>
      <c r="D315" s="12">
        <v>7796285286811</v>
      </c>
      <c r="E315" s="11">
        <v>19726</v>
      </c>
      <c r="F315" s="13">
        <v>28681</v>
      </c>
      <c r="G315" s="47">
        <v>9009584</v>
      </c>
      <c r="H315" s="11">
        <v>58047</v>
      </c>
      <c r="I315" s="42"/>
      <c r="J315" s="13"/>
      <c r="K315" s="11"/>
      <c r="L315" s="13" t="s">
        <v>489</v>
      </c>
      <c r="M315" s="11" t="s">
        <v>490</v>
      </c>
      <c r="N315" s="32">
        <v>4371.2682318585694</v>
      </c>
      <c r="O315" s="32">
        <v>7669.3901127958597</v>
      </c>
    </row>
    <row r="316" spans="1:15" ht="14.4" thickBot="1" x14ac:dyDescent="0.3">
      <c r="A316" s="9" t="s">
        <v>18</v>
      </c>
      <c r="B316" s="10" t="s">
        <v>138</v>
      </c>
      <c r="C316" s="11" t="s">
        <v>138</v>
      </c>
      <c r="D316" s="12">
        <v>7796285288969</v>
      </c>
      <c r="E316" s="11">
        <v>21449</v>
      </c>
      <c r="F316" s="13">
        <v>28896</v>
      </c>
      <c r="G316" s="47"/>
      <c r="H316" s="11">
        <v>61027</v>
      </c>
      <c r="I316" s="42"/>
      <c r="J316" s="13"/>
      <c r="K316" s="11"/>
      <c r="L316" s="13" t="s">
        <v>491</v>
      </c>
      <c r="M316" s="11" t="s">
        <v>492</v>
      </c>
      <c r="N316" s="32">
        <v>4621.788977625567</v>
      </c>
      <c r="O316" s="32">
        <v>8108.9287612440567</v>
      </c>
    </row>
    <row r="317" spans="1:15" ht="14.4" thickBot="1" x14ac:dyDescent="0.3">
      <c r="A317" s="9" t="s">
        <v>18</v>
      </c>
      <c r="B317" s="10" t="s">
        <v>138</v>
      </c>
      <c r="C317" s="11" t="s">
        <v>138</v>
      </c>
      <c r="D317" s="12">
        <v>7796285285135</v>
      </c>
      <c r="E317" s="11">
        <v>19510</v>
      </c>
      <c r="F317" s="13">
        <v>28513</v>
      </c>
      <c r="G317" s="47">
        <v>9008375</v>
      </c>
      <c r="H317" s="11">
        <v>57093</v>
      </c>
      <c r="I317" s="42">
        <v>282392</v>
      </c>
      <c r="J317" s="13"/>
      <c r="K317" s="11"/>
      <c r="L317" s="13" t="s">
        <v>493</v>
      </c>
      <c r="M317" s="11" t="s">
        <v>494</v>
      </c>
      <c r="N317" s="32">
        <v>8643.4881732687372</v>
      </c>
      <c r="O317" s="32">
        <v>15164.999999999996</v>
      </c>
    </row>
    <row r="318" spans="1:15" ht="14.4" thickBot="1" x14ac:dyDescent="0.3">
      <c r="A318" s="9" t="s">
        <v>18</v>
      </c>
      <c r="B318" s="10" t="s">
        <v>138</v>
      </c>
      <c r="C318" s="11" t="s">
        <v>138</v>
      </c>
      <c r="D318" s="12">
        <v>7796285285999</v>
      </c>
      <c r="E318" s="11">
        <v>19511</v>
      </c>
      <c r="F318" s="13">
        <v>28599</v>
      </c>
      <c r="G318" s="47">
        <v>9008374</v>
      </c>
      <c r="H318" s="11">
        <v>57092</v>
      </c>
      <c r="I318" s="42">
        <v>282391</v>
      </c>
      <c r="J318" s="13"/>
      <c r="K318" s="11"/>
      <c r="L318" s="13" t="s">
        <v>493</v>
      </c>
      <c r="M318" s="11" t="s">
        <v>495</v>
      </c>
      <c r="N318" s="32">
        <v>8643.4881732687372</v>
      </c>
      <c r="O318" s="32">
        <v>15164.999999999996</v>
      </c>
    </row>
    <row r="319" spans="1:15" ht="14.4" thickBot="1" x14ac:dyDescent="0.3">
      <c r="A319" s="9" t="s">
        <v>18</v>
      </c>
      <c r="B319" s="10" t="s">
        <v>138</v>
      </c>
      <c r="C319" s="11" t="s">
        <v>138</v>
      </c>
      <c r="D319" s="12">
        <v>7796285286002</v>
      </c>
      <c r="E319" s="11">
        <v>19512</v>
      </c>
      <c r="F319" s="13">
        <v>28600</v>
      </c>
      <c r="G319" s="47">
        <v>9008376</v>
      </c>
      <c r="H319" s="11">
        <v>57099</v>
      </c>
      <c r="I319" s="42">
        <v>282393</v>
      </c>
      <c r="J319" s="13"/>
      <c r="K319" s="11"/>
      <c r="L319" s="13" t="s">
        <v>493</v>
      </c>
      <c r="M319" s="11" t="s">
        <v>496</v>
      </c>
      <c r="N319" s="32">
        <v>8643.4881732687372</v>
      </c>
      <c r="O319" s="32">
        <v>15164.999999999996</v>
      </c>
    </row>
    <row r="320" spans="1:15" ht="14.4" thickBot="1" x14ac:dyDescent="0.3">
      <c r="A320" s="9" t="s">
        <v>18</v>
      </c>
      <c r="B320" s="10" t="s">
        <v>138</v>
      </c>
      <c r="C320" s="11" t="s">
        <v>138</v>
      </c>
      <c r="D320" s="12">
        <v>7796285289348</v>
      </c>
      <c r="E320" s="11">
        <v>21095</v>
      </c>
      <c r="F320" s="13">
        <v>28934</v>
      </c>
      <c r="G320" s="47"/>
      <c r="H320" s="11">
        <v>60338</v>
      </c>
      <c r="I320" s="42"/>
      <c r="J320" s="13"/>
      <c r="K320" s="11"/>
      <c r="L320" s="13" t="s">
        <v>497</v>
      </c>
      <c r="M320" s="11" t="s">
        <v>498</v>
      </c>
      <c r="N320" s="32">
        <v>6652.5317374992037</v>
      </c>
      <c r="O320" s="32">
        <v>11671.866933442354</v>
      </c>
    </row>
    <row r="321" spans="1:15" ht="14.4" thickBot="1" x14ac:dyDescent="0.3">
      <c r="A321" s="9" t="s">
        <v>18</v>
      </c>
      <c r="B321" s="10" t="s">
        <v>138</v>
      </c>
      <c r="C321" s="11" t="s">
        <v>138</v>
      </c>
      <c r="D321" s="12">
        <v>7796285290740</v>
      </c>
      <c r="E321" s="11">
        <v>21166</v>
      </c>
      <c r="F321" s="13">
        <v>29074</v>
      </c>
      <c r="G321" s="47"/>
      <c r="H321" s="11">
        <v>60337</v>
      </c>
      <c r="I321" s="42"/>
      <c r="J321" s="13"/>
      <c r="K321" s="11"/>
      <c r="L321" s="13" t="s">
        <v>497</v>
      </c>
      <c r="M321" s="11" t="s">
        <v>499</v>
      </c>
      <c r="N321" s="32">
        <v>2373.4197022972148</v>
      </c>
      <c r="O321" s="32">
        <v>4164.1648676804634</v>
      </c>
    </row>
    <row r="322" spans="1:15" ht="14.4" thickBot="1" x14ac:dyDescent="0.3">
      <c r="A322" s="9" t="s">
        <v>18</v>
      </c>
      <c r="B322" s="10" t="s">
        <v>138</v>
      </c>
      <c r="C322" s="11" t="s">
        <v>138</v>
      </c>
      <c r="D322" s="12">
        <v>7796285295073</v>
      </c>
      <c r="E322" s="11">
        <v>21686</v>
      </c>
      <c r="F322" s="13">
        <v>29507</v>
      </c>
      <c r="G322" s="47"/>
      <c r="H322" s="11">
        <v>61369</v>
      </c>
      <c r="I322" s="42"/>
      <c r="J322" s="13"/>
      <c r="K322" s="11"/>
      <c r="L322" s="13" t="s">
        <v>500</v>
      </c>
      <c r="M322" s="11" t="s">
        <v>501</v>
      </c>
      <c r="N322" s="32">
        <v>6280.7425916817765</v>
      </c>
      <c r="O322" s="32">
        <v>11019.562877105678</v>
      </c>
    </row>
    <row r="323" spans="1:15" ht="14.4" thickBot="1" x14ac:dyDescent="0.3">
      <c r="A323" s="9" t="s">
        <v>18</v>
      </c>
      <c r="B323" s="10" t="s">
        <v>138</v>
      </c>
      <c r="C323" s="11" t="s">
        <v>138</v>
      </c>
      <c r="D323" s="12">
        <v>7796285289331</v>
      </c>
      <c r="E323" s="11">
        <v>20175</v>
      </c>
      <c r="F323" s="13">
        <v>28933</v>
      </c>
      <c r="G323" s="47" t="s">
        <v>25</v>
      </c>
      <c r="H323" s="11">
        <v>59268</v>
      </c>
      <c r="I323" s="42"/>
      <c r="J323" s="13"/>
      <c r="K323" s="11"/>
      <c r="L323" s="13" t="s">
        <v>497</v>
      </c>
      <c r="M323" s="11" t="s">
        <v>502</v>
      </c>
      <c r="N323" s="32">
        <v>4802.839662774777</v>
      </c>
      <c r="O323" s="32">
        <v>8426.5821883383487</v>
      </c>
    </row>
    <row r="324" spans="1:15" ht="14.4" thickBot="1" x14ac:dyDescent="0.3">
      <c r="A324" s="9" t="s">
        <v>18</v>
      </c>
      <c r="B324" s="10" t="s">
        <v>138</v>
      </c>
      <c r="C324" s="11" t="s">
        <v>138</v>
      </c>
      <c r="D324" s="12">
        <v>7796285291181</v>
      </c>
      <c r="E324" s="11">
        <v>21284</v>
      </c>
      <c r="F324" s="13">
        <v>29118</v>
      </c>
      <c r="G324" s="47"/>
      <c r="H324" s="11">
        <v>60451</v>
      </c>
      <c r="I324" s="42"/>
      <c r="J324" s="13"/>
      <c r="K324" s="11"/>
      <c r="L324" s="13" t="s">
        <v>497</v>
      </c>
      <c r="M324" s="11" t="s">
        <v>503</v>
      </c>
      <c r="N324" s="32">
        <v>7526.5122545857394</v>
      </c>
      <c r="O324" s="32">
        <v>13205.265750670682</v>
      </c>
    </row>
    <row r="325" spans="1:15" ht="14.4" thickBot="1" x14ac:dyDescent="0.3">
      <c r="A325" s="9" t="s">
        <v>18</v>
      </c>
      <c r="B325" s="10" t="s">
        <v>138</v>
      </c>
      <c r="C325" s="11" t="s">
        <v>138</v>
      </c>
      <c r="D325" s="12">
        <v>7796285289324</v>
      </c>
      <c r="E325" s="11">
        <v>20176</v>
      </c>
      <c r="F325" s="13">
        <v>28932</v>
      </c>
      <c r="G325" s="47" t="s">
        <v>25</v>
      </c>
      <c r="H325" s="11">
        <v>59267</v>
      </c>
      <c r="I325" s="42"/>
      <c r="J325" s="13"/>
      <c r="K325" s="11"/>
      <c r="L325" s="13" t="s">
        <v>497</v>
      </c>
      <c r="M325" s="11" t="s">
        <v>504</v>
      </c>
      <c r="N325" s="32">
        <v>4605.3006554573949</v>
      </c>
      <c r="O325" s="32">
        <v>8080.0000000000009</v>
      </c>
    </row>
    <row r="326" spans="1:15" ht="14.4" thickBot="1" x14ac:dyDescent="0.3">
      <c r="A326" s="9" t="s">
        <v>18</v>
      </c>
      <c r="B326" s="10" t="s">
        <v>138</v>
      </c>
      <c r="C326" s="11" t="s">
        <v>138</v>
      </c>
      <c r="D326" s="12">
        <v>7796285290856</v>
      </c>
      <c r="E326" s="11">
        <v>21450</v>
      </c>
      <c r="F326" s="13">
        <v>29085</v>
      </c>
      <c r="G326" s="47"/>
      <c r="H326" s="11">
        <v>60852</v>
      </c>
      <c r="I326" s="42"/>
      <c r="J326" s="13"/>
      <c r="K326" s="11"/>
      <c r="L326" s="13" t="s">
        <v>497</v>
      </c>
      <c r="M326" s="11" t="s">
        <v>505</v>
      </c>
      <c r="N326" s="32">
        <v>2633.3934047886182</v>
      </c>
      <c r="O326" s="32">
        <v>4620.288728701632</v>
      </c>
    </row>
    <row r="327" spans="1:15" ht="14.4" thickBot="1" x14ac:dyDescent="0.3">
      <c r="A327" s="9" t="s">
        <v>18</v>
      </c>
      <c r="B327" s="10" t="s">
        <v>138</v>
      </c>
      <c r="C327" s="11" t="s">
        <v>138</v>
      </c>
      <c r="D327" s="12">
        <v>7796285290863</v>
      </c>
      <c r="E327" s="11">
        <v>21844</v>
      </c>
      <c r="F327" s="13">
        <v>29086</v>
      </c>
      <c r="G327" s="47"/>
      <c r="H327" s="11">
        <v>62027</v>
      </c>
      <c r="I327" s="42"/>
      <c r="J327" s="13"/>
      <c r="K327" s="11"/>
      <c r="L327" s="13" t="s">
        <v>497</v>
      </c>
      <c r="M327" s="11" t="s">
        <v>506</v>
      </c>
      <c r="N327" s="32">
        <v>5842.3966942148754</v>
      </c>
      <c r="O327" s="32">
        <v>10250.484999999999</v>
      </c>
    </row>
    <row r="328" spans="1:15" ht="14.4" thickBot="1" x14ac:dyDescent="0.3">
      <c r="A328" s="9" t="s">
        <v>18</v>
      </c>
      <c r="B328" s="10" t="s">
        <v>138</v>
      </c>
      <c r="C328" s="11" t="s">
        <v>138</v>
      </c>
      <c r="D328" s="12">
        <v>7796285297077</v>
      </c>
      <c r="E328" s="11">
        <v>21979</v>
      </c>
      <c r="F328" s="13">
        <v>29707</v>
      </c>
      <c r="G328" s="47"/>
      <c r="H328" s="13"/>
      <c r="I328" s="42"/>
      <c r="J328" s="13"/>
      <c r="K328" s="11"/>
      <c r="L328" s="13" t="s">
        <v>497</v>
      </c>
      <c r="M328" s="11" t="s">
        <v>1105</v>
      </c>
      <c r="N328" s="32">
        <v>6546.4191226146895</v>
      </c>
      <c r="O328" s="32">
        <v>11485.830814752648</v>
      </c>
    </row>
    <row r="329" spans="1:15" ht="14.4" thickBot="1" x14ac:dyDescent="0.3">
      <c r="A329" s="9" t="s">
        <v>18</v>
      </c>
      <c r="B329" s="10" t="s">
        <v>138</v>
      </c>
      <c r="C329" s="11" t="s">
        <v>138</v>
      </c>
      <c r="D329" s="12">
        <v>7796285297084</v>
      </c>
      <c r="E329" s="11">
        <v>21980</v>
      </c>
      <c r="F329" s="13">
        <v>29708</v>
      </c>
      <c r="G329" s="11"/>
      <c r="H329" s="13"/>
      <c r="I329" s="11"/>
      <c r="J329" s="13"/>
      <c r="K329" s="11"/>
      <c r="L329" s="47" t="s">
        <v>1087</v>
      </c>
      <c r="M329" s="11" t="s">
        <v>1088</v>
      </c>
      <c r="N329" s="32">
        <v>42244.46327281119</v>
      </c>
      <c r="O329" s="32">
        <v>74117.910812147224</v>
      </c>
    </row>
    <row r="330" spans="1:15" ht="14.4" thickBot="1" x14ac:dyDescent="0.3">
      <c r="A330" s="9" t="s">
        <v>18</v>
      </c>
      <c r="B330" s="10" t="s">
        <v>138</v>
      </c>
      <c r="C330" s="11" t="s">
        <v>138</v>
      </c>
      <c r="D330" s="12">
        <v>7796285277819</v>
      </c>
      <c r="E330" s="11">
        <v>17807</v>
      </c>
      <c r="F330" s="13">
        <v>27781</v>
      </c>
      <c r="G330" s="47">
        <v>4066601</v>
      </c>
      <c r="H330" s="11">
        <v>52856</v>
      </c>
      <c r="I330" s="42">
        <v>259591</v>
      </c>
      <c r="J330" s="13"/>
      <c r="K330" s="11">
        <v>8382</v>
      </c>
      <c r="L330" s="13" t="s">
        <v>507</v>
      </c>
      <c r="M330" s="11" t="s">
        <v>508</v>
      </c>
      <c r="N330" s="32">
        <v>34095.965705430659</v>
      </c>
      <c r="O330" s="32">
        <v>59821.37183017809</v>
      </c>
    </row>
    <row r="331" spans="1:15" ht="14.4" thickBot="1" x14ac:dyDescent="0.3">
      <c r="A331" s="9" t="s">
        <v>18</v>
      </c>
      <c r="B331" s="10" t="s">
        <v>138</v>
      </c>
      <c r="C331" s="11" t="s">
        <v>138</v>
      </c>
      <c r="D331" s="12">
        <v>7796285273941</v>
      </c>
      <c r="E331" s="11">
        <v>15809</v>
      </c>
      <c r="F331" s="13">
        <v>27394</v>
      </c>
      <c r="G331" s="47">
        <v>3905501</v>
      </c>
      <c r="H331" s="11">
        <v>49055</v>
      </c>
      <c r="I331" s="42">
        <v>236241</v>
      </c>
      <c r="J331" s="13"/>
      <c r="K331" s="11">
        <v>5726</v>
      </c>
      <c r="L331" s="13" t="s">
        <v>509</v>
      </c>
      <c r="M331" s="11" t="s">
        <v>391</v>
      </c>
      <c r="N331" s="32">
        <v>2849.5297805642631</v>
      </c>
      <c r="O331" s="32">
        <v>4999.5</v>
      </c>
    </row>
    <row r="332" spans="1:15" ht="14.4" thickBot="1" x14ac:dyDescent="0.3">
      <c r="A332" s="9" t="s">
        <v>18</v>
      </c>
      <c r="B332" s="10" t="s">
        <v>138</v>
      </c>
      <c r="C332" s="11" t="s">
        <v>138</v>
      </c>
      <c r="D332" s="12">
        <v>7796285275303</v>
      </c>
      <c r="E332" s="11">
        <v>17809</v>
      </c>
      <c r="F332" s="13">
        <v>27530</v>
      </c>
      <c r="G332" s="47">
        <v>4062601</v>
      </c>
      <c r="H332" s="11">
        <v>52758</v>
      </c>
      <c r="I332" s="42">
        <v>259181</v>
      </c>
      <c r="J332" s="13"/>
      <c r="K332" s="11">
        <v>8367</v>
      </c>
      <c r="L332" s="13" t="s">
        <v>510</v>
      </c>
      <c r="M332" s="11" t="s">
        <v>391</v>
      </c>
      <c r="N332" s="32">
        <v>14232.045717546085</v>
      </c>
      <c r="O332" s="32">
        <v>24970.124211434602</v>
      </c>
    </row>
    <row r="333" spans="1:15" ht="14.4" thickBot="1" x14ac:dyDescent="0.3">
      <c r="A333" s="9" t="s">
        <v>18</v>
      </c>
      <c r="B333" s="10" t="s">
        <v>138</v>
      </c>
      <c r="C333" s="11" t="s">
        <v>138</v>
      </c>
      <c r="D333" s="12">
        <v>7796285286828</v>
      </c>
      <c r="E333" s="11">
        <v>19865</v>
      </c>
      <c r="F333" s="13">
        <v>28682</v>
      </c>
      <c r="G333" s="47">
        <v>9010691</v>
      </c>
      <c r="H333" s="11">
        <v>58858</v>
      </c>
      <c r="I333" s="42"/>
      <c r="J333" s="13"/>
      <c r="K333" s="11"/>
      <c r="L333" s="13" t="s">
        <v>511</v>
      </c>
      <c r="M333" s="11" t="s">
        <v>391</v>
      </c>
      <c r="N333" s="32">
        <v>4411.2669489721229</v>
      </c>
      <c r="O333" s="32">
        <v>7739.5678619715927</v>
      </c>
    </row>
    <row r="334" spans="1:15" ht="14.4" thickBot="1" x14ac:dyDescent="0.3">
      <c r="A334" s="9" t="s">
        <v>18</v>
      </c>
      <c r="B334" s="10" t="s">
        <v>138</v>
      </c>
      <c r="C334" s="11" t="s">
        <v>138</v>
      </c>
      <c r="D334" s="12">
        <v>7796285284565</v>
      </c>
      <c r="E334" s="11">
        <v>19527</v>
      </c>
      <c r="F334" s="13">
        <v>28456</v>
      </c>
      <c r="G334" s="47">
        <v>9008377</v>
      </c>
      <c r="H334" s="11">
        <v>57132</v>
      </c>
      <c r="I334" s="42">
        <v>282731</v>
      </c>
      <c r="J334" s="13"/>
      <c r="K334" s="11"/>
      <c r="L334" s="13" t="s">
        <v>512</v>
      </c>
      <c r="M334" s="11" t="s">
        <v>513</v>
      </c>
      <c r="N334" s="32">
        <v>3433.6900366890418</v>
      </c>
      <c r="O334" s="32">
        <v>6024.4091693709242</v>
      </c>
    </row>
    <row r="335" spans="1:15" ht="14.4" thickBot="1" x14ac:dyDescent="0.3">
      <c r="A335" s="9" t="s">
        <v>18</v>
      </c>
      <c r="B335" s="10" t="s">
        <v>138</v>
      </c>
      <c r="C335" s="11" t="s">
        <v>138</v>
      </c>
      <c r="D335" s="12">
        <v>7796285288617</v>
      </c>
      <c r="E335" s="11">
        <v>19910</v>
      </c>
      <c r="F335" s="13">
        <v>28861</v>
      </c>
      <c r="G335" s="47"/>
      <c r="H335" s="11"/>
      <c r="I335" s="42"/>
      <c r="J335" s="13"/>
      <c r="K335" s="11"/>
      <c r="L335" s="13" t="s">
        <v>1084</v>
      </c>
      <c r="M335" s="11" t="s">
        <v>1083</v>
      </c>
      <c r="N335" s="32">
        <v>1709.7280000000001</v>
      </c>
      <c r="O335" s="32">
        <v>2999.7</v>
      </c>
    </row>
    <row r="336" spans="1:15" ht="14.4" thickBot="1" x14ac:dyDescent="0.3">
      <c r="A336" s="9" t="s">
        <v>18</v>
      </c>
      <c r="B336" s="10" t="s">
        <v>130</v>
      </c>
      <c r="C336" s="11" t="s">
        <v>281</v>
      </c>
      <c r="D336" s="33">
        <v>7796285290849</v>
      </c>
      <c r="E336" s="11">
        <v>21345</v>
      </c>
      <c r="F336" s="13">
        <v>29084</v>
      </c>
      <c r="G336" s="47"/>
      <c r="H336" s="11">
        <v>32517</v>
      </c>
      <c r="I336" s="42"/>
      <c r="J336" s="13"/>
      <c r="K336" s="11"/>
      <c r="L336" s="13" t="s">
        <v>514</v>
      </c>
      <c r="M336" s="11" t="s">
        <v>515</v>
      </c>
      <c r="N336" s="32">
        <v>11940.998970844521</v>
      </c>
      <c r="O336" s="32">
        <v>20950.482694346712</v>
      </c>
    </row>
    <row r="337" spans="1:15" ht="14.4" thickBot="1" x14ac:dyDescent="0.3">
      <c r="A337" s="9" t="s">
        <v>18</v>
      </c>
      <c r="B337" s="10" t="s">
        <v>138</v>
      </c>
      <c r="C337" s="11" t="s">
        <v>138</v>
      </c>
      <c r="D337" s="12">
        <v>7796285286491</v>
      </c>
      <c r="E337" s="11">
        <v>19490</v>
      </c>
      <c r="F337" s="13">
        <v>28649</v>
      </c>
      <c r="G337" s="47">
        <v>2604701</v>
      </c>
      <c r="H337" s="11">
        <v>24767</v>
      </c>
      <c r="I337" s="42">
        <v>16815</v>
      </c>
      <c r="J337" s="13"/>
      <c r="K337" s="11"/>
      <c r="L337" s="13" t="s">
        <v>516</v>
      </c>
      <c r="M337" s="11" t="s">
        <v>517</v>
      </c>
      <c r="N337" s="32">
        <v>3231.9193135487435</v>
      </c>
      <c r="O337" s="32">
        <v>5670.4024356212722</v>
      </c>
    </row>
    <row r="338" spans="1:15" ht="14.4" thickBot="1" x14ac:dyDescent="0.3">
      <c r="A338" s="9" t="s">
        <v>18</v>
      </c>
      <c r="B338" s="10" t="s">
        <v>138</v>
      </c>
      <c r="C338" s="9" t="s">
        <v>138</v>
      </c>
      <c r="D338" s="33">
        <v>7796285293734</v>
      </c>
      <c r="E338" s="9">
        <v>21691</v>
      </c>
      <c r="F338" s="10">
        <v>29373</v>
      </c>
      <c r="G338" s="48"/>
      <c r="H338" s="11">
        <v>61377</v>
      </c>
      <c r="I338" s="52"/>
      <c r="J338" s="10"/>
      <c r="K338" s="9"/>
      <c r="L338" s="10" t="s">
        <v>518</v>
      </c>
      <c r="M338" s="9" t="s">
        <v>519</v>
      </c>
      <c r="N338" s="32">
        <v>27463.96527782725</v>
      </c>
      <c r="O338" s="32">
        <v>48185.527079947904</v>
      </c>
    </row>
    <row r="339" spans="1:15" ht="14.4" thickBot="1" x14ac:dyDescent="0.3">
      <c r="A339" s="9" t="s">
        <v>18</v>
      </c>
      <c r="B339" s="10" t="s">
        <v>138</v>
      </c>
      <c r="C339" s="11" t="s">
        <v>138</v>
      </c>
      <c r="D339" s="12">
        <v>7796285275419</v>
      </c>
      <c r="E339" s="11">
        <v>16380</v>
      </c>
      <c r="F339" s="13">
        <v>27541</v>
      </c>
      <c r="G339" s="47">
        <v>2610311</v>
      </c>
      <c r="H339" s="11">
        <v>50147</v>
      </c>
      <c r="I339" s="42">
        <v>17068</v>
      </c>
      <c r="J339" s="13"/>
      <c r="K339" s="11">
        <v>6066</v>
      </c>
      <c r="L339" s="13" t="s">
        <v>520</v>
      </c>
      <c r="M339" s="11" t="s">
        <v>521</v>
      </c>
      <c r="N339" s="32">
        <v>6302.6902905688821</v>
      </c>
      <c r="O339" s="32">
        <v>11058.070114803104</v>
      </c>
    </row>
    <row r="340" spans="1:15" ht="14.4" thickBot="1" x14ac:dyDescent="0.3">
      <c r="A340" s="9" t="s">
        <v>18</v>
      </c>
      <c r="B340" s="10" t="s">
        <v>138</v>
      </c>
      <c r="C340" s="11" t="s">
        <v>138</v>
      </c>
      <c r="D340" s="12">
        <v>7798033000250</v>
      </c>
      <c r="E340" s="11">
        <v>13714</v>
      </c>
      <c r="F340" s="13">
        <v>12003</v>
      </c>
      <c r="G340" s="47">
        <v>2610304</v>
      </c>
      <c r="H340" s="11">
        <v>23268</v>
      </c>
      <c r="I340" s="42">
        <v>17063</v>
      </c>
      <c r="J340" s="13"/>
      <c r="K340" s="11">
        <v>6066</v>
      </c>
      <c r="L340" s="13" t="s">
        <v>522</v>
      </c>
      <c r="M340" s="11" t="s">
        <v>523</v>
      </c>
      <c r="N340" s="32">
        <v>42054.334276865018</v>
      </c>
      <c r="O340" s="32">
        <v>73784.329488759671</v>
      </c>
    </row>
    <row r="341" spans="1:15" ht="14.4" thickBot="1" x14ac:dyDescent="0.3">
      <c r="A341" s="9" t="s">
        <v>18</v>
      </c>
      <c r="B341" s="10" t="s">
        <v>130</v>
      </c>
      <c r="C341" s="11" t="s">
        <v>281</v>
      </c>
      <c r="D341" s="12">
        <v>7796285049775</v>
      </c>
      <c r="E341" s="11">
        <v>3198</v>
      </c>
      <c r="F341" s="13">
        <v>24977</v>
      </c>
      <c r="G341" s="47">
        <v>2612401</v>
      </c>
      <c r="H341" s="11">
        <v>26409</v>
      </c>
      <c r="I341" s="42">
        <v>120221</v>
      </c>
      <c r="J341" s="13">
        <v>47443710</v>
      </c>
      <c r="K341" s="11">
        <v>48678</v>
      </c>
      <c r="L341" s="13" t="s">
        <v>524</v>
      </c>
      <c r="M341" s="11" t="s">
        <v>525</v>
      </c>
      <c r="N341" s="32">
        <v>3887.5408381709481</v>
      </c>
      <c r="O341" s="32">
        <v>6820.6904005709293</v>
      </c>
    </row>
    <row r="342" spans="1:15" ht="14.4" thickBot="1" x14ac:dyDescent="0.3">
      <c r="A342" s="9" t="s">
        <v>18</v>
      </c>
      <c r="B342" s="10" t="s">
        <v>130</v>
      </c>
      <c r="C342" s="11" t="s">
        <v>281</v>
      </c>
      <c r="D342" s="12">
        <v>7796285050870</v>
      </c>
      <c r="E342" s="11">
        <v>10055</v>
      </c>
      <c r="F342" s="13">
        <v>25087</v>
      </c>
      <c r="G342" s="47">
        <v>2612501</v>
      </c>
      <c r="H342" s="11">
        <v>33944</v>
      </c>
      <c r="I342" s="42">
        <v>155011</v>
      </c>
      <c r="J342" s="13">
        <v>47443720</v>
      </c>
      <c r="K342" s="11">
        <v>48678</v>
      </c>
      <c r="L342" s="13" t="s">
        <v>526</v>
      </c>
      <c r="M342" s="11" t="s">
        <v>527</v>
      </c>
      <c r="N342" s="32">
        <v>4163.2602049577599</v>
      </c>
      <c r="O342" s="32">
        <v>7304.4400295983869</v>
      </c>
    </row>
    <row r="343" spans="1:15" ht="14.4" thickBot="1" x14ac:dyDescent="0.3">
      <c r="A343" s="9" t="s">
        <v>18</v>
      </c>
      <c r="B343" s="10" t="s">
        <v>130</v>
      </c>
      <c r="C343" s="11" t="s">
        <v>222</v>
      </c>
      <c r="D343" s="12">
        <v>7796285052331</v>
      </c>
      <c r="E343" s="11">
        <v>11322</v>
      </c>
      <c r="F343" s="13">
        <v>25233</v>
      </c>
      <c r="G343" s="47">
        <v>2613101</v>
      </c>
      <c r="H343" s="11">
        <v>37561</v>
      </c>
      <c r="I343" s="42">
        <v>173431</v>
      </c>
      <c r="J343" s="13">
        <v>54594210</v>
      </c>
      <c r="K343" s="11">
        <v>52661</v>
      </c>
      <c r="L343" s="13" t="s">
        <v>528</v>
      </c>
      <c r="M343" s="11" t="s">
        <v>529</v>
      </c>
      <c r="N343" s="32">
        <v>18250.354379565237</v>
      </c>
      <c r="O343" s="32">
        <v>32020.246758947222</v>
      </c>
    </row>
    <row r="344" spans="1:15" ht="14.4" thickBot="1" x14ac:dyDescent="0.3">
      <c r="A344" s="9" t="s">
        <v>18</v>
      </c>
      <c r="B344" s="10" t="s">
        <v>130</v>
      </c>
      <c r="C344" s="11" t="s">
        <v>222</v>
      </c>
      <c r="D344" s="12">
        <v>7796285052348</v>
      </c>
      <c r="E344" s="11">
        <v>11323</v>
      </c>
      <c r="F344" s="13">
        <v>25234</v>
      </c>
      <c r="G344" s="47">
        <v>2613102</v>
      </c>
      <c r="H344" s="11">
        <v>41136</v>
      </c>
      <c r="I344" s="42">
        <v>173432</v>
      </c>
      <c r="J344" s="13">
        <v>54594220</v>
      </c>
      <c r="K344" s="11">
        <v>52661</v>
      </c>
      <c r="L344" s="13" t="s">
        <v>528</v>
      </c>
      <c r="M344" s="11" t="s">
        <v>530</v>
      </c>
      <c r="N344" s="32">
        <v>50999.258510077139</v>
      </c>
      <c r="O344" s="32">
        <v>89478.199055930323</v>
      </c>
    </row>
    <row r="345" spans="1:15" ht="14.4" thickBot="1" x14ac:dyDescent="0.3">
      <c r="A345" s="9" t="s">
        <v>18</v>
      </c>
      <c r="B345" s="10" t="s">
        <v>130</v>
      </c>
      <c r="C345" s="11" t="s">
        <v>222</v>
      </c>
      <c r="D345" s="12">
        <v>7796285053208</v>
      </c>
      <c r="E345" s="11">
        <v>12262</v>
      </c>
      <c r="F345" s="13">
        <v>25320</v>
      </c>
      <c r="G345" s="47">
        <v>2613201</v>
      </c>
      <c r="H345" s="11">
        <v>40013</v>
      </c>
      <c r="I345" s="42">
        <v>187161</v>
      </c>
      <c r="J345" s="13">
        <v>55991310</v>
      </c>
      <c r="K345" s="11">
        <v>52661</v>
      </c>
      <c r="L345" s="13" t="s">
        <v>531</v>
      </c>
      <c r="M345" s="11" t="s">
        <v>532</v>
      </c>
      <c r="N345" s="32">
        <v>63927.999830188572</v>
      </c>
      <c r="O345" s="32">
        <v>112161.67570206588</v>
      </c>
    </row>
    <row r="346" spans="1:15" ht="14.4" thickBot="1" x14ac:dyDescent="0.3">
      <c r="A346" s="9" t="s">
        <v>18</v>
      </c>
      <c r="B346" s="10" t="s">
        <v>130</v>
      </c>
      <c r="C346" s="11" t="s">
        <v>222</v>
      </c>
      <c r="D346" s="12">
        <v>7796285052676</v>
      </c>
      <c r="E346" s="11">
        <v>11720</v>
      </c>
      <c r="F346" s="13">
        <v>25267</v>
      </c>
      <c r="G346" s="47">
        <v>2613301</v>
      </c>
      <c r="H346" s="11">
        <v>38781</v>
      </c>
      <c r="I346" s="42">
        <v>179861</v>
      </c>
      <c r="J346" s="13">
        <v>55149710</v>
      </c>
      <c r="K346" s="11">
        <v>52661</v>
      </c>
      <c r="L346" s="13" t="s">
        <v>533</v>
      </c>
      <c r="M346" s="11" t="s">
        <v>534</v>
      </c>
      <c r="N346" s="32">
        <v>29207.249782655799</v>
      </c>
      <c r="O346" s="32">
        <v>51244.119743669595</v>
      </c>
    </row>
    <row r="347" spans="1:15" ht="14.4" thickBot="1" x14ac:dyDescent="0.3">
      <c r="A347" s="9" t="s">
        <v>18</v>
      </c>
      <c r="B347" s="10" t="s">
        <v>130</v>
      </c>
      <c r="C347" s="11" t="s">
        <v>197</v>
      </c>
      <c r="D347" s="12">
        <v>7791848283542</v>
      </c>
      <c r="E347" s="11">
        <v>19179</v>
      </c>
      <c r="F347" s="13">
        <v>28354</v>
      </c>
      <c r="G347" s="47">
        <v>9007818</v>
      </c>
      <c r="H347" s="11">
        <v>56716</v>
      </c>
      <c r="I347" s="42">
        <v>280191</v>
      </c>
      <c r="J347" s="13" t="s">
        <v>535</v>
      </c>
      <c r="K347" s="11">
        <v>50699</v>
      </c>
      <c r="L347" s="13" t="s">
        <v>536</v>
      </c>
      <c r="M347" s="11" t="s">
        <v>537</v>
      </c>
      <c r="N347" s="32">
        <v>7076.1854903494941</v>
      </c>
      <c r="O347" s="32">
        <v>12415.167442818178</v>
      </c>
    </row>
    <row r="348" spans="1:15" ht="14.4" thickBot="1" x14ac:dyDescent="0.3">
      <c r="A348" s="9" t="s">
        <v>18</v>
      </c>
      <c r="B348" s="10" t="s">
        <v>130</v>
      </c>
      <c r="C348" s="11" t="s">
        <v>197</v>
      </c>
      <c r="D348" s="12">
        <v>7791848283535</v>
      </c>
      <c r="E348" s="11">
        <v>19180</v>
      </c>
      <c r="F348" s="13">
        <v>28353</v>
      </c>
      <c r="G348" s="47">
        <v>9007817</v>
      </c>
      <c r="H348" s="11">
        <v>56715</v>
      </c>
      <c r="I348" s="42">
        <v>280192</v>
      </c>
      <c r="J348" s="13" t="s">
        <v>538</v>
      </c>
      <c r="K348" s="11">
        <v>50699</v>
      </c>
      <c r="L348" s="13" t="s">
        <v>536</v>
      </c>
      <c r="M348" s="11" t="s">
        <v>539</v>
      </c>
      <c r="N348" s="32">
        <v>3979.9639232645986</v>
      </c>
      <c r="O348" s="32">
        <v>6982.8467033677389</v>
      </c>
    </row>
    <row r="349" spans="1:15" ht="14.4" thickBot="1" x14ac:dyDescent="0.3">
      <c r="A349" s="9" t="s">
        <v>18</v>
      </c>
      <c r="B349" s="10" t="s">
        <v>130</v>
      </c>
      <c r="C349" s="11" t="s">
        <v>247</v>
      </c>
      <c r="D349" s="12">
        <v>7796285051716</v>
      </c>
      <c r="E349" s="11">
        <v>12680</v>
      </c>
      <c r="F349" s="13">
        <v>25171</v>
      </c>
      <c r="G349" s="47">
        <v>2617206</v>
      </c>
      <c r="H349" s="11">
        <v>41197</v>
      </c>
      <c r="I349" s="42">
        <v>148686</v>
      </c>
      <c r="J349" s="13">
        <v>52166730</v>
      </c>
      <c r="K349" s="11">
        <v>50858</v>
      </c>
      <c r="L349" s="13" t="s">
        <v>540</v>
      </c>
      <c r="M349" s="11" t="s">
        <v>81</v>
      </c>
      <c r="N349" s="32">
        <v>14868.123556654555</v>
      </c>
      <c r="O349" s="32">
        <v>26086.12278015041</v>
      </c>
    </row>
    <row r="350" spans="1:15" ht="14.4" thickBot="1" x14ac:dyDescent="0.3">
      <c r="A350" s="9" t="s">
        <v>18</v>
      </c>
      <c r="B350" s="10" t="s">
        <v>130</v>
      </c>
      <c r="C350" s="11" t="s">
        <v>247</v>
      </c>
      <c r="D350" s="12">
        <v>7796285051709</v>
      </c>
      <c r="E350" s="11">
        <v>12679</v>
      </c>
      <c r="F350" s="13">
        <v>25170</v>
      </c>
      <c r="G350" s="47">
        <v>2617205</v>
      </c>
      <c r="H350" s="11">
        <v>41196</v>
      </c>
      <c r="I350" s="42">
        <v>148685</v>
      </c>
      <c r="J350" s="13">
        <v>51599630</v>
      </c>
      <c r="K350" s="11">
        <v>50858</v>
      </c>
      <c r="L350" s="13" t="s">
        <v>541</v>
      </c>
      <c r="M350" s="11" t="s">
        <v>81</v>
      </c>
      <c r="N350" s="32">
        <v>12195.876600046538</v>
      </c>
      <c r="O350" s="32">
        <v>21397.665494781646</v>
      </c>
    </row>
    <row r="351" spans="1:15" ht="14.4" thickBot="1" x14ac:dyDescent="0.3">
      <c r="A351" s="9" t="s">
        <v>18</v>
      </c>
      <c r="B351" s="10" t="s">
        <v>130</v>
      </c>
      <c r="C351" s="11" t="s">
        <v>247</v>
      </c>
      <c r="D351" s="12">
        <v>7796285273675</v>
      </c>
      <c r="E351" s="11">
        <v>17093</v>
      </c>
      <c r="F351" s="13">
        <v>27367</v>
      </c>
      <c r="G351" s="47">
        <v>2617207</v>
      </c>
      <c r="H351" s="11">
        <v>51036</v>
      </c>
      <c r="I351" s="42">
        <v>148687</v>
      </c>
      <c r="J351" s="13">
        <v>51599640</v>
      </c>
      <c r="K351" s="11">
        <v>50858</v>
      </c>
      <c r="L351" s="13" t="s">
        <v>541</v>
      </c>
      <c r="M351" s="11" t="s">
        <v>82</v>
      </c>
      <c r="N351" s="32">
        <v>23207.309942205684</v>
      </c>
      <c r="O351" s="32">
        <v>40717.225293599899</v>
      </c>
    </row>
    <row r="352" spans="1:15" ht="14.4" thickBot="1" x14ac:dyDescent="0.3">
      <c r="A352" s="9" t="s">
        <v>18</v>
      </c>
      <c r="B352" s="10" t="s">
        <v>130</v>
      </c>
      <c r="C352" s="11" t="s">
        <v>247</v>
      </c>
      <c r="D352" s="12">
        <v>7796285054717</v>
      </c>
      <c r="E352" s="11">
        <v>14028</v>
      </c>
      <c r="F352" s="13">
        <v>25471</v>
      </c>
      <c r="G352" s="47">
        <v>3848201</v>
      </c>
      <c r="H352" s="11">
        <v>47880</v>
      </c>
      <c r="I352" s="42">
        <v>227641</v>
      </c>
      <c r="J352" s="13">
        <v>59011310</v>
      </c>
      <c r="K352" s="11">
        <v>50858</v>
      </c>
      <c r="L352" s="13" t="s">
        <v>542</v>
      </c>
      <c r="M352" s="11" t="s">
        <v>81</v>
      </c>
      <c r="N352" s="32">
        <v>20604.785905181634</v>
      </c>
      <c r="O352" s="32">
        <v>36151.096870641188</v>
      </c>
    </row>
    <row r="353" spans="1:15" ht="14.4" thickBot="1" x14ac:dyDescent="0.3">
      <c r="A353" s="9" t="s">
        <v>18</v>
      </c>
      <c r="B353" s="10" t="s">
        <v>130</v>
      </c>
      <c r="C353" s="11" t="s">
        <v>247</v>
      </c>
      <c r="D353" s="12">
        <v>7796285053543</v>
      </c>
      <c r="E353" s="11">
        <v>12677</v>
      </c>
      <c r="F353" s="13">
        <v>25354</v>
      </c>
      <c r="G353" s="47">
        <v>2617102</v>
      </c>
      <c r="H353" s="11">
        <v>41198</v>
      </c>
      <c r="I353" s="42">
        <v>154662</v>
      </c>
      <c r="J353" s="13">
        <v>52128030</v>
      </c>
      <c r="K353" s="11">
        <v>45057</v>
      </c>
      <c r="L353" s="13" t="s">
        <v>543</v>
      </c>
      <c r="M353" s="11" t="s">
        <v>81</v>
      </c>
      <c r="N353" s="32">
        <v>14348.665840992855</v>
      </c>
      <c r="O353" s="32">
        <v>25174.734218021968</v>
      </c>
    </row>
    <row r="354" spans="1:15" ht="14.4" thickBot="1" x14ac:dyDescent="0.3">
      <c r="A354" s="9" t="s">
        <v>18</v>
      </c>
      <c r="B354" s="10" t="s">
        <v>130</v>
      </c>
      <c r="C354" s="11" t="s">
        <v>247</v>
      </c>
      <c r="D354" s="12">
        <v>7796285055417</v>
      </c>
      <c r="E354" s="11">
        <v>13952</v>
      </c>
      <c r="F354" s="13">
        <v>25541</v>
      </c>
      <c r="G354" s="47">
        <v>3751602</v>
      </c>
      <c r="H354" s="11">
        <v>45754</v>
      </c>
      <c r="I354" s="42">
        <v>215592</v>
      </c>
      <c r="J354" s="13">
        <v>59893910</v>
      </c>
      <c r="K354" s="11">
        <v>55763</v>
      </c>
      <c r="L354" s="13" t="s">
        <v>544</v>
      </c>
      <c r="M354" s="11" t="s">
        <v>81</v>
      </c>
      <c r="N354" s="32">
        <v>15402.211970343038</v>
      </c>
      <c r="O354" s="32">
        <v>27023.180901966858</v>
      </c>
    </row>
    <row r="355" spans="1:15" ht="14.4" thickBot="1" x14ac:dyDescent="0.3">
      <c r="A355" s="9" t="s">
        <v>18</v>
      </c>
      <c r="B355" s="10" t="s">
        <v>130</v>
      </c>
      <c r="C355" s="11" t="s">
        <v>247</v>
      </c>
      <c r="D355" s="12">
        <v>7796285055400</v>
      </c>
      <c r="E355" s="11">
        <v>13951</v>
      </c>
      <c r="F355" s="13">
        <v>25540</v>
      </c>
      <c r="G355" s="47">
        <v>3751601</v>
      </c>
      <c r="H355" s="11">
        <v>45753</v>
      </c>
      <c r="I355" s="42">
        <v>215591</v>
      </c>
      <c r="J355" s="13">
        <v>59892610</v>
      </c>
      <c r="K355" s="11">
        <v>55763</v>
      </c>
      <c r="L355" s="13" t="s">
        <v>545</v>
      </c>
      <c r="M355" s="11" t="s">
        <v>81</v>
      </c>
      <c r="N355" s="32">
        <v>14491.865537972899</v>
      </c>
      <c r="O355" s="32">
        <v>25425.978086373441</v>
      </c>
    </row>
    <row r="356" spans="1:15" ht="14.4" thickBot="1" x14ac:dyDescent="0.3">
      <c r="A356" s="9" t="s">
        <v>18</v>
      </c>
      <c r="B356" s="10" t="s">
        <v>138</v>
      </c>
      <c r="C356" s="11" t="s">
        <v>138</v>
      </c>
      <c r="D356" s="12">
        <v>7796285278427</v>
      </c>
      <c r="E356" s="11">
        <v>17623</v>
      </c>
      <c r="F356" s="13">
        <v>27842</v>
      </c>
      <c r="G356" s="47">
        <v>4003402</v>
      </c>
      <c r="H356" s="11">
        <v>52324</v>
      </c>
      <c r="I356" s="42">
        <v>251222</v>
      </c>
      <c r="J356" s="13"/>
      <c r="K356" s="11" t="s">
        <v>546</v>
      </c>
      <c r="L356" s="13" t="s">
        <v>547</v>
      </c>
      <c r="M356" s="11" t="s">
        <v>212</v>
      </c>
      <c r="N356" s="32">
        <v>8485.4424006962981</v>
      </c>
      <c r="O356" s="32">
        <v>14887.708692021655</v>
      </c>
    </row>
    <row r="357" spans="1:15" ht="14.4" thickBot="1" x14ac:dyDescent="0.3">
      <c r="A357" s="9" t="s">
        <v>18</v>
      </c>
      <c r="B357" s="10" t="s">
        <v>138</v>
      </c>
      <c r="C357" s="11" t="s">
        <v>138</v>
      </c>
      <c r="D357" s="12">
        <v>7796285274214</v>
      </c>
      <c r="E357" s="11">
        <v>17207</v>
      </c>
      <c r="F357" s="13">
        <v>27421</v>
      </c>
      <c r="G357" s="47">
        <v>4003401</v>
      </c>
      <c r="H357" s="11">
        <v>51351</v>
      </c>
      <c r="I357" s="42">
        <v>251221</v>
      </c>
      <c r="J357" s="13"/>
      <c r="K357" s="11" t="s">
        <v>546</v>
      </c>
      <c r="L357" s="13" t="s">
        <v>547</v>
      </c>
      <c r="M357" s="11" t="s">
        <v>213</v>
      </c>
      <c r="N357" s="32">
        <v>14453.250695836767</v>
      </c>
      <c r="O357" s="32">
        <v>25358.228345845615</v>
      </c>
    </row>
    <row r="358" spans="1:15" ht="14.4" thickBot="1" x14ac:dyDescent="0.3">
      <c r="A358" s="9" t="s">
        <v>18</v>
      </c>
      <c r="B358" s="10" t="s">
        <v>130</v>
      </c>
      <c r="C358" s="11" t="s">
        <v>247</v>
      </c>
      <c r="D358" s="12">
        <v>7796285280345</v>
      </c>
      <c r="E358" s="11">
        <v>18439</v>
      </c>
      <c r="F358" s="13">
        <v>28034</v>
      </c>
      <c r="G358" s="47">
        <v>9002041</v>
      </c>
      <c r="H358" s="11">
        <v>54021</v>
      </c>
      <c r="I358" s="42">
        <v>265361</v>
      </c>
      <c r="J358" s="13"/>
      <c r="K358" s="11">
        <v>58336</v>
      </c>
      <c r="L358" s="13" t="s">
        <v>548</v>
      </c>
      <c r="M358" s="11" t="s">
        <v>212</v>
      </c>
      <c r="N358" s="32">
        <v>24039.420387310623</v>
      </c>
      <c r="O358" s="32">
        <v>42177.163069536473</v>
      </c>
    </row>
    <row r="359" spans="1:15" ht="14.4" thickBot="1" x14ac:dyDescent="0.3">
      <c r="A359" s="9" t="s">
        <v>18</v>
      </c>
      <c r="B359" s="10" t="s">
        <v>130</v>
      </c>
      <c r="C359" s="11" t="s">
        <v>247</v>
      </c>
      <c r="D359" s="12">
        <v>7796285280352</v>
      </c>
      <c r="E359" s="11">
        <v>18440</v>
      </c>
      <c r="F359" s="13">
        <v>28035</v>
      </c>
      <c r="G359" s="47">
        <v>9002042</v>
      </c>
      <c r="H359" s="11">
        <v>54022</v>
      </c>
      <c r="I359" s="42">
        <v>265362</v>
      </c>
      <c r="J359" s="13"/>
      <c r="K359" s="11">
        <v>58336</v>
      </c>
      <c r="L359" s="13" t="s">
        <v>549</v>
      </c>
      <c r="M359" s="11" t="s">
        <v>212</v>
      </c>
      <c r="N359" s="32">
        <v>48084.061525987054</v>
      </c>
      <c r="O359" s="32">
        <v>84363.485947344248</v>
      </c>
    </row>
    <row r="360" spans="1:15" ht="14.4" thickBot="1" x14ac:dyDescent="0.3">
      <c r="A360" s="9" t="s">
        <v>18</v>
      </c>
      <c r="B360" s="10" t="s">
        <v>130</v>
      </c>
      <c r="C360" s="11" t="s">
        <v>247</v>
      </c>
      <c r="D360" s="12">
        <v>7791848250414</v>
      </c>
      <c r="E360" s="11">
        <v>18673</v>
      </c>
      <c r="F360" s="13">
        <v>25041</v>
      </c>
      <c r="G360" s="47">
        <v>3683501</v>
      </c>
      <c r="H360" s="11">
        <v>43987</v>
      </c>
      <c r="I360" s="42">
        <v>201241</v>
      </c>
      <c r="J360" s="13">
        <v>52050110</v>
      </c>
      <c r="K360" s="11">
        <v>51155</v>
      </c>
      <c r="L360" s="13" t="s">
        <v>550</v>
      </c>
      <c r="M360" s="11" t="s">
        <v>551</v>
      </c>
      <c r="N360" s="32">
        <v>15255.412264478418</v>
      </c>
      <c r="O360" s="32">
        <v>26765.620818027393</v>
      </c>
    </row>
    <row r="361" spans="1:15" ht="14.4" thickBot="1" x14ac:dyDescent="0.3">
      <c r="A361" s="9" t="s">
        <v>18</v>
      </c>
      <c r="B361" s="10" t="s">
        <v>130</v>
      </c>
      <c r="C361" s="11" t="s">
        <v>247</v>
      </c>
      <c r="D361" s="12">
        <v>7796285295707</v>
      </c>
      <c r="E361" s="11">
        <v>22000</v>
      </c>
      <c r="F361" s="13">
        <v>29570</v>
      </c>
      <c r="G361" s="47"/>
      <c r="H361" s="11"/>
      <c r="I361" s="42"/>
      <c r="J361" s="13"/>
      <c r="K361" s="11"/>
      <c r="L361" s="13" t="s">
        <v>550</v>
      </c>
      <c r="M361" s="11" t="s">
        <v>1108</v>
      </c>
      <c r="N361" s="32">
        <v>26033.054949999998</v>
      </c>
      <c r="O361" s="32">
        <v>45674.999999999993</v>
      </c>
    </row>
    <row r="362" spans="1:15" ht="14.4" thickBot="1" x14ac:dyDescent="0.3">
      <c r="A362" s="9" t="s">
        <v>18</v>
      </c>
      <c r="B362" s="10" t="s">
        <v>130</v>
      </c>
      <c r="C362" s="11" t="s">
        <v>247</v>
      </c>
      <c r="D362" s="12">
        <v>7791848254078</v>
      </c>
      <c r="E362" s="11">
        <v>18674</v>
      </c>
      <c r="F362" s="13">
        <v>25407</v>
      </c>
      <c r="G362" s="47">
        <v>3683502</v>
      </c>
      <c r="H362" s="11">
        <v>43988</v>
      </c>
      <c r="I362" s="42">
        <v>201242</v>
      </c>
      <c r="J362" s="13">
        <v>52050120</v>
      </c>
      <c r="K362" s="11">
        <v>51155</v>
      </c>
      <c r="L362" s="13" t="s">
        <v>550</v>
      </c>
      <c r="M362" s="11" t="s">
        <v>552</v>
      </c>
      <c r="N362" s="32">
        <v>26040.839903931344</v>
      </c>
      <c r="O362" s="32">
        <v>45688.653611447531</v>
      </c>
    </row>
    <row r="363" spans="1:15" ht="14.4" thickBot="1" x14ac:dyDescent="0.3">
      <c r="A363" s="9" t="s">
        <v>18</v>
      </c>
      <c r="B363" s="10" t="s">
        <v>130</v>
      </c>
      <c r="C363" s="11" t="s">
        <v>281</v>
      </c>
      <c r="D363" s="12">
        <v>7796285053307</v>
      </c>
      <c r="E363" s="11">
        <v>12636</v>
      </c>
      <c r="F363" s="13">
        <v>25330</v>
      </c>
      <c r="G363" s="47">
        <v>2639901</v>
      </c>
      <c r="H363" s="11">
        <v>41199</v>
      </c>
      <c r="I363" s="42">
        <v>193141</v>
      </c>
      <c r="J363" s="13"/>
      <c r="K363" s="11">
        <v>49718</v>
      </c>
      <c r="L363" s="13" t="s">
        <v>553</v>
      </c>
      <c r="M363" s="11" t="s">
        <v>525</v>
      </c>
      <c r="N363" s="32">
        <v>27570.621490287405</v>
      </c>
      <c r="O363" s="32">
        <v>48372.655404709258</v>
      </c>
    </row>
    <row r="364" spans="1:15" ht="14.4" thickBot="1" x14ac:dyDescent="0.3">
      <c r="A364" s="9" t="s">
        <v>18</v>
      </c>
      <c r="B364" s="10" t="s">
        <v>130</v>
      </c>
      <c r="C364" s="11" t="s">
        <v>377</v>
      </c>
      <c r="D364" s="12">
        <v>7796285283391</v>
      </c>
      <c r="E364" s="11">
        <v>19338</v>
      </c>
      <c r="F364" s="13">
        <v>28339</v>
      </c>
      <c r="G364" s="47">
        <v>9009133</v>
      </c>
      <c r="H364" s="11">
        <v>57602</v>
      </c>
      <c r="I364" s="42">
        <v>284321</v>
      </c>
      <c r="J364" s="13"/>
      <c r="K364" s="11"/>
      <c r="L364" s="13" t="s">
        <v>554</v>
      </c>
      <c r="M364" s="11" t="s">
        <v>555</v>
      </c>
      <c r="N364" s="32">
        <v>10970.838641240047</v>
      </c>
      <c r="O364" s="32">
        <v>19248.336396055667</v>
      </c>
    </row>
    <row r="365" spans="1:15" ht="14.4" thickBot="1" x14ac:dyDescent="0.3">
      <c r="A365" s="9" t="s">
        <v>18</v>
      </c>
      <c r="B365" s="10" t="s">
        <v>130</v>
      </c>
      <c r="C365" s="11" t="s">
        <v>225</v>
      </c>
      <c r="D365" s="12">
        <v>7796285254988</v>
      </c>
      <c r="E365" s="11">
        <v>13684</v>
      </c>
      <c r="F365" s="13">
        <v>25498</v>
      </c>
      <c r="G365" s="47">
        <v>2660101</v>
      </c>
      <c r="H365" s="11">
        <v>35299</v>
      </c>
      <c r="I365" s="42">
        <v>161431</v>
      </c>
      <c r="J365" s="13">
        <v>52946510</v>
      </c>
      <c r="K365" s="11">
        <v>51614</v>
      </c>
      <c r="L365" s="13" t="s">
        <v>556</v>
      </c>
      <c r="M365" s="11" t="s">
        <v>557</v>
      </c>
      <c r="N365" s="32">
        <v>5235.4901656054799</v>
      </c>
      <c r="O365" s="32">
        <v>9185.6674955548096</v>
      </c>
    </row>
    <row r="366" spans="1:15" ht="14.4" thickBot="1" x14ac:dyDescent="0.3">
      <c r="A366" s="9" t="s">
        <v>18</v>
      </c>
      <c r="B366" s="10" t="s">
        <v>130</v>
      </c>
      <c r="C366" s="11" t="s">
        <v>225</v>
      </c>
      <c r="D366" s="12">
        <v>7796285254995</v>
      </c>
      <c r="E366" s="11">
        <v>13685</v>
      </c>
      <c r="F366" s="13">
        <v>25499</v>
      </c>
      <c r="G366" s="47">
        <v>2660102</v>
      </c>
      <c r="H366" s="11">
        <v>38204</v>
      </c>
      <c r="I366" s="42">
        <v>161432</v>
      </c>
      <c r="J366" s="13">
        <v>52947010</v>
      </c>
      <c r="K366" s="11">
        <v>51614</v>
      </c>
      <c r="L366" s="13" t="s">
        <v>556</v>
      </c>
      <c r="M366" s="11" t="s">
        <v>558</v>
      </c>
      <c r="N366" s="32">
        <v>6839.4107897298509</v>
      </c>
      <c r="O366" s="32">
        <v>11999.74623058102</v>
      </c>
    </row>
    <row r="367" spans="1:15" ht="14.4" thickBot="1" x14ac:dyDescent="0.3">
      <c r="A367" s="9" t="s">
        <v>18</v>
      </c>
      <c r="B367" s="10" t="s">
        <v>130</v>
      </c>
      <c r="C367" s="11" t="s">
        <v>225</v>
      </c>
      <c r="D367" s="12">
        <v>7796285255008</v>
      </c>
      <c r="E367" s="11">
        <v>13686</v>
      </c>
      <c r="F367" s="13">
        <v>25500</v>
      </c>
      <c r="G367" s="47">
        <v>2660201</v>
      </c>
      <c r="H367" s="11">
        <v>41538</v>
      </c>
      <c r="I367" s="42">
        <v>194371</v>
      </c>
      <c r="J367" s="13">
        <v>57209710</v>
      </c>
      <c r="K367" s="11">
        <v>54251</v>
      </c>
      <c r="L367" s="13" t="s">
        <v>559</v>
      </c>
      <c r="M367" s="11" t="s">
        <v>557</v>
      </c>
      <c r="N367" s="32">
        <v>5618.5861668596044</v>
      </c>
      <c r="O367" s="32">
        <v>9857.8094297551761</v>
      </c>
    </row>
    <row r="368" spans="1:15" ht="14.4" thickBot="1" x14ac:dyDescent="0.3">
      <c r="A368" s="9" t="s">
        <v>18</v>
      </c>
      <c r="B368" s="10" t="s">
        <v>130</v>
      </c>
      <c r="C368" s="11" t="s">
        <v>225</v>
      </c>
      <c r="D368" s="12">
        <v>7796285255015</v>
      </c>
      <c r="E368" s="11">
        <v>13687</v>
      </c>
      <c r="F368" s="13">
        <v>25501</v>
      </c>
      <c r="G368" s="47">
        <v>2660202</v>
      </c>
      <c r="H368" s="11">
        <v>41539</v>
      </c>
      <c r="I368" s="42">
        <v>194372</v>
      </c>
      <c r="J368" s="13">
        <v>57267110</v>
      </c>
      <c r="K368" s="11">
        <v>54251</v>
      </c>
      <c r="L368" s="13" t="s">
        <v>559</v>
      </c>
      <c r="M368" s="11" t="s">
        <v>457</v>
      </c>
      <c r="N368" s="32">
        <v>8045.9920197094852</v>
      </c>
      <c r="O368" s="32">
        <v>14116.692998580282</v>
      </c>
    </row>
    <row r="369" spans="1:15" ht="14.4" thickBot="1" x14ac:dyDescent="0.3">
      <c r="A369" s="9" t="s">
        <v>18</v>
      </c>
      <c r="B369" s="10" t="s">
        <v>130</v>
      </c>
      <c r="C369" s="11" t="s">
        <v>225</v>
      </c>
      <c r="D369" s="12">
        <v>7796285255022</v>
      </c>
      <c r="E369" s="11">
        <v>13688</v>
      </c>
      <c r="F369" s="13">
        <v>25502</v>
      </c>
      <c r="G369" s="47">
        <v>2660301</v>
      </c>
      <c r="H369" s="11">
        <v>35300</v>
      </c>
      <c r="I369" s="42">
        <v>161441</v>
      </c>
      <c r="J369" s="13">
        <v>52949110</v>
      </c>
      <c r="K369" s="11">
        <v>51615</v>
      </c>
      <c r="L369" s="13" t="s">
        <v>560</v>
      </c>
      <c r="M369" s="11" t="s">
        <v>561</v>
      </c>
      <c r="N369" s="32">
        <v>4977.2927081429098</v>
      </c>
      <c r="O369" s="32">
        <v>8732.6600564367363</v>
      </c>
    </row>
    <row r="370" spans="1:15" ht="14.4" thickBot="1" x14ac:dyDescent="0.3">
      <c r="A370" s="9" t="s">
        <v>18</v>
      </c>
      <c r="B370" s="10" t="s">
        <v>130</v>
      </c>
      <c r="C370" s="11" t="s">
        <v>225</v>
      </c>
      <c r="D370" s="12">
        <v>7796285272784</v>
      </c>
      <c r="E370" s="11">
        <v>15139</v>
      </c>
      <c r="F370" s="13">
        <v>27278</v>
      </c>
      <c r="G370" s="47">
        <v>3873101</v>
      </c>
      <c r="H370" s="11">
        <v>48382</v>
      </c>
      <c r="I370" s="42">
        <v>230621</v>
      </c>
      <c r="J370" s="13">
        <v>61606810</v>
      </c>
      <c r="K370" s="11">
        <v>56659</v>
      </c>
      <c r="L370" s="13" t="s">
        <v>562</v>
      </c>
      <c r="M370" s="11" t="s">
        <v>561</v>
      </c>
      <c r="N370" s="32">
        <v>11115.812134415039</v>
      </c>
      <c r="O370" s="32">
        <v>19502.692389831191</v>
      </c>
    </row>
    <row r="371" spans="1:15" ht="14.4" thickBot="1" x14ac:dyDescent="0.3">
      <c r="A371" s="9" t="s">
        <v>18</v>
      </c>
      <c r="B371" s="10" t="s">
        <v>130</v>
      </c>
      <c r="C371" s="11" t="s">
        <v>225</v>
      </c>
      <c r="D371" s="12">
        <v>7796285272791</v>
      </c>
      <c r="E371" s="11">
        <v>15140</v>
      </c>
      <c r="F371" s="13">
        <v>27279</v>
      </c>
      <c r="G371" s="47">
        <v>3873201</v>
      </c>
      <c r="H371" s="11">
        <v>48383</v>
      </c>
      <c r="I371" s="42">
        <v>230631</v>
      </c>
      <c r="J371" s="13">
        <v>61770010</v>
      </c>
      <c r="K371" s="11">
        <v>56712</v>
      </c>
      <c r="L371" s="13" t="s">
        <v>563</v>
      </c>
      <c r="M371" s="11" t="s">
        <v>564</v>
      </c>
      <c r="N371" s="32">
        <v>17048.844992859806</v>
      </c>
      <c r="O371" s="32">
        <v>29912.19853997252</v>
      </c>
    </row>
    <row r="372" spans="1:15" ht="14.4" thickBot="1" x14ac:dyDescent="0.3">
      <c r="A372" s="9" t="s">
        <v>18</v>
      </c>
      <c r="B372" s="10" t="s">
        <v>130</v>
      </c>
      <c r="C372" s="11" t="s">
        <v>225</v>
      </c>
      <c r="D372" s="12">
        <v>7796285275075</v>
      </c>
      <c r="E372" s="11">
        <v>16594</v>
      </c>
      <c r="F372" s="13">
        <v>27507</v>
      </c>
      <c r="G372" s="47">
        <v>3972101</v>
      </c>
      <c r="H372" s="11">
        <v>50575</v>
      </c>
      <c r="I372" s="42">
        <v>245931</v>
      </c>
      <c r="J372" s="13">
        <v>63041310</v>
      </c>
      <c r="K372" s="11">
        <v>56659</v>
      </c>
      <c r="L372" s="13" t="s">
        <v>565</v>
      </c>
      <c r="M372" s="11" t="s">
        <v>561</v>
      </c>
      <c r="N372" s="32">
        <v>17445.174355590214</v>
      </c>
      <c r="O372" s="32">
        <v>30607.558406883018</v>
      </c>
    </row>
    <row r="373" spans="1:15" ht="14.4" thickBot="1" x14ac:dyDescent="0.3">
      <c r="A373" s="9" t="s">
        <v>18</v>
      </c>
      <c r="B373" s="10" t="s">
        <v>138</v>
      </c>
      <c r="C373" s="11" t="s">
        <v>138</v>
      </c>
      <c r="D373" s="12">
        <v>7796285288457</v>
      </c>
      <c r="E373" s="11">
        <v>19903</v>
      </c>
      <c r="F373" s="13">
        <v>28845</v>
      </c>
      <c r="G373" s="47" t="s">
        <v>25</v>
      </c>
      <c r="H373" s="11">
        <v>58612</v>
      </c>
      <c r="I373" s="42"/>
      <c r="J373" s="13"/>
      <c r="K373" s="11"/>
      <c r="L373" s="13" t="s">
        <v>566</v>
      </c>
      <c r="M373" s="11" t="s">
        <v>567</v>
      </c>
      <c r="N373" s="32">
        <v>44172.128811627248</v>
      </c>
      <c r="O373" s="32">
        <v>77500</v>
      </c>
    </row>
    <row r="374" spans="1:15" ht="14.4" thickBot="1" x14ac:dyDescent="0.3">
      <c r="A374" s="9" t="s">
        <v>18</v>
      </c>
      <c r="B374" s="10" t="s">
        <v>138</v>
      </c>
      <c r="C374" s="11" t="s">
        <v>138</v>
      </c>
      <c r="D374" s="12">
        <v>7796285286767</v>
      </c>
      <c r="E374" s="11">
        <v>19678</v>
      </c>
      <c r="F374" s="13">
        <v>28676</v>
      </c>
      <c r="G374" s="47" t="s">
        <v>25</v>
      </c>
      <c r="H374" s="11">
        <v>57749</v>
      </c>
      <c r="I374" s="42"/>
      <c r="J374" s="13"/>
      <c r="K374" s="11"/>
      <c r="L374" s="13" t="s">
        <v>566</v>
      </c>
      <c r="M374" s="11" t="s">
        <v>568</v>
      </c>
      <c r="N374" s="32">
        <v>7067.5406098603589</v>
      </c>
      <c r="O374" s="32">
        <v>12400</v>
      </c>
    </row>
    <row r="375" spans="1:15" ht="14.4" thickBot="1" x14ac:dyDescent="0.3">
      <c r="A375" s="9" t="s">
        <v>18</v>
      </c>
      <c r="B375" s="10" t="s">
        <v>138</v>
      </c>
      <c r="C375" s="11" t="s">
        <v>138</v>
      </c>
      <c r="D375" s="12">
        <v>7796285286774</v>
      </c>
      <c r="E375" s="11">
        <v>19681</v>
      </c>
      <c r="F375" s="13">
        <v>28677</v>
      </c>
      <c r="G375" s="47">
        <v>9009227</v>
      </c>
      <c r="H375" s="11">
        <v>57736</v>
      </c>
      <c r="I375" s="42"/>
      <c r="J375" s="13"/>
      <c r="K375" s="11"/>
      <c r="L375" s="13" t="s">
        <v>566</v>
      </c>
      <c r="M375" s="11" t="s">
        <v>569</v>
      </c>
      <c r="N375" s="32">
        <v>1766.8851524650897</v>
      </c>
      <c r="O375" s="32">
        <v>3100</v>
      </c>
    </row>
    <row r="376" spans="1:15" ht="14.4" thickBot="1" x14ac:dyDescent="0.3">
      <c r="A376" s="9" t="s">
        <v>18</v>
      </c>
      <c r="B376" s="10" t="s">
        <v>138</v>
      </c>
      <c r="C376" s="11" t="s">
        <v>138</v>
      </c>
      <c r="D376" s="12">
        <v>7796285286781</v>
      </c>
      <c r="E376" s="11">
        <v>19679</v>
      </c>
      <c r="F376" s="13">
        <v>28678</v>
      </c>
      <c r="G376" s="47" t="s">
        <v>25</v>
      </c>
      <c r="H376" s="11">
        <v>57750</v>
      </c>
      <c r="I376" s="42"/>
      <c r="J376" s="13"/>
      <c r="K376" s="11"/>
      <c r="L376" s="13" t="s">
        <v>566</v>
      </c>
      <c r="M376" s="11" t="s">
        <v>570</v>
      </c>
      <c r="N376" s="32">
        <v>8207.4665146765456</v>
      </c>
      <c r="O376" s="32">
        <v>14400</v>
      </c>
    </row>
    <row r="377" spans="1:15" ht="14.4" thickBot="1" x14ac:dyDescent="0.3">
      <c r="A377" s="9" t="s">
        <v>18</v>
      </c>
      <c r="B377" s="10" t="s">
        <v>138</v>
      </c>
      <c r="C377" s="11" t="s">
        <v>138</v>
      </c>
      <c r="D377" s="12">
        <v>7796285286798</v>
      </c>
      <c r="E377" s="11">
        <v>19677</v>
      </c>
      <c r="F377" s="13">
        <v>28679</v>
      </c>
      <c r="G377" s="47">
        <v>9009229</v>
      </c>
      <c r="H377" s="11">
        <v>57737</v>
      </c>
      <c r="I377" s="42"/>
      <c r="J377" s="13"/>
      <c r="K377" s="11"/>
      <c r="L377" s="13" t="s">
        <v>566</v>
      </c>
      <c r="M377" s="11" t="s">
        <v>571</v>
      </c>
      <c r="N377" s="32">
        <v>2051.8666286691364</v>
      </c>
      <c r="O377" s="32">
        <v>3600</v>
      </c>
    </row>
    <row r="378" spans="1:15" ht="14.4" thickBot="1" x14ac:dyDescent="0.3">
      <c r="A378" s="9" t="s">
        <v>18</v>
      </c>
      <c r="B378" s="10" t="s">
        <v>138</v>
      </c>
      <c r="C378" s="11" t="s">
        <v>142</v>
      </c>
      <c r="D378" s="12">
        <v>7796285287528</v>
      </c>
      <c r="E378" s="11">
        <v>19751</v>
      </c>
      <c r="F378" s="13">
        <v>28752</v>
      </c>
      <c r="G378" s="47">
        <v>9009230</v>
      </c>
      <c r="H378" s="11">
        <v>57753</v>
      </c>
      <c r="I378" s="42"/>
      <c r="J378" s="13"/>
      <c r="K378" s="11" t="s">
        <v>572</v>
      </c>
      <c r="L378" s="13" t="s">
        <v>566</v>
      </c>
      <c r="M378" s="11" t="s">
        <v>573</v>
      </c>
      <c r="N378" s="32">
        <v>1242.656875106067</v>
      </c>
      <c r="O378" s="32">
        <v>2180.2414873735947</v>
      </c>
    </row>
    <row r="379" spans="1:15" ht="14.4" thickBot="1" x14ac:dyDescent="0.3">
      <c r="A379" s="9" t="s">
        <v>18</v>
      </c>
      <c r="B379" s="10" t="s">
        <v>138</v>
      </c>
      <c r="C379" s="11" t="s">
        <v>142</v>
      </c>
      <c r="D379" s="12">
        <v>7796285288464</v>
      </c>
      <c r="E379" s="11">
        <v>19964</v>
      </c>
      <c r="F379" s="13">
        <v>28846</v>
      </c>
      <c r="G379" s="47">
        <v>9010524</v>
      </c>
      <c r="H379" s="11">
        <v>58774</v>
      </c>
      <c r="I379" s="42"/>
      <c r="J379" s="13"/>
      <c r="K379" s="11"/>
      <c r="L379" s="13" t="s">
        <v>566</v>
      </c>
      <c r="M379" s="11" t="s">
        <v>574</v>
      </c>
      <c r="N379" s="32">
        <v>4883.6377785897921</v>
      </c>
      <c r="O379" s="32">
        <v>8568.3424825357888</v>
      </c>
    </row>
    <row r="380" spans="1:15" ht="14.4" thickBot="1" x14ac:dyDescent="0.3">
      <c r="A380" s="9" t="s">
        <v>18</v>
      </c>
      <c r="B380" s="10" t="s">
        <v>138</v>
      </c>
      <c r="C380" s="11" t="s">
        <v>142</v>
      </c>
      <c r="D380" s="12">
        <v>7796285286804</v>
      </c>
      <c r="E380" s="11">
        <v>19680</v>
      </c>
      <c r="F380" s="13">
        <v>28680</v>
      </c>
      <c r="G380" s="47">
        <v>9009231</v>
      </c>
      <c r="H380" s="11">
        <v>57738</v>
      </c>
      <c r="I380" s="42"/>
      <c r="J380" s="13"/>
      <c r="K380" s="11" t="s">
        <v>575</v>
      </c>
      <c r="L380" s="13" t="s">
        <v>566</v>
      </c>
      <c r="M380" s="11" t="s">
        <v>576</v>
      </c>
      <c r="N380" s="32">
        <v>7868.8801407094725</v>
      </c>
      <c r="O380" s="32">
        <v>13805.95020687477</v>
      </c>
    </row>
    <row r="381" spans="1:15" ht="14.4" thickBot="1" x14ac:dyDescent="0.3">
      <c r="A381" s="9" t="s">
        <v>18</v>
      </c>
      <c r="B381" s="10" t="s">
        <v>138</v>
      </c>
      <c r="C381" s="11" t="s">
        <v>138</v>
      </c>
      <c r="D381" s="12">
        <v>7796285289362</v>
      </c>
      <c r="E381" s="11">
        <v>21105</v>
      </c>
      <c r="F381" s="13">
        <v>28936</v>
      </c>
      <c r="G381" s="47"/>
      <c r="H381" s="11">
        <v>60369</v>
      </c>
      <c r="I381" s="42"/>
      <c r="J381" s="13"/>
      <c r="K381" s="11"/>
      <c r="L381" s="13" t="s">
        <v>577</v>
      </c>
      <c r="M381" s="11" t="s">
        <v>578</v>
      </c>
      <c r="N381" s="32">
        <v>2466.4058907800822</v>
      </c>
      <c r="O381" s="32">
        <v>4327.3091353736536</v>
      </c>
    </row>
    <row r="382" spans="1:15" ht="14.4" thickBot="1" x14ac:dyDescent="0.3">
      <c r="A382" s="9" t="s">
        <v>18</v>
      </c>
      <c r="B382" s="10" t="s">
        <v>138</v>
      </c>
      <c r="C382" s="11" t="s">
        <v>138</v>
      </c>
      <c r="D382" s="12">
        <v>7796285289379</v>
      </c>
      <c r="E382" s="11">
        <v>21104</v>
      </c>
      <c r="F382" s="13">
        <v>28937</v>
      </c>
      <c r="G382" s="47"/>
      <c r="H382" s="11">
        <v>60370</v>
      </c>
      <c r="I382" s="42"/>
      <c r="J382" s="13"/>
      <c r="K382" s="11"/>
      <c r="L382" s="13" t="s">
        <v>577</v>
      </c>
      <c r="M382" s="11" t="s">
        <v>579</v>
      </c>
      <c r="N382" s="32">
        <v>12332.029453900412</v>
      </c>
      <c r="O382" s="32">
        <v>21636.545676868267</v>
      </c>
    </row>
    <row r="383" spans="1:15" ht="14.4" thickBot="1" x14ac:dyDescent="0.3">
      <c r="A383" s="9" t="s">
        <v>18</v>
      </c>
      <c r="B383" s="10" t="s">
        <v>130</v>
      </c>
      <c r="C383" s="11" t="s">
        <v>281</v>
      </c>
      <c r="D383" s="12">
        <v>7796285048419</v>
      </c>
      <c r="E383" s="11">
        <v>6194</v>
      </c>
      <c r="F383" s="13">
        <v>24841</v>
      </c>
      <c r="G383" s="47">
        <v>2701701</v>
      </c>
      <c r="H383" s="11">
        <v>14572</v>
      </c>
      <c r="I383" s="42">
        <v>62801</v>
      </c>
      <c r="J383" s="13"/>
      <c r="K383" s="11">
        <v>42518</v>
      </c>
      <c r="L383" s="13" t="s">
        <v>580</v>
      </c>
      <c r="M383" s="11" t="s">
        <v>581</v>
      </c>
      <c r="N383" s="32">
        <v>11628.122969230322</v>
      </c>
      <c r="O383" s="32">
        <v>20401.541749514603</v>
      </c>
    </row>
    <row r="384" spans="1:15" ht="14.4" thickBot="1" x14ac:dyDescent="0.3">
      <c r="A384" s="9" t="s">
        <v>18</v>
      </c>
      <c r="B384" s="10" t="s">
        <v>130</v>
      </c>
      <c r="C384" s="11" t="s">
        <v>281</v>
      </c>
      <c r="D384" s="12">
        <v>7796285048907</v>
      </c>
      <c r="E384" s="11">
        <v>7903</v>
      </c>
      <c r="F384" s="13">
        <v>24890</v>
      </c>
      <c r="G384" s="47">
        <v>2701802</v>
      </c>
      <c r="H384" s="11">
        <v>17991</v>
      </c>
      <c r="I384" s="42">
        <v>80181</v>
      </c>
      <c r="J384" s="13"/>
      <c r="K384" s="11">
        <v>42518</v>
      </c>
      <c r="L384" s="13" t="s">
        <v>582</v>
      </c>
      <c r="M384" s="11" t="s">
        <v>581</v>
      </c>
      <c r="N384" s="32">
        <v>8031.2165214548586</v>
      </c>
      <c r="O384" s="32">
        <v>14090.769386892551</v>
      </c>
    </row>
    <row r="385" spans="1:15" ht="14.4" thickBot="1" x14ac:dyDescent="0.3">
      <c r="A385" s="9" t="s">
        <v>18</v>
      </c>
      <c r="B385" s="10" t="s">
        <v>130</v>
      </c>
      <c r="C385" s="11" t="s">
        <v>281</v>
      </c>
      <c r="D385" s="12">
        <v>7796285052072</v>
      </c>
      <c r="E385" s="11">
        <v>10995</v>
      </c>
      <c r="F385" s="13">
        <v>25207</v>
      </c>
      <c r="G385" s="47">
        <v>2701801</v>
      </c>
      <c r="H385" s="11">
        <v>36670</v>
      </c>
      <c r="I385" s="42">
        <v>217071</v>
      </c>
      <c r="J385" s="13"/>
      <c r="K385" s="11">
        <v>50160</v>
      </c>
      <c r="L385" s="13" t="s">
        <v>582</v>
      </c>
      <c r="M385" s="11" t="s">
        <v>583</v>
      </c>
      <c r="N385" s="32">
        <v>9418.379437732885</v>
      </c>
      <c r="O385" s="32">
        <v>16524.546723502339</v>
      </c>
    </row>
    <row r="386" spans="1:15" ht="14.4" thickBot="1" x14ac:dyDescent="0.3">
      <c r="A386" s="9" t="s">
        <v>18</v>
      </c>
      <c r="B386" s="10" t="s">
        <v>130</v>
      </c>
      <c r="C386" s="11" t="s">
        <v>247</v>
      </c>
      <c r="D386" s="12">
        <v>7796285270834</v>
      </c>
      <c r="E386" s="11">
        <v>14324</v>
      </c>
      <c r="F386" s="13">
        <v>27083</v>
      </c>
      <c r="G386" s="47">
        <v>2716601</v>
      </c>
      <c r="H386" s="11">
        <v>31501</v>
      </c>
      <c r="I386" s="42">
        <v>141141</v>
      </c>
      <c r="J386" s="13">
        <v>49541710</v>
      </c>
      <c r="K386" s="11">
        <v>42855</v>
      </c>
      <c r="L386" s="13" t="s">
        <v>584</v>
      </c>
      <c r="M386" s="11" t="s">
        <v>81</v>
      </c>
      <c r="N386" s="32">
        <v>16485.908172257339</v>
      </c>
      <c r="O386" s="32">
        <v>28924.525888225511</v>
      </c>
    </row>
    <row r="387" spans="1:15" ht="14.4" thickBot="1" x14ac:dyDescent="0.3">
      <c r="A387" s="9" t="s">
        <v>18</v>
      </c>
      <c r="B387" s="10" t="s">
        <v>130</v>
      </c>
      <c r="C387" s="11" t="s">
        <v>247</v>
      </c>
      <c r="D387" s="12">
        <v>7796285270841</v>
      </c>
      <c r="E387" s="11">
        <v>14325</v>
      </c>
      <c r="F387" s="13">
        <v>27084</v>
      </c>
      <c r="G387" s="47">
        <v>2716602</v>
      </c>
      <c r="H387" s="11">
        <v>31502</v>
      </c>
      <c r="I387" s="42">
        <v>141142</v>
      </c>
      <c r="J387" s="13">
        <v>49541730</v>
      </c>
      <c r="K387" s="11">
        <v>42855</v>
      </c>
      <c r="L387" s="13" t="s">
        <v>584</v>
      </c>
      <c r="M387" s="11" t="s">
        <v>82</v>
      </c>
      <c r="N387" s="32">
        <v>31072.38029532379</v>
      </c>
      <c r="O387" s="32">
        <v>54516.491228145584</v>
      </c>
    </row>
    <row r="388" spans="1:15" ht="14.4" thickBot="1" x14ac:dyDescent="0.3">
      <c r="A388" s="9" t="s">
        <v>18</v>
      </c>
      <c r="B388" s="10" t="s">
        <v>130</v>
      </c>
      <c r="C388" s="11" t="s">
        <v>247</v>
      </c>
      <c r="D388" s="12">
        <v>7796285270858</v>
      </c>
      <c r="E388" s="11">
        <v>14326</v>
      </c>
      <c r="F388" s="13">
        <v>27085</v>
      </c>
      <c r="G388" s="47">
        <v>2716702</v>
      </c>
      <c r="H388" s="11">
        <v>22235</v>
      </c>
      <c r="I388" s="42">
        <v>98252</v>
      </c>
      <c r="J388" s="13">
        <v>44028020</v>
      </c>
      <c r="K388" s="11">
        <v>42855</v>
      </c>
      <c r="L388" s="13" t="s">
        <v>585</v>
      </c>
      <c r="M388" s="11" t="s">
        <v>136</v>
      </c>
      <c r="N388" s="32">
        <v>21894.794141340895</v>
      </c>
      <c r="O388" s="32">
        <v>38414.416320982593</v>
      </c>
    </row>
    <row r="389" spans="1:15" ht="14.4" thickBot="1" x14ac:dyDescent="0.3">
      <c r="A389" s="9" t="s">
        <v>18</v>
      </c>
      <c r="B389" s="10" t="s">
        <v>130</v>
      </c>
      <c r="C389" s="11" t="s">
        <v>247</v>
      </c>
      <c r="D389" s="12">
        <v>7796285270865</v>
      </c>
      <c r="E389" s="11">
        <v>14327</v>
      </c>
      <c r="F389" s="13">
        <v>27086</v>
      </c>
      <c r="G389" s="47">
        <v>2716701</v>
      </c>
      <c r="H389" s="11">
        <v>22233</v>
      </c>
      <c r="I389" s="42">
        <v>98251</v>
      </c>
      <c r="J389" s="13">
        <v>44028010</v>
      </c>
      <c r="K389" s="11">
        <v>42855</v>
      </c>
      <c r="L389" s="13" t="s">
        <v>585</v>
      </c>
      <c r="M389" s="11" t="s">
        <v>81</v>
      </c>
      <c r="N389" s="32">
        <v>5833.6169248426913</v>
      </c>
      <c r="O389" s="32">
        <v>10235.0808946365</v>
      </c>
    </row>
    <row r="390" spans="1:15" ht="14.4" thickBot="1" x14ac:dyDescent="0.3">
      <c r="A390" s="9" t="s">
        <v>18</v>
      </c>
      <c r="B390" s="10" t="s">
        <v>130</v>
      </c>
      <c r="C390" s="11" t="s">
        <v>247</v>
      </c>
      <c r="D390" s="12">
        <v>7796285270872</v>
      </c>
      <c r="E390" s="11">
        <v>14328</v>
      </c>
      <c r="F390" s="13">
        <v>27087</v>
      </c>
      <c r="G390" s="47">
        <v>2716801</v>
      </c>
      <c r="H390" s="11">
        <v>13902</v>
      </c>
      <c r="I390" s="42">
        <v>53581</v>
      </c>
      <c r="J390" s="13">
        <v>37319210</v>
      </c>
      <c r="K390" s="11">
        <v>42855</v>
      </c>
      <c r="L390" s="13" t="s">
        <v>586</v>
      </c>
      <c r="M390" s="11" t="s">
        <v>81</v>
      </c>
      <c r="N390" s="32">
        <v>13090.934041753964</v>
      </c>
      <c r="O390" s="32">
        <v>22968.043776257316</v>
      </c>
    </row>
    <row r="391" spans="1:15" ht="14.4" thickBot="1" x14ac:dyDescent="0.3">
      <c r="A391" s="9" t="s">
        <v>18</v>
      </c>
      <c r="B391" s="10" t="s">
        <v>130</v>
      </c>
      <c r="C391" s="11" t="s">
        <v>247</v>
      </c>
      <c r="D391" s="12">
        <v>7796285270889</v>
      </c>
      <c r="E391" s="11">
        <v>14329</v>
      </c>
      <c r="F391" s="13">
        <v>27088</v>
      </c>
      <c r="G391" s="47">
        <v>2716802</v>
      </c>
      <c r="H391" s="11">
        <v>13903</v>
      </c>
      <c r="I391" s="42">
        <v>53583</v>
      </c>
      <c r="J391" s="13">
        <v>37319220</v>
      </c>
      <c r="K391" s="11">
        <v>42855</v>
      </c>
      <c r="L391" s="13" t="s">
        <v>586</v>
      </c>
      <c r="M391" s="11" t="s">
        <v>82</v>
      </c>
      <c r="N391" s="32">
        <v>25661.339189562925</v>
      </c>
      <c r="O391" s="32">
        <v>45022.819608088124</v>
      </c>
    </row>
    <row r="392" spans="1:15" ht="14.4" thickBot="1" x14ac:dyDescent="0.3">
      <c r="A392" s="9" t="s">
        <v>18</v>
      </c>
      <c r="B392" s="10" t="s">
        <v>130</v>
      </c>
      <c r="C392" s="11" t="s">
        <v>247</v>
      </c>
      <c r="D392" s="12">
        <v>7796285270933</v>
      </c>
      <c r="E392" s="11">
        <v>14332</v>
      </c>
      <c r="F392" s="13">
        <v>27093</v>
      </c>
      <c r="G392" s="47">
        <v>3723701</v>
      </c>
      <c r="H392" s="11">
        <v>44955</v>
      </c>
      <c r="I392" s="42">
        <v>211811</v>
      </c>
      <c r="J392" s="13">
        <v>58608410</v>
      </c>
      <c r="K392" s="11">
        <v>42855</v>
      </c>
      <c r="L392" s="13" t="s">
        <v>587</v>
      </c>
      <c r="M392" s="11" t="s">
        <v>81</v>
      </c>
      <c r="N392" s="32">
        <v>18794.439871901352</v>
      </c>
      <c r="O392" s="32">
        <v>32974.844755250939</v>
      </c>
    </row>
    <row r="393" spans="1:15" ht="14.4" thickBot="1" x14ac:dyDescent="0.3">
      <c r="A393" s="9" t="s">
        <v>18</v>
      </c>
      <c r="B393" s="10" t="s">
        <v>130</v>
      </c>
      <c r="C393" s="11" t="s">
        <v>247</v>
      </c>
      <c r="D393" s="12">
        <v>7796285270940</v>
      </c>
      <c r="E393" s="11">
        <v>14333</v>
      </c>
      <c r="F393" s="13">
        <v>27094</v>
      </c>
      <c r="G393" s="47">
        <v>3723702</v>
      </c>
      <c r="H393" s="11">
        <v>44956</v>
      </c>
      <c r="I393" s="42">
        <v>211812</v>
      </c>
      <c r="J393" s="13">
        <v>58608420</v>
      </c>
      <c r="K393" s="11">
        <v>42855</v>
      </c>
      <c r="L393" s="13" t="s">
        <v>587</v>
      </c>
      <c r="M393" s="11" t="s">
        <v>82</v>
      </c>
      <c r="N393" s="32">
        <v>37873.780361027668</v>
      </c>
      <c r="O393" s="32">
        <v>66449.547643423051</v>
      </c>
    </row>
    <row r="394" spans="1:15" ht="14.4" thickBot="1" x14ac:dyDescent="0.3">
      <c r="A394" s="9" t="s">
        <v>18</v>
      </c>
      <c r="B394" s="10" t="s">
        <v>130</v>
      </c>
      <c r="C394" s="11" t="s">
        <v>247</v>
      </c>
      <c r="D394" s="12">
        <v>7796285270896</v>
      </c>
      <c r="E394" s="11">
        <v>14330</v>
      </c>
      <c r="F394" s="13">
        <v>27089</v>
      </c>
      <c r="G394" s="47">
        <v>2716901</v>
      </c>
      <c r="H394" s="11">
        <v>39508</v>
      </c>
      <c r="I394" s="42">
        <v>183161</v>
      </c>
      <c r="J394" s="13">
        <v>55716810</v>
      </c>
      <c r="K394" s="11">
        <v>42855</v>
      </c>
      <c r="L394" s="13" t="s">
        <v>588</v>
      </c>
      <c r="M394" s="11" t="s">
        <v>81</v>
      </c>
      <c r="N394" s="32">
        <v>10504.770028973191</v>
      </c>
      <c r="O394" s="32">
        <v>18430.619015833454</v>
      </c>
    </row>
    <row r="395" spans="1:15" ht="14.4" thickBot="1" x14ac:dyDescent="0.3">
      <c r="A395" s="9" t="s">
        <v>18</v>
      </c>
      <c r="B395" s="10" t="s">
        <v>130</v>
      </c>
      <c r="C395" s="11" t="s">
        <v>247</v>
      </c>
      <c r="D395" s="12">
        <v>7796285270902</v>
      </c>
      <c r="E395" s="11">
        <v>14331</v>
      </c>
      <c r="F395" s="13">
        <v>27090</v>
      </c>
      <c r="G395" s="47">
        <v>2716902</v>
      </c>
      <c r="H395" s="11">
        <v>39509</v>
      </c>
      <c r="I395" s="42">
        <v>183162</v>
      </c>
      <c r="J395" s="13">
        <v>55716820</v>
      </c>
      <c r="K395" s="11">
        <v>42855</v>
      </c>
      <c r="L395" s="13" t="s">
        <v>588</v>
      </c>
      <c r="M395" s="11" t="s">
        <v>82</v>
      </c>
      <c r="N395" s="32">
        <v>19960.199784002391</v>
      </c>
      <c r="O395" s="32">
        <v>35020.170521032189</v>
      </c>
    </row>
    <row r="396" spans="1:15" ht="14.4" thickBot="1" x14ac:dyDescent="0.3">
      <c r="A396" s="9" t="s">
        <v>18</v>
      </c>
      <c r="B396" s="10" t="s">
        <v>130</v>
      </c>
      <c r="C396" s="11" t="s">
        <v>247</v>
      </c>
      <c r="D396" s="12">
        <v>7796285270919</v>
      </c>
      <c r="E396" s="11">
        <v>14334</v>
      </c>
      <c r="F396" s="13">
        <v>27091</v>
      </c>
      <c r="G396" s="47">
        <v>2716903</v>
      </c>
      <c r="H396" s="11">
        <v>43327</v>
      </c>
      <c r="I396" s="42">
        <v>191602</v>
      </c>
      <c r="J396" s="13">
        <v>57962610</v>
      </c>
      <c r="K396" s="11">
        <v>42855</v>
      </c>
      <c r="L396" s="13" t="s">
        <v>589</v>
      </c>
      <c r="M396" s="11" t="s">
        <v>81</v>
      </c>
      <c r="N396" s="32">
        <v>14007.036159941448</v>
      </c>
      <c r="O396" s="32">
        <v>24575.344942617274</v>
      </c>
    </row>
    <row r="397" spans="1:15" ht="14.4" thickBot="1" x14ac:dyDescent="0.3">
      <c r="A397" s="9" t="s">
        <v>18</v>
      </c>
      <c r="B397" s="10" t="s">
        <v>130</v>
      </c>
      <c r="C397" s="11" t="s">
        <v>247</v>
      </c>
      <c r="D397" s="12">
        <v>7796285270926</v>
      </c>
      <c r="E397" s="11">
        <v>14335</v>
      </c>
      <c r="F397" s="13">
        <v>27092</v>
      </c>
      <c r="G397" s="47">
        <v>2716904</v>
      </c>
      <c r="H397" s="11">
        <v>43328</v>
      </c>
      <c r="I397" s="42">
        <v>191601</v>
      </c>
      <c r="J397" s="13">
        <v>57962620</v>
      </c>
      <c r="K397" s="11">
        <v>42855</v>
      </c>
      <c r="L397" s="13" t="s">
        <v>589</v>
      </c>
      <c r="M397" s="11" t="s">
        <v>82</v>
      </c>
      <c r="N397" s="32">
        <v>26602.584568985785</v>
      </c>
      <c r="O397" s="32">
        <v>46674.23462628555</v>
      </c>
    </row>
    <row r="398" spans="1:15" ht="14.4" thickBot="1" x14ac:dyDescent="0.3">
      <c r="A398" s="9" t="s">
        <v>18</v>
      </c>
      <c r="B398" s="10" t="s">
        <v>130</v>
      </c>
      <c r="C398" s="11" t="s">
        <v>247</v>
      </c>
      <c r="D398" s="12">
        <v>7791848270801</v>
      </c>
      <c r="E398" s="11">
        <v>18659</v>
      </c>
      <c r="F398" s="13">
        <v>27080</v>
      </c>
      <c r="G398" s="47">
        <v>2719103</v>
      </c>
      <c r="H398" s="11">
        <v>29855</v>
      </c>
      <c r="I398" s="42">
        <v>136282</v>
      </c>
      <c r="J398" s="13">
        <v>49543310</v>
      </c>
      <c r="K398" s="11">
        <v>49851</v>
      </c>
      <c r="L398" s="13" t="s">
        <v>590</v>
      </c>
      <c r="M398" s="11" t="s">
        <v>591</v>
      </c>
      <c r="N398" s="32">
        <v>9750.7782731679745</v>
      </c>
      <c r="O398" s="32">
        <v>17107.740480273209</v>
      </c>
    </row>
    <row r="399" spans="1:15" ht="14.4" thickBot="1" x14ac:dyDescent="0.3">
      <c r="A399" s="9" t="s">
        <v>18</v>
      </c>
      <c r="B399" s="10" t="s">
        <v>130</v>
      </c>
      <c r="C399" s="11" t="s">
        <v>247</v>
      </c>
      <c r="D399" s="12">
        <v>7791848270818</v>
      </c>
      <c r="E399" s="11">
        <v>18660</v>
      </c>
      <c r="F399" s="13">
        <v>27081</v>
      </c>
      <c r="G399" s="47">
        <v>2719104</v>
      </c>
      <c r="H399" s="11">
        <v>29856</v>
      </c>
      <c r="I399" s="42">
        <v>136283</v>
      </c>
      <c r="J399" s="13">
        <v>49544110</v>
      </c>
      <c r="K399" s="11">
        <v>49851</v>
      </c>
      <c r="L399" s="13" t="s">
        <v>590</v>
      </c>
      <c r="M399" s="11" t="s">
        <v>592</v>
      </c>
      <c r="N399" s="32">
        <v>11853.444380405839</v>
      </c>
      <c r="O399" s="32">
        <v>20796.868165422038</v>
      </c>
    </row>
    <row r="400" spans="1:15" ht="14.4" thickBot="1" x14ac:dyDescent="0.3">
      <c r="A400" s="9" t="s">
        <v>18</v>
      </c>
      <c r="B400" s="10" t="s">
        <v>130</v>
      </c>
      <c r="C400" s="11" t="s">
        <v>247</v>
      </c>
      <c r="D400" s="12">
        <v>7791848270825</v>
      </c>
      <c r="E400" s="11">
        <v>18661</v>
      </c>
      <c r="F400" s="13">
        <v>27082</v>
      </c>
      <c r="G400" s="47">
        <v>2719101</v>
      </c>
      <c r="H400" s="11">
        <v>31503</v>
      </c>
      <c r="I400" s="42">
        <v>136284</v>
      </c>
      <c r="J400" s="13">
        <v>49544120</v>
      </c>
      <c r="K400" s="11">
        <v>49851</v>
      </c>
      <c r="L400" s="13" t="s">
        <v>590</v>
      </c>
      <c r="M400" s="11" t="s">
        <v>593</v>
      </c>
      <c r="N400" s="32">
        <v>19946.585943212001</v>
      </c>
      <c r="O400" s="32">
        <v>34996.285037365451</v>
      </c>
    </row>
    <row r="401" spans="1:15" ht="14.4" thickBot="1" x14ac:dyDescent="0.3">
      <c r="A401" s="9" t="s">
        <v>18</v>
      </c>
      <c r="B401" s="10" t="s">
        <v>138</v>
      </c>
      <c r="C401" s="11" t="s">
        <v>138</v>
      </c>
      <c r="D401" s="12">
        <v>7796285286866</v>
      </c>
      <c r="E401" s="11">
        <v>19610</v>
      </c>
      <c r="F401" s="13">
        <v>28686</v>
      </c>
      <c r="G401" s="47">
        <v>2752601</v>
      </c>
      <c r="H401" s="11">
        <v>36157</v>
      </c>
      <c r="I401" s="42">
        <v>21028</v>
      </c>
      <c r="J401" s="13"/>
      <c r="K401" s="11"/>
      <c r="L401" s="13" t="s">
        <v>594</v>
      </c>
      <c r="M401" s="11" t="s">
        <v>595</v>
      </c>
      <c r="N401" s="32">
        <v>2710.0942124913677</v>
      </c>
      <c r="O401" s="32">
        <v>4754.8602958161046</v>
      </c>
    </row>
    <row r="402" spans="1:15" ht="14.4" thickBot="1" x14ac:dyDescent="0.3">
      <c r="A402" s="9" t="s">
        <v>18</v>
      </c>
      <c r="B402" s="10" t="s">
        <v>138</v>
      </c>
      <c r="C402" s="11" t="s">
        <v>138</v>
      </c>
      <c r="D402" s="12">
        <v>7796285286873</v>
      </c>
      <c r="E402" s="11">
        <v>19612</v>
      </c>
      <c r="F402" s="13">
        <v>28687</v>
      </c>
      <c r="G402" s="47">
        <v>2752617</v>
      </c>
      <c r="H402" s="11">
        <v>51004</v>
      </c>
      <c r="I402" s="42">
        <v>210212</v>
      </c>
      <c r="J402" s="13"/>
      <c r="K402" s="11"/>
      <c r="L402" s="13" t="s">
        <v>594</v>
      </c>
      <c r="M402" s="11" t="s">
        <v>596</v>
      </c>
      <c r="N402" s="32">
        <v>4729.2352595112397</v>
      </c>
      <c r="O402" s="32">
        <v>8297.4432628124687</v>
      </c>
    </row>
    <row r="403" spans="1:15" ht="14.4" thickBot="1" x14ac:dyDescent="0.3">
      <c r="A403" s="9" t="s">
        <v>18</v>
      </c>
      <c r="B403" s="10" t="s">
        <v>138</v>
      </c>
      <c r="C403" s="11" t="s">
        <v>138</v>
      </c>
      <c r="D403" s="12">
        <v>7796285286880</v>
      </c>
      <c r="E403" s="11">
        <v>19614</v>
      </c>
      <c r="F403" s="13">
        <v>28688</v>
      </c>
      <c r="G403" s="47">
        <v>2752618</v>
      </c>
      <c r="H403" s="11">
        <v>51005</v>
      </c>
      <c r="I403" s="42">
        <v>210213</v>
      </c>
      <c r="J403" s="13"/>
      <c r="K403" s="11"/>
      <c r="L403" s="13" t="s">
        <v>594</v>
      </c>
      <c r="M403" s="11" t="s">
        <v>597</v>
      </c>
      <c r="N403" s="32">
        <v>9041.5209519678447</v>
      </c>
      <c r="O403" s="32">
        <v>15863.348510227581</v>
      </c>
    </row>
    <row r="404" spans="1:15" ht="14.4" thickBot="1" x14ac:dyDescent="0.3">
      <c r="A404" s="9" t="s">
        <v>18</v>
      </c>
      <c r="B404" s="10" t="s">
        <v>138</v>
      </c>
      <c r="C404" s="11" t="s">
        <v>138</v>
      </c>
      <c r="D404" s="12">
        <v>7796285286897</v>
      </c>
      <c r="E404" s="11">
        <v>19613</v>
      </c>
      <c r="F404" s="13">
        <v>28689</v>
      </c>
      <c r="G404" s="47">
        <v>2752619</v>
      </c>
      <c r="H404" s="11">
        <v>51007</v>
      </c>
      <c r="I404" s="42">
        <v>210214</v>
      </c>
      <c r="J404" s="13"/>
      <c r="K404" s="11"/>
      <c r="L404" s="13" t="s">
        <v>594</v>
      </c>
      <c r="M404" s="11" t="s">
        <v>598</v>
      </c>
      <c r="N404" s="32">
        <v>6801.3883092984379</v>
      </c>
      <c r="O404" s="32">
        <v>11933.035788664107</v>
      </c>
    </row>
    <row r="405" spans="1:15" ht="14.4" thickBot="1" x14ac:dyDescent="0.3">
      <c r="A405" s="9" t="s">
        <v>18</v>
      </c>
      <c r="B405" s="10" t="s">
        <v>138</v>
      </c>
      <c r="C405" s="11" t="s">
        <v>138</v>
      </c>
      <c r="D405" s="33">
        <v>7796285290207</v>
      </c>
      <c r="E405" s="9">
        <v>21423</v>
      </c>
      <c r="F405" s="10">
        <v>29020</v>
      </c>
      <c r="G405" s="48"/>
      <c r="H405" s="11">
        <v>61439</v>
      </c>
      <c r="I405" s="52"/>
      <c r="J405" s="10"/>
      <c r="K405" s="9"/>
      <c r="L405" s="10" t="s">
        <v>594</v>
      </c>
      <c r="M405" s="9" t="s">
        <v>599</v>
      </c>
      <c r="N405" s="32">
        <v>6191.9390802687849</v>
      </c>
      <c r="O405" s="32">
        <v>10863.757116331582</v>
      </c>
    </row>
    <row r="406" spans="1:15" ht="14.4" thickBot="1" x14ac:dyDescent="0.3">
      <c r="A406" s="9" t="s">
        <v>18</v>
      </c>
      <c r="B406" s="10" t="s">
        <v>138</v>
      </c>
      <c r="C406" s="11" t="s">
        <v>138</v>
      </c>
      <c r="D406" s="12">
        <v>7796285286903</v>
      </c>
      <c r="E406" s="11">
        <v>19611</v>
      </c>
      <c r="F406" s="13">
        <v>28690</v>
      </c>
      <c r="G406" s="47">
        <v>2752608</v>
      </c>
      <c r="H406" s="11">
        <v>51006</v>
      </c>
      <c r="I406" s="42">
        <v>21021</v>
      </c>
      <c r="J406" s="13"/>
      <c r="K406" s="11"/>
      <c r="L406" s="13" t="s">
        <v>594</v>
      </c>
      <c r="M406" s="11" t="s">
        <v>600</v>
      </c>
      <c r="N406" s="32">
        <v>3301.5228013320857</v>
      </c>
      <c r="O406" s="32">
        <v>5792.5217549371437</v>
      </c>
    </row>
    <row r="407" spans="1:15" ht="14.4" thickBot="1" x14ac:dyDescent="0.3">
      <c r="A407" s="9" t="s">
        <v>18</v>
      </c>
      <c r="B407" s="10" t="s">
        <v>130</v>
      </c>
      <c r="C407" s="11" t="s">
        <v>458</v>
      </c>
      <c r="D407" s="12">
        <v>7791848205124</v>
      </c>
      <c r="E407" s="11">
        <v>7832</v>
      </c>
      <c r="F407" s="13">
        <v>28138</v>
      </c>
      <c r="G407" s="47">
        <v>2776401</v>
      </c>
      <c r="H407" s="11">
        <v>8041</v>
      </c>
      <c r="I407" s="42">
        <v>21671</v>
      </c>
      <c r="J407" s="13" t="s">
        <v>601</v>
      </c>
      <c r="K407" s="11">
        <v>18401</v>
      </c>
      <c r="L407" s="13" t="s">
        <v>602</v>
      </c>
      <c r="M407" s="11" t="s">
        <v>603</v>
      </c>
      <c r="N407" s="32">
        <v>14217.061628448608</v>
      </c>
      <c r="O407" s="32">
        <v>24943.834627113094</v>
      </c>
    </row>
    <row r="408" spans="1:15" ht="14.4" thickBot="1" x14ac:dyDescent="0.3">
      <c r="A408" s="9" t="s">
        <v>18</v>
      </c>
      <c r="B408" s="10" t="s">
        <v>130</v>
      </c>
      <c r="C408" s="11" t="s">
        <v>458</v>
      </c>
      <c r="D408" s="12">
        <v>7791848205018</v>
      </c>
      <c r="E408" s="11">
        <v>7742</v>
      </c>
      <c r="F408" s="13">
        <v>28134</v>
      </c>
      <c r="G408" s="47">
        <v>2776402</v>
      </c>
      <c r="H408" s="11">
        <v>6474</v>
      </c>
      <c r="I408" s="42">
        <v>21672</v>
      </c>
      <c r="J408" s="13" t="s">
        <v>604</v>
      </c>
      <c r="K408" s="11">
        <v>18401</v>
      </c>
      <c r="L408" s="13" t="s">
        <v>602</v>
      </c>
      <c r="M408" s="11" t="s">
        <v>605</v>
      </c>
      <c r="N408" s="32">
        <v>34790.964778963338</v>
      </c>
      <c r="O408" s="32">
        <v>61040.747704691188</v>
      </c>
    </row>
    <row r="409" spans="1:15" ht="14.4" thickBot="1" x14ac:dyDescent="0.3">
      <c r="A409" s="9" t="s">
        <v>18</v>
      </c>
      <c r="B409" s="10" t="s">
        <v>130</v>
      </c>
      <c r="C409" s="11" t="s">
        <v>458</v>
      </c>
      <c r="D409" s="12">
        <v>7791848205025</v>
      </c>
      <c r="E409" s="11">
        <v>7743</v>
      </c>
      <c r="F409" s="13">
        <v>28135</v>
      </c>
      <c r="G409" s="47">
        <v>2776403</v>
      </c>
      <c r="H409" s="11">
        <v>6475</v>
      </c>
      <c r="I409" s="42">
        <v>21673</v>
      </c>
      <c r="J409" s="13" t="s">
        <v>606</v>
      </c>
      <c r="K409" s="11">
        <v>18401</v>
      </c>
      <c r="L409" s="13" t="s">
        <v>602</v>
      </c>
      <c r="M409" s="11" t="s">
        <v>607</v>
      </c>
      <c r="N409" s="32">
        <v>58335.282592160103</v>
      </c>
      <c r="O409" s="32">
        <v>102349.25330794491</v>
      </c>
    </row>
    <row r="410" spans="1:15" ht="14.4" thickBot="1" x14ac:dyDescent="0.3">
      <c r="A410" s="9" t="s">
        <v>18</v>
      </c>
      <c r="B410" s="10" t="s">
        <v>130</v>
      </c>
      <c r="C410" s="11" t="s">
        <v>458</v>
      </c>
      <c r="D410" s="12">
        <v>7791848205070</v>
      </c>
      <c r="E410" s="11">
        <v>7740</v>
      </c>
      <c r="F410" s="13">
        <v>28136</v>
      </c>
      <c r="G410" s="47">
        <v>2776601</v>
      </c>
      <c r="H410" s="11">
        <v>6476</v>
      </c>
      <c r="I410" s="42">
        <v>21681</v>
      </c>
      <c r="J410" s="13" t="s">
        <v>608</v>
      </c>
      <c r="K410" s="11">
        <v>35100</v>
      </c>
      <c r="L410" s="13" t="s">
        <v>609</v>
      </c>
      <c r="M410" s="11" t="s">
        <v>610</v>
      </c>
      <c r="N410" s="32">
        <v>19318.001403563099</v>
      </c>
      <c r="O410" s="32">
        <v>33893.433462551482</v>
      </c>
    </row>
    <row r="411" spans="1:15" ht="14.4" thickBot="1" x14ac:dyDescent="0.3">
      <c r="A411" s="9" t="s">
        <v>18</v>
      </c>
      <c r="B411" s="10" t="s">
        <v>130</v>
      </c>
      <c r="C411" s="11" t="s">
        <v>458</v>
      </c>
      <c r="D411" s="12">
        <v>7791848205087</v>
      </c>
      <c r="E411" s="11">
        <v>7741</v>
      </c>
      <c r="F411" s="13">
        <v>28137</v>
      </c>
      <c r="G411" s="47">
        <v>2776602</v>
      </c>
      <c r="H411" s="11">
        <v>6477</v>
      </c>
      <c r="I411" s="42">
        <v>21682</v>
      </c>
      <c r="J411" s="13" t="s">
        <v>611</v>
      </c>
      <c r="K411" s="11">
        <v>35100</v>
      </c>
      <c r="L411" s="13" t="s">
        <v>609</v>
      </c>
      <c r="M411" s="11" t="s">
        <v>270</v>
      </c>
      <c r="N411" s="32">
        <v>42103.290553999708</v>
      </c>
      <c r="O411" s="32">
        <v>73870.223276992518</v>
      </c>
    </row>
    <row r="412" spans="1:15" ht="14.4" thickBot="1" x14ac:dyDescent="0.3">
      <c r="A412" s="9" t="s">
        <v>18</v>
      </c>
      <c r="B412" s="10" t="s">
        <v>138</v>
      </c>
      <c r="C412" s="11" t="s">
        <v>138</v>
      </c>
      <c r="D412" s="12">
        <v>7796285295813</v>
      </c>
      <c r="E412" s="11">
        <v>21845</v>
      </c>
      <c r="F412" s="13">
        <v>29581</v>
      </c>
      <c r="G412" s="47"/>
      <c r="H412" s="11">
        <v>62026</v>
      </c>
      <c r="I412" s="42"/>
      <c r="J412" s="13"/>
      <c r="K412" s="11"/>
      <c r="L412" s="13" t="s">
        <v>602</v>
      </c>
      <c r="M412" s="11" t="s">
        <v>612</v>
      </c>
      <c r="N412" s="32">
        <v>7545.6214579200014</v>
      </c>
      <c r="O412" s="32">
        <v>13238.784000000001</v>
      </c>
    </row>
    <row r="413" spans="1:15" ht="14.4" thickBot="1" x14ac:dyDescent="0.3">
      <c r="A413" s="9" t="s">
        <v>18</v>
      </c>
      <c r="B413" s="10" t="s">
        <v>138</v>
      </c>
      <c r="C413" s="11" t="s">
        <v>138</v>
      </c>
      <c r="D413" s="12">
        <v>7796285290023</v>
      </c>
      <c r="E413" s="11">
        <v>21167</v>
      </c>
      <c r="F413" s="13">
        <v>29002</v>
      </c>
      <c r="G413" s="47"/>
      <c r="H413" s="11">
        <v>60348</v>
      </c>
      <c r="I413" s="42"/>
      <c r="J413" s="13"/>
      <c r="K413" s="11"/>
      <c r="L413" s="13" t="s">
        <v>613</v>
      </c>
      <c r="M413" s="11" t="s">
        <v>614</v>
      </c>
      <c r="N413" s="32">
        <v>16897.688509426975</v>
      </c>
      <c r="O413" s="32">
        <v>29646.994489789617</v>
      </c>
    </row>
    <row r="414" spans="1:15" ht="14.4" thickBot="1" x14ac:dyDescent="0.3">
      <c r="A414" s="9" t="s">
        <v>18</v>
      </c>
      <c r="B414" s="10" t="s">
        <v>138</v>
      </c>
      <c r="C414" s="11" t="s">
        <v>138</v>
      </c>
      <c r="D414" s="12">
        <v>7796285277093</v>
      </c>
      <c r="E414" s="11">
        <v>19915</v>
      </c>
      <c r="F414" s="13">
        <v>27709</v>
      </c>
      <c r="G414" s="47">
        <v>9010525</v>
      </c>
      <c r="H414" s="11">
        <v>58773</v>
      </c>
      <c r="I414" s="42"/>
      <c r="J414" s="13"/>
      <c r="K414" s="11"/>
      <c r="L414" s="13" t="s">
        <v>613</v>
      </c>
      <c r="M414" s="11" t="s">
        <v>615</v>
      </c>
      <c r="N414" s="32">
        <v>9901.0679468328872</v>
      </c>
      <c r="O414" s="32">
        <v>17371.423712718301</v>
      </c>
    </row>
    <row r="415" spans="1:15" ht="15" thickBot="1" x14ac:dyDescent="0.35">
      <c r="A415" s="9" t="s">
        <v>18</v>
      </c>
      <c r="B415" s="10" t="s">
        <v>138</v>
      </c>
      <c r="C415" s="11" t="s">
        <v>138</v>
      </c>
      <c r="D415" s="12">
        <v>7796285291532</v>
      </c>
      <c r="E415" s="11">
        <v>21401</v>
      </c>
      <c r="F415" s="13">
        <v>29153</v>
      </c>
      <c r="G415" s="47"/>
      <c r="H415" s="11">
        <v>60743</v>
      </c>
      <c r="I415" s="42"/>
      <c r="J415" s="13"/>
      <c r="K415" s="11"/>
      <c r="L415" s="13" t="s">
        <v>613</v>
      </c>
      <c r="M415" s="35" t="s">
        <v>616</v>
      </c>
      <c r="N415" s="32">
        <v>13861.475431552</v>
      </c>
      <c r="O415" s="32">
        <v>24319.958644657985</v>
      </c>
    </row>
    <row r="416" spans="1:15" ht="15" thickBot="1" x14ac:dyDescent="0.35">
      <c r="A416" s="9" t="s">
        <v>415</v>
      </c>
      <c r="B416" s="10" t="s">
        <v>138</v>
      </c>
      <c r="C416" s="11" t="s">
        <v>138</v>
      </c>
      <c r="D416" s="12">
        <v>7796285297268</v>
      </c>
      <c r="E416" s="11">
        <v>21974</v>
      </c>
      <c r="F416" s="13">
        <v>29726</v>
      </c>
      <c r="G416" s="11"/>
      <c r="H416" s="13"/>
      <c r="I416" s="11"/>
      <c r="J416" s="13"/>
      <c r="K416" s="11"/>
      <c r="L416" s="47" t="s">
        <v>613</v>
      </c>
      <c r="M416" s="35" t="s">
        <v>1102</v>
      </c>
      <c r="N416" s="32">
        <v>82574.604906958688</v>
      </c>
      <c r="O416" s="32">
        <v>144877.14430925902</v>
      </c>
    </row>
    <row r="417" spans="1:15" ht="15" thickBot="1" x14ac:dyDescent="0.35">
      <c r="A417" s="9" t="s">
        <v>415</v>
      </c>
      <c r="B417" s="10" t="s">
        <v>138</v>
      </c>
      <c r="C417" s="11" t="s">
        <v>138</v>
      </c>
      <c r="D417" s="12">
        <v>7796285296933</v>
      </c>
      <c r="E417" s="11">
        <v>21975</v>
      </c>
      <c r="F417" s="13">
        <v>29693</v>
      </c>
      <c r="G417" s="11"/>
      <c r="H417" s="13"/>
      <c r="I417" s="11"/>
      <c r="J417" s="13"/>
      <c r="K417" s="11"/>
      <c r="L417" s="47" t="s">
        <v>613</v>
      </c>
      <c r="M417" s="35" t="s">
        <v>1103</v>
      </c>
      <c r="N417" s="32">
        <v>34950.669262444229</v>
      </c>
      <c r="O417" s="32">
        <v>61320.949220958399</v>
      </c>
    </row>
    <row r="418" spans="1:15" ht="14.4" thickBot="1" x14ac:dyDescent="0.3">
      <c r="A418" s="9" t="s">
        <v>18</v>
      </c>
      <c r="B418" s="10" t="s">
        <v>130</v>
      </c>
      <c r="C418" s="11" t="s">
        <v>225</v>
      </c>
      <c r="D418" s="12">
        <v>7796285279585</v>
      </c>
      <c r="E418" s="11">
        <v>19022</v>
      </c>
      <c r="F418" s="13">
        <v>27958</v>
      </c>
      <c r="G418" s="47">
        <v>9006524</v>
      </c>
      <c r="H418" s="11">
        <v>55823</v>
      </c>
      <c r="I418" s="42">
        <v>275011</v>
      </c>
      <c r="J418" s="13"/>
      <c r="K418" s="11">
        <v>58033</v>
      </c>
      <c r="L418" s="13" t="s">
        <v>617</v>
      </c>
      <c r="M418" s="11" t="s">
        <v>561</v>
      </c>
      <c r="N418" s="32">
        <v>18808.855529030297</v>
      </c>
      <c r="O418" s="32">
        <v>33000.137025683638</v>
      </c>
    </row>
    <row r="419" spans="1:15" ht="14.4" thickBot="1" x14ac:dyDescent="0.3">
      <c r="A419" s="9" t="s">
        <v>18</v>
      </c>
      <c r="B419" s="10" t="s">
        <v>130</v>
      </c>
      <c r="C419" s="11" t="s">
        <v>197</v>
      </c>
      <c r="D419" s="12">
        <v>7791848271334</v>
      </c>
      <c r="E419" s="11">
        <v>18702</v>
      </c>
      <c r="F419" s="13">
        <v>27133</v>
      </c>
      <c r="G419" s="47">
        <v>3638201</v>
      </c>
      <c r="H419" s="11">
        <v>43045</v>
      </c>
      <c r="I419" s="42">
        <v>191612</v>
      </c>
      <c r="J419" s="13">
        <v>58141310</v>
      </c>
      <c r="K419" s="11">
        <v>54815</v>
      </c>
      <c r="L419" s="13" t="s">
        <v>618</v>
      </c>
      <c r="M419" s="11" t="s">
        <v>619</v>
      </c>
      <c r="N419" s="32">
        <v>35634.422478810528</v>
      </c>
      <c r="O419" s="32">
        <v>62520.594239073056</v>
      </c>
    </row>
    <row r="420" spans="1:15" ht="15" thickBot="1" x14ac:dyDescent="0.35">
      <c r="A420" s="9" t="s">
        <v>18</v>
      </c>
      <c r="B420" s="10" t="s">
        <v>130</v>
      </c>
      <c r="C420" s="11" t="s">
        <v>134</v>
      </c>
      <c r="D420" s="12">
        <v>7796285287566</v>
      </c>
      <c r="E420" s="11">
        <v>19767</v>
      </c>
      <c r="F420" s="13">
        <v>28756</v>
      </c>
      <c r="G420" s="47">
        <v>9009426</v>
      </c>
      <c r="H420" s="11" t="s">
        <v>620</v>
      </c>
      <c r="I420" s="42">
        <v>244033</v>
      </c>
      <c r="J420" s="13"/>
      <c r="K420" s="11"/>
      <c r="L420" s="13" t="s">
        <v>621</v>
      </c>
      <c r="M420" s="11" t="s">
        <v>622</v>
      </c>
      <c r="N420" s="32">
        <v>50248.576062257038</v>
      </c>
      <c r="O420" s="32">
        <v>88161.12670122998</v>
      </c>
    </row>
    <row r="421" spans="1:15" ht="15" thickBot="1" x14ac:dyDescent="0.35">
      <c r="A421" s="9" t="s">
        <v>18</v>
      </c>
      <c r="B421" s="10" t="s">
        <v>130</v>
      </c>
      <c r="C421" s="11" t="s">
        <v>134</v>
      </c>
      <c r="D421" s="12">
        <v>7796285287559</v>
      </c>
      <c r="E421" s="11">
        <v>19766</v>
      </c>
      <c r="F421" s="13">
        <v>28755</v>
      </c>
      <c r="G421" s="47">
        <v>9009427</v>
      </c>
      <c r="H421" s="11" t="s">
        <v>623</v>
      </c>
      <c r="I421" s="42">
        <v>244034</v>
      </c>
      <c r="J421" s="13"/>
      <c r="K421" s="11"/>
      <c r="L421" s="13" t="s">
        <v>621</v>
      </c>
      <c r="M421" s="11" t="s">
        <v>624</v>
      </c>
      <c r="N421" s="32">
        <v>50248.576062257038</v>
      </c>
      <c r="O421" s="32">
        <v>88161.12670122998</v>
      </c>
    </row>
    <row r="422" spans="1:15" ht="14.4" thickBot="1" x14ac:dyDescent="0.3">
      <c r="A422" s="9" t="s">
        <v>18</v>
      </c>
      <c r="B422" s="10" t="s">
        <v>130</v>
      </c>
      <c r="C422" s="11" t="s">
        <v>134</v>
      </c>
      <c r="D422" s="12">
        <v>7796285277413</v>
      </c>
      <c r="E422" s="11">
        <v>17226</v>
      </c>
      <c r="F422" s="13">
        <v>27741</v>
      </c>
      <c r="G422" s="47" t="s">
        <v>25</v>
      </c>
      <c r="H422" s="11">
        <v>51610</v>
      </c>
      <c r="I422" s="42">
        <v>244032</v>
      </c>
      <c r="J422" s="13"/>
      <c r="K422" s="11">
        <v>55983</v>
      </c>
      <c r="L422" s="13" t="s">
        <v>625</v>
      </c>
      <c r="M422" s="11" t="s">
        <v>626</v>
      </c>
      <c r="N422" s="32">
        <v>4600.8629707725031</v>
      </c>
      <c r="O422" s="32">
        <v>8072.2140822203592</v>
      </c>
    </row>
    <row r="423" spans="1:15" ht="14.4" thickBot="1" x14ac:dyDescent="0.3">
      <c r="A423" s="9" t="s">
        <v>18</v>
      </c>
      <c r="B423" s="10" t="s">
        <v>130</v>
      </c>
      <c r="C423" s="11" t="s">
        <v>134</v>
      </c>
      <c r="D423" s="12">
        <v>7796285275181</v>
      </c>
      <c r="E423" s="11">
        <v>16359</v>
      </c>
      <c r="F423" s="13">
        <v>27518</v>
      </c>
      <c r="G423" s="47">
        <v>3965401</v>
      </c>
      <c r="H423" s="11">
        <v>50342</v>
      </c>
      <c r="I423" s="42">
        <v>244031</v>
      </c>
      <c r="J423" s="13">
        <v>61822610</v>
      </c>
      <c r="K423" s="11">
        <v>57266</v>
      </c>
      <c r="L423" s="13" t="s">
        <v>627</v>
      </c>
      <c r="M423" s="11" t="s">
        <v>626</v>
      </c>
      <c r="N423" s="32">
        <v>10814.08083610004</v>
      </c>
      <c r="O423" s="32">
        <v>18973.304826937514</v>
      </c>
    </row>
    <row r="424" spans="1:15" ht="14.4" thickBot="1" x14ac:dyDescent="0.3">
      <c r="A424" s="9" t="s">
        <v>18</v>
      </c>
      <c r="B424" s="10" t="s">
        <v>130</v>
      </c>
      <c r="C424" s="11" t="s">
        <v>131</v>
      </c>
      <c r="D424" s="12">
        <v>7796285288723</v>
      </c>
      <c r="E424" s="11">
        <v>21492</v>
      </c>
      <c r="F424" s="13">
        <v>28872</v>
      </c>
      <c r="G424" s="47"/>
      <c r="H424" s="11">
        <v>59578</v>
      </c>
      <c r="I424" s="42"/>
      <c r="J424" s="13"/>
      <c r="K424" s="11"/>
      <c r="L424" s="13" t="s">
        <v>628</v>
      </c>
      <c r="M424" s="11" t="s">
        <v>629</v>
      </c>
      <c r="N424" s="32">
        <v>177527.0945688379</v>
      </c>
      <c r="O424" s="32">
        <v>311471.28742102598</v>
      </c>
    </row>
    <row r="425" spans="1:15" ht="14.4" thickBot="1" x14ac:dyDescent="0.3">
      <c r="A425" s="9" t="s">
        <v>18</v>
      </c>
      <c r="B425" s="10" t="s">
        <v>130</v>
      </c>
      <c r="C425" s="11" t="s">
        <v>131</v>
      </c>
      <c r="D425" s="12">
        <v>7796285287337</v>
      </c>
      <c r="E425" s="11">
        <v>21524</v>
      </c>
      <c r="F425" s="13">
        <v>28733</v>
      </c>
      <c r="G425" s="47" t="s">
        <v>25</v>
      </c>
      <c r="H425" s="11">
        <v>59205</v>
      </c>
      <c r="I425" s="42"/>
      <c r="J425" s="13">
        <v>6667421</v>
      </c>
      <c r="K425" s="11">
        <v>59483</v>
      </c>
      <c r="L425" s="13" t="s">
        <v>628</v>
      </c>
      <c r="M425" s="11" t="s">
        <v>630</v>
      </c>
      <c r="N425" s="32">
        <v>63499.357130525605</v>
      </c>
      <c r="O425" s="32">
        <v>111409.62208550714</v>
      </c>
    </row>
    <row r="426" spans="1:15" ht="14.4" thickBot="1" x14ac:dyDescent="0.3">
      <c r="A426" s="9" t="s">
        <v>18</v>
      </c>
      <c r="B426" s="10" t="s">
        <v>130</v>
      </c>
      <c r="C426" s="9" t="s">
        <v>131</v>
      </c>
      <c r="D426" s="33">
        <v>7796285291327</v>
      </c>
      <c r="E426" s="9">
        <v>21836</v>
      </c>
      <c r="F426" s="10">
        <v>29132</v>
      </c>
      <c r="G426" s="48"/>
      <c r="H426" s="11">
        <v>61722</v>
      </c>
      <c r="I426" s="52"/>
      <c r="J426" s="10"/>
      <c r="K426" s="9"/>
      <c r="L426" s="10" t="s">
        <v>631</v>
      </c>
      <c r="M426" s="9" t="s">
        <v>632</v>
      </c>
      <c r="N426" s="32">
        <v>11833.699866771158</v>
      </c>
      <c r="O426" s="32">
        <v>20762.22641625</v>
      </c>
    </row>
    <row r="427" spans="1:15" ht="14.4" thickBot="1" x14ac:dyDescent="0.3">
      <c r="A427" s="9" t="s">
        <v>18</v>
      </c>
      <c r="B427" s="10" t="s">
        <v>130</v>
      </c>
      <c r="C427" s="11" t="s">
        <v>131</v>
      </c>
      <c r="D427" s="12">
        <v>7796285286750</v>
      </c>
      <c r="E427" s="11">
        <v>19584</v>
      </c>
      <c r="F427" s="13">
        <v>28675</v>
      </c>
      <c r="G427" s="47">
        <v>2849701</v>
      </c>
      <c r="H427" s="11">
        <v>4306</v>
      </c>
      <c r="I427" s="42">
        <v>23741</v>
      </c>
      <c r="J427" s="13">
        <v>2306652</v>
      </c>
      <c r="K427" s="11"/>
      <c r="L427" s="13" t="s">
        <v>633</v>
      </c>
      <c r="M427" s="11" t="s">
        <v>634</v>
      </c>
      <c r="N427" s="32">
        <v>13513.807370784018</v>
      </c>
      <c r="O427" s="32">
        <v>23709.975032040562</v>
      </c>
    </row>
    <row r="428" spans="1:15" ht="14.4" thickBot="1" x14ac:dyDescent="0.3">
      <c r="A428" s="9" t="s">
        <v>18</v>
      </c>
      <c r="B428" s="10" t="s">
        <v>130</v>
      </c>
      <c r="C428" s="11" t="s">
        <v>131</v>
      </c>
      <c r="D428" s="12">
        <v>7796285286743</v>
      </c>
      <c r="E428" s="11">
        <v>19587</v>
      </c>
      <c r="F428" s="13">
        <v>28674</v>
      </c>
      <c r="G428" s="47">
        <v>2849702</v>
      </c>
      <c r="H428" s="11">
        <v>5466</v>
      </c>
      <c r="I428" s="42">
        <v>23742</v>
      </c>
      <c r="J428" s="13">
        <v>2306734</v>
      </c>
      <c r="K428" s="11"/>
      <c r="L428" s="13" t="s">
        <v>633</v>
      </c>
      <c r="M428" s="11" t="s">
        <v>635</v>
      </c>
      <c r="N428" s="32">
        <v>26579.887428089674</v>
      </c>
      <c r="O428" s="32">
        <v>46634.412492583317</v>
      </c>
    </row>
    <row r="429" spans="1:15" ht="14.4" thickBot="1" x14ac:dyDescent="0.3">
      <c r="A429" s="9" t="s">
        <v>18</v>
      </c>
      <c r="B429" s="10" t="s">
        <v>130</v>
      </c>
      <c r="C429" s="9" t="s">
        <v>131</v>
      </c>
      <c r="D429" s="33">
        <v>7796285291716</v>
      </c>
      <c r="E429" s="9">
        <v>21692</v>
      </c>
      <c r="F429" s="10">
        <v>29171</v>
      </c>
      <c r="G429" s="48"/>
      <c r="H429" s="11">
        <v>61503</v>
      </c>
      <c r="I429" s="52"/>
      <c r="J429" s="10"/>
      <c r="K429" s="9"/>
      <c r="L429" s="10" t="s">
        <v>633</v>
      </c>
      <c r="M429" s="9" t="s">
        <v>636</v>
      </c>
      <c r="N429" s="32">
        <v>3428.1554651216875</v>
      </c>
      <c r="O429" s="32">
        <v>6014.6987635560026</v>
      </c>
    </row>
    <row r="430" spans="1:15" ht="14.4" thickBot="1" x14ac:dyDescent="0.3">
      <c r="A430" s="9" t="s">
        <v>18</v>
      </c>
      <c r="B430" s="10" t="s">
        <v>130</v>
      </c>
      <c r="C430" s="9" t="s">
        <v>131</v>
      </c>
      <c r="D430" s="33">
        <v>7796285291723</v>
      </c>
      <c r="E430" s="9">
        <v>21693</v>
      </c>
      <c r="F430" s="10">
        <v>29172</v>
      </c>
      <c r="G430" s="48"/>
      <c r="H430" s="11">
        <v>61504</v>
      </c>
      <c r="I430" s="52"/>
      <c r="J430" s="10"/>
      <c r="K430" s="9"/>
      <c r="L430" s="10" t="s">
        <v>633</v>
      </c>
      <c r="M430" s="9" t="s">
        <v>637</v>
      </c>
      <c r="N430" s="32">
        <v>6857.9232404963914</v>
      </c>
      <c r="O430" s="32">
        <v>12032.226325450918</v>
      </c>
    </row>
    <row r="431" spans="1:15" ht="14.4" thickBot="1" x14ac:dyDescent="0.3">
      <c r="A431" s="9" t="s">
        <v>18</v>
      </c>
      <c r="B431" s="10" t="s">
        <v>130</v>
      </c>
      <c r="C431" s="11" t="s">
        <v>131</v>
      </c>
      <c r="D431" s="12">
        <v>7796285054298</v>
      </c>
      <c r="E431" s="11">
        <v>13428</v>
      </c>
      <c r="F431" s="13">
        <v>25429</v>
      </c>
      <c r="G431" s="47">
        <v>3696503</v>
      </c>
      <c r="H431" s="11">
        <v>44367</v>
      </c>
      <c r="I431" s="42">
        <v>208431</v>
      </c>
      <c r="J431" s="13">
        <v>58808410</v>
      </c>
      <c r="K431" s="11">
        <v>55152</v>
      </c>
      <c r="L431" s="13" t="s">
        <v>638</v>
      </c>
      <c r="M431" s="11" t="s">
        <v>312</v>
      </c>
      <c r="N431" s="32">
        <v>39378.797520473243</v>
      </c>
      <c r="O431" s="32">
        <v>69090.100249670315</v>
      </c>
    </row>
    <row r="432" spans="1:15" ht="14.4" thickBot="1" x14ac:dyDescent="0.3">
      <c r="A432" s="9" t="s">
        <v>18</v>
      </c>
      <c r="B432" s="10" t="s">
        <v>130</v>
      </c>
      <c r="C432" s="11" t="s">
        <v>131</v>
      </c>
      <c r="D432" s="12">
        <v>7796285054304</v>
      </c>
      <c r="E432" s="11">
        <v>13429</v>
      </c>
      <c r="F432" s="13">
        <v>25430</v>
      </c>
      <c r="G432" s="47">
        <v>3696504</v>
      </c>
      <c r="H432" s="11">
        <v>44368</v>
      </c>
      <c r="I432" s="42">
        <v>208441</v>
      </c>
      <c r="J432" s="13">
        <v>58809710</v>
      </c>
      <c r="K432" s="11">
        <v>55152</v>
      </c>
      <c r="L432" s="13" t="s">
        <v>639</v>
      </c>
      <c r="M432" s="11" t="s">
        <v>312</v>
      </c>
      <c r="N432" s="32">
        <v>53336.838002379096</v>
      </c>
      <c r="O432" s="32">
        <v>93579.482275174145</v>
      </c>
    </row>
    <row r="433" spans="1:15" ht="14.4" thickBot="1" x14ac:dyDescent="0.3">
      <c r="A433" s="9" t="s">
        <v>18</v>
      </c>
      <c r="B433" s="10" t="s">
        <v>130</v>
      </c>
      <c r="C433" s="11" t="s">
        <v>131</v>
      </c>
      <c r="D433" s="12">
        <v>7796285054274</v>
      </c>
      <c r="E433" s="11">
        <v>13426</v>
      </c>
      <c r="F433" s="13">
        <v>25427</v>
      </c>
      <c r="G433" s="47">
        <v>3696501</v>
      </c>
      <c r="H433" s="11">
        <v>44365</v>
      </c>
      <c r="I433" s="42">
        <v>208421</v>
      </c>
      <c r="J433" s="13" t="s">
        <v>640</v>
      </c>
      <c r="K433" s="11">
        <v>55152</v>
      </c>
      <c r="L433" s="18" t="s">
        <v>641</v>
      </c>
      <c r="M433" s="17" t="s">
        <v>642</v>
      </c>
      <c r="N433" s="32">
        <v>15783.402663863024</v>
      </c>
      <c r="O433" s="32">
        <v>27691.979973747682</v>
      </c>
    </row>
    <row r="434" spans="1:15" ht="14.4" thickBot="1" x14ac:dyDescent="0.3">
      <c r="A434" s="9" t="s">
        <v>18</v>
      </c>
      <c r="B434" s="10" t="s">
        <v>130</v>
      </c>
      <c r="C434" s="11" t="s">
        <v>131</v>
      </c>
      <c r="D434" s="12">
        <v>7796285054281</v>
      </c>
      <c r="E434" s="11">
        <v>13427</v>
      </c>
      <c r="F434" s="13">
        <v>25428</v>
      </c>
      <c r="G434" s="47">
        <v>3696502</v>
      </c>
      <c r="H434" s="11">
        <v>44366</v>
      </c>
      <c r="I434" s="42">
        <v>208422</v>
      </c>
      <c r="J434" s="13">
        <v>58807120</v>
      </c>
      <c r="K434" s="11">
        <v>55152</v>
      </c>
      <c r="L434" s="13" t="s">
        <v>641</v>
      </c>
      <c r="M434" s="11" t="s">
        <v>312</v>
      </c>
      <c r="N434" s="32">
        <v>23838.259236757105</v>
      </c>
      <c r="O434" s="32">
        <v>41824.22583089034</v>
      </c>
    </row>
    <row r="435" spans="1:15" ht="14.4" thickBot="1" x14ac:dyDescent="0.3">
      <c r="A435" s="9" t="s">
        <v>18</v>
      </c>
      <c r="B435" s="10" t="s">
        <v>130</v>
      </c>
      <c r="C435" s="11" t="s">
        <v>131</v>
      </c>
      <c r="D435" s="12">
        <v>7796285254698</v>
      </c>
      <c r="E435" s="11">
        <v>17895</v>
      </c>
      <c r="F435" s="13">
        <v>25469</v>
      </c>
      <c r="G435" s="47">
        <v>3925402</v>
      </c>
      <c r="H435" s="11">
        <v>49472</v>
      </c>
      <c r="I435" s="42">
        <v>221111</v>
      </c>
      <c r="J435" s="13">
        <v>60723910</v>
      </c>
      <c r="K435" s="11">
        <v>55152</v>
      </c>
      <c r="L435" s="13" t="s">
        <v>643</v>
      </c>
      <c r="M435" s="11" t="s">
        <v>312</v>
      </c>
      <c r="N435" s="32">
        <v>52775.387294432025</v>
      </c>
      <c r="O435" s="32">
        <v>92594.417008080985</v>
      </c>
    </row>
    <row r="436" spans="1:15" ht="14.4" thickBot="1" x14ac:dyDescent="0.3">
      <c r="A436" s="9" t="s">
        <v>18</v>
      </c>
      <c r="B436" s="10" t="s">
        <v>130</v>
      </c>
      <c r="C436" s="11" t="s">
        <v>131</v>
      </c>
      <c r="D436" s="12">
        <v>7796285254704</v>
      </c>
      <c r="E436" s="11">
        <v>17966</v>
      </c>
      <c r="F436" s="13">
        <v>25470</v>
      </c>
      <c r="G436" s="47">
        <v>3925403</v>
      </c>
      <c r="H436" s="11">
        <v>49473</v>
      </c>
      <c r="I436" s="42">
        <v>221121</v>
      </c>
      <c r="J436" s="13">
        <v>60724210</v>
      </c>
      <c r="K436" s="11">
        <v>55152</v>
      </c>
      <c r="L436" s="13" t="s">
        <v>644</v>
      </c>
      <c r="M436" s="11" t="s">
        <v>312</v>
      </c>
      <c r="N436" s="32">
        <v>71897.290345136731</v>
      </c>
      <c r="O436" s="32">
        <v>126143.79591054239</v>
      </c>
    </row>
    <row r="437" spans="1:15" ht="14.4" thickBot="1" x14ac:dyDescent="0.3">
      <c r="A437" s="9" t="s">
        <v>18</v>
      </c>
      <c r="B437" s="10" t="s">
        <v>130</v>
      </c>
      <c r="C437" s="11" t="s">
        <v>131</v>
      </c>
      <c r="D437" s="12">
        <v>7796285274825</v>
      </c>
      <c r="E437" s="11">
        <v>18211</v>
      </c>
      <c r="F437" s="13">
        <v>27482</v>
      </c>
      <c r="G437" s="47">
        <v>3925404</v>
      </c>
      <c r="H437" s="11">
        <v>49474</v>
      </c>
      <c r="I437" s="42">
        <v>238821</v>
      </c>
      <c r="J437" s="13">
        <v>60725510</v>
      </c>
      <c r="K437" s="11">
        <v>55152</v>
      </c>
      <c r="L437" s="13" t="s">
        <v>645</v>
      </c>
      <c r="M437" s="11" t="s">
        <v>312</v>
      </c>
      <c r="N437" s="32">
        <v>99296.476593991349</v>
      </c>
      <c r="O437" s="32">
        <v>174215.66818415778</v>
      </c>
    </row>
    <row r="438" spans="1:15" ht="14.4" thickBot="1" x14ac:dyDescent="0.3">
      <c r="A438" s="9" t="s">
        <v>18</v>
      </c>
      <c r="B438" s="10" t="s">
        <v>130</v>
      </c>
      <c r="C438" s="11" t="s">
        <v>131</v>
      </c>
      <c r="D438" s="12">
        <v>7796285254681</v>
      </c>
      <c r="E438" s="11">
        <v>17967</v>
      </c>
      <c r="F438" s="13">
        <v>25468</v>
      </c>
      <c r="G438" s="47">
        <v>3925401</v>
      </c>
      <c r="H438" s="11">
        <v>49471</v>
      </c>
      <c r="I438" s="42">
        <v>221101</v>
      </c>
      <c r="J438" s="13">
        <v>60721310</v>
      </c>
      <c r="K438" s="11">
        <v>55152</v>
      </c>
      <c r="L438" s="13" t="s">
        <v>646</v>
      </c>
      <c r="M438" s="11" t="s">
        <v>312</v>
      </c>
      <c r="N438" s="32">
        <v>51364.058326283324</v>
      </c>
      <c r="O438" s="32">
        <v>90118.240333464084</v>
      </c>
    </row>
    <row r="439" spans="1:15" ht="14.4" thickBot="1" x14ac:dyDescent="0.3">
      <c r="A439" s="9" t="s">
        <v>18</v>
      </c>
      <c r="B439" s="10" t="s">
        <v>130</v>
      </c>
      <c r="C439" s="11" t="s">
        <v>131</v>
      </c>
      <c r="D439" s="12">
        <v>7796285050702</v>
      </c>
      <c r="E439" s="11">
        <v>5271</v>
      </c>
      <c r="F439" s="13">
        <v>25070</v>
      </c>
      <c r="G439" s="47">
        <v>2880404</v>
      </c>
      <c r="H439" s="11">
        <v>32335</v>
      </c>
      <c r="I439" s="42">
        <v>146164</v>
      </c>
      <c r="J439" s="13">
        <v>51349110</v>
      </c>
      <c r="K439" s="11">
        <v>50846</v>
      </c>
      <c r="L439" s="13" t="s">
        <v>647</v>
      </c>
      <c r="M439" s="11" t="s">
        <v>648</v>
      </c>
      <c r="N439" s="32">
        <v>25713.606122055677</v>
      </c>
      <c r="O439" s="32">
        <v>45114.521941146697</v>
      </c>
    </row>
    <row r="440" spans="1:15" ht="14.4" thickBot="1" x14ac:dyDescent="0.3">
      <c r="A440" s="9" t="s">
        <v>18</v>
      </c>
      <c r="B440" s="10" t="s">
        <v>130</v>
      </c>
      <c r="C440" s="11" t="s">
        <v>131</v>
      </c>
      <c r="D440" s="12">
        <v>7796285275624</v>
      </c>
      <c r="E440" s="11">
        <v>16377</v>
      </c>
      <c r="F440" s="13">
        <v>27562</v>
      </c>
      <c r="G440" s="47">
        <v>2880406</v>
      </c>
      <c r="H440" s="11">
        <v>50171</v>
      </c>
      <c r="I440" s="42">
        <v>146166</v>
      </c>
      <c r="J440" s="13">
        <v>51349120</v>
      </c>
      <c r="K440" s="11">
        <v>50846</v>
      </c>
      <c r="L440" s="13" t="s">
        <v>647</v>
      </c>
      <c r="M440" s="11" t="s">
        <v>649</v>
      </c>
      <c r="N440" s="32">
        <v>48663.382796918726</v>
      </c>
      <c r="O440" s="32">
        <v>85379.905117193906</v>
      </c>
    </row>
    <row r="441" spans="1:15" ht="14.4" thickBot="1" x14ac:dyDescent="0.3">
      <c r="A441" s="9" t="s">
        <v>18</v>
      </c>
      <c r="B441" s="10" t="s">
        <v>130</v>
      </c>
      <c r="C441" s="11" t="s">
        <v>131</v>
      </c>
      <c r="D441" s="12">
        <v>7796285050719</v>
      </c>
      <c r="E441" s="11">
        <v>5272</v>
      </c>
      <c r="F441" s="13">
        <v>25071</v>
      </c>
      <c r="G441" s="47">
        <v>2880405</v>
      </c>
      <c r="H441" s="11">
        <v>32336</v>
      </c>
      <c r="I441" s="42">
        <v>146165</v>
      </c>
      <c r="J441" s="13">
        <v>51350410</v>
      </c>
      <c r="K441" s="11">
        <v>50846</v>
      </c>
      <c r="L441" s="13" t="s">
        <v>650</v>
      </c>
      <c r="M441" s="11" t="s">
        <v>648</v>
      </c>
      <c r="N441" s="32">
        <v>44901.001665944576</v>
      </c>
      <c r="O441" s="32">
        <v>78778.807422899772</v>
      </c>
    </row>
    <row r="442" spans="1:15" ht="14.4" thickBot="1" x14ac:dyDescent="0.3">
      <c r="A442" s="9" t="s">
        <v>18</v>
      </c>
      <c r="B442" s="10" t="s">
        <v>130</v>
      </c>
      <c r="C442" s="11" t="s">
        <v>131</v>
      </c>
      <c r="D442" s="12">
        <v>7796285050689</v>
      </c>
      <c r="E442" s="11">
        <v>5269</v>
      </c>
      <c r="F442" s="13">
        <v>25068</v>
      </c>
      <c r="G442" s="47">
        <v>2880402</v>
      </c>
      <c r="H442" s="11">
        <v>32333</v>
      </c>
      <c r="I442" s="42">
        <v>146162</v>
      </c>
      <c r="J442" s="13">
        <v>51346510</v>
      </c>
      <c r="K442" s="11">
        <v>50846</v>
      </c>
      <c r="L442" s="13" t="s">
        <v>651</v>
      </c>
      <c r="M442" s="11" t="s">
        <v>648</v>
      </c>
      <c r="N442" s="32">
        <v>10698.621811696366</v>
      </c>
      <c r="O442" s="32">
        <v>18770.731968621276</v>
      </c>
    </row>
    <row r="443" spans="1:15" ht="14.4" thickBot="1" x14ac:dyDescent="0.3">
      <c r="A443" s="9" t="s">
        <v>18</v>
      </c>
      <c r="B443" s="10" t="s">
        <v>130</v>
      </c>
      <c r="C443" s="11" t="s">
        <v>131</v>
      </c>
      <c r="D443" s="12">
        <v>7796285284909</v>
      </c>
      <c r="E443" s="11">
        <v>19369</v>
      </c>
      <c r="F443" s="13">
        <v>28490</v>
      </c>
      <c r="G443" s="47">
        <v>9007974</v>
      </c>
      <c r="H443" s="11">
        <v>56801</v>
      </c>
      <c r="I443" s="42">
        <v>146167</v>
      </c>
      <c r="J443" s="13"/>
      <c r="K443" s="11">
        <v>50846</v>
      </c>
      <c r="L443" s="18" t="s">
        <v>652</v>
      </c>
      <c r="M443" s="17" t="s">
        <v>653</v>
      </c>
      <c r="N443" s="32">
        <v>9912.4089038498769</v>
      </c>
      <c r="O443" s="32">
        <v>17391.321421804609</v>
      </c>
    </row>
    <row r="444" spans="1:15" ht="14.4" thickBot="1" x14ac:dyDescent="0.3">
      <c r="A444" s="9" t="s">
        <v>18</v>
      </c>
      <c r="B444" s="10" t="s">
        <v>130</v>
      </c>
      <c r="C444" s="11" t="s">
        <v>131</v>
      </c>
      <c r="D444" s="12">
        <v>7796285050696</v>
      </c>
      <c r="E444" s="11">
        <v>5270</v>
      </c>
      <c r="F444" s="13">
        <v>25069</v>
      </c>
      <c r="G444" s="47">
        <v>2880403</v>
      </c>
      <c r="H444" s="11">
        <v>32334</v>
      </c>
      <c r="I444" s="42">
        <v>146163</v>
      </c>
      <c r="J444" s="13">
        <v>51348610</v>
      </c>
      <c r="K444" s="11">
        <v>50846</v>
      </c>
      <c r="L444" s="13" t="s">
        <v>652</v>
      </c>
      <c r="M444" s="11" t="s">
        <v>648</v>
      </c>
      <c r="N444" s="32">
        <v>16434.262744124484</v>
      </c>
      <c r="O444" s="32">
        <v>28833.91398456641</v>
      </c>
    </row>
    <row r="445" spans="1:15" ht="14.4" thickBot="1" x14ac:dyDescent="0.3">
      <c r="A445" s="9" t="s">
        <v>18</v>
      </c>
      <c r="B445" s="10" t="s">
        <v>130</v>
      </c>
      <c r="C445" s="11" t="s">
        <v>247</v>
      </c>
      <c r="D445" s="12">
        <v>7796285050498</v>
      </c>
      <c r="E445" s="11">
        <v>8484</v>
      </c>
      <c r="F445" s="13">
        <v>25049</v>
      </c>
      <c r="G445" s="47">
        <v>2883202</v>
      </c>
      <c r="H445" s="11">
        <v>31634</v>
      </c>
      <c r="I445" s="42">
        <v>143462</v>
      </c>
      <c r="J445" s="13">
        <v>50692710</v>
      </c>
      <c r="K445" s="11">
        <v>50516</v>
      </c>
      <c r="L445" s="13" t="s">
        <v>654</v>
      </c>
      <c r="M445" s="11" t="s">
        <v>81</v>
      </c>
      <c r="N445" s="32">
        <v>15711.170430430524</v>
      </c>
      <c r="O445" s="32">
        <v>27565.248520190336</v>
      </c>
    </row>
    <row r="446" spans="1:15" ht="14.4" thickBot="1" x14ac:dyDescent="0.3">
      <c r="A446" s="9" t="s">
        <v>18</v>
      </c>
      <c r="B446" s="10" t="s">
        <v>130</v>
      </c>
      <c r="C446" s="11" t="s">
        <v>247</v>
      </c>
      <c r="D446" s="12">
        <v>7796285050481</v>
      </c>
      <c r="E446" s="11">
        <v>8483</v>
      </c>
      <c r="F446" s="13">
        <v>25048</v>
      </c>
      <c r="G446" s="47">
        <v>2883201</v>
      </c>
      <c r="H446" s="11">
        <v>31633</v>
      </c>
      <c r="I446" s="42">
        <v>143461</v>
      </c>
      <c r="J446" s="13">
        <v>50691110</v>
      </c>
      <c r="K446" s="11">
        <v>50516</v>
      </c>
      <c r="L446" s="13" t="s">
        <v>655</v>
      </c>
      <c r="M446" s="11" t="s">
        <v>81</v>
      </c>
      <c r="N446" s="32">
        <v>12302.405191497783</v>
      </c>
      <c r="O446" s="32">
        <v>21584.569908482867</v>
      </c>
    </row>
    <row r="447" spans="1:15" ht="14.4" thickBot="1" x14ac:dyDescent="0.3">
      <c r="A447" s="9" t="s">
        <v>18</v>
      </c>
      <c r="B447" s="10" t="s">
        <v>130</v>
      </c>
      <c r="C447" s="11" t="s">
        <v>247</v>
      </c>
      <c r="D447" s="12">
        <v>7796285271602</v>
      </c>
      <c r="E447" s="11">
        <v>14461</v>
      </c>
      <c r="F447" s="13">
        <v>27160</v>
      </c>
      <c r="G447" s="47">
        <v>3818101</v>
      </c>
      <c r="H447" s="11">
        <v>47291</v>
      </c>
      <c r="I447" s="42">
        <v>223381</v>
      </c>
      <c r="J447" s="13">
        <v>55330010</v>
      </c>
      <c r="K447" s="11">
        <v>52959</v>
      </c>
      <c r="L447" s="13" t="s">
        <v>656</v>
      </c>
      <c r="M447" s="11" t="s">
        <v>81</v>
      </c>
      <c r="N447" s="32">
        <v>18330.771143581584</v>
      </c>
      <c r="O447" s="32">
        <v>32161.337971413883</v>
      </c>
    </row>
    <row r="448" spans="1:15" ht="14.4" thickBot="1" x14ac:dyDescent="0.3">
      <c r="A448" s="9" t="s">
        <v>18</v>
      </c>
      <c r="B448" s="10" t="s">
        <v>130</v>
      </c>
      <c r="C448" s="11" t="s">
        <v>247</v>
      </c>
      <c r="D448" s="12">
        <v>7796285271619</v>
      </c>
      <c r="E448" s="11">
        <v>14462</v>
      </c>
      <c r="F448" s="13">
        <v>27161</v>
      </c>
      <c r="G448" s="47">
        <v>3818102</v>
      </c>
      <c r="H448" s="11">
        <v>47292</v>
      </c>
      <c r="I448" s="42">
        <v>223382</v>
      </c>
      <c r="J448" s="13">
        <v>55331310</v>
      </c>
      <c r="K448" s="11">
        <v>52959</v>
      </c>
      <c r="L448" s="13" t="s">
        <v>657</v>
      </c>
      <c r="M448" s="11" t="s">
        <v>81</v>
      </c>
      <c r="N448" s="32">
        <v>26874.174046605967</v>
      </c>
      <c r="O448" s="32">
        <v>47150.738364770172</v>
      </c>
    </row>
    <row r="449" spans="1:15" ht="14.4" thickBot="1" x14ac:dyDescent="0.3">
      <c r="A449" s="9" t="s">
        <v>18</v>
      </c>
      <c r="B449" s="10" t="s">
        <v>130</v>
      </c>
      <c r="C449" s="11" t="s">
        <v>162</v>
      </c>
      <c r="D449" s="12">
        <v>7796285052874</v>
      </c>
      <c r="E449" s="11">
        <v>11832</v>
      </c>
      <c r="F449" s="13">
        <v>25287</v>
      </c>
      <c r="G449" s="47">
        <v>2894301</v>
      </c>
      <c r="H449" s="11">
        <v>39016</v>
      </c>
      <c r="I449" s="42">
        <v>181261</v>
      </c>
      <c r="J449" s="13">
        <v>55399710</v>
      </c>
      <c r="K449" s="11">
        <v>53094</v>
      </c>
      <c r="L449" s="13" t="s">
        <v>658</v>
      </c>
      <c r="M449" s="11" t="s">
        <v>659</v>
      </c>
      <c r="N449" s="32">
        <v>8426.109691524829</v>
      </c>
      <c r="O449" s="32">
        <v>14783.609453780307</v>
      </c>
    </row>
    <row r="450" spans="1:15" ht="14.4" thickBot="1" x14ac:dyDescent="0.3">
      <c r="A450" s="9" t="s">
        <v>18</v>
      </c>
      <c r="B450" s="10" t="s">
        <v>130</v>
      </c>
      <c r="C450" s="11" t="s">
        <v>162</v>
      </c>
      <c r="D450" s="12">
        <v>7796285053000</v>
      </c>
      <c r="E450" s="11">
        <v>12210</v>
      </c>
      <c r="F450" s="13">
        <v>25300</v>
      </c>
      <c r="G450" s="47">
        <v>2894302</v>
      </c>
      <c r="H450" s="11">
        <v>39965</v>
      </c>
      <c r="I450" s="42">
        <v>181262</v>
      </c>
      <c r="J450" s="13">
        <v>56055510</v>
      </c>
      <c r="K450" s="11">
        <v>53094</v>
      </c>
      <c r="L450" s="13" t="s">
        <v>660</v>
      </c>
      <c r="M450" s="11" t="s">
        <v>338</v>
      </c>
      <c r="N450" s="32">
        <v>9583.898046938737</v>
      </c>
      <c r="O450" s="32">
        <v>16814.94912335401</v>
      </c>
    </row>
    <row r="451" spans="1:15" ht="14.4" thickBot="1" x14ac:dyDescent="0.3">
      <c r="A451" s="9" t="s">
        <v>18</v>
      </c>
      <c r="B451" s="10" t="s">
        <v>130</v>
      </c>
      <c r="C451" s="11" t="s">
        <v>377</v>
      </c>
      <c r="D451" s="12">
        <v>7796285291440</v>
      </c>
      <c r="E451" s="11">
        <v>22006</v>
      </c>
      <c r="F451" s="13">
        <v>29144</v>
      </c>
      <c r="G451" s="47">
        <v>4078701</v>
      </c>
      <c r="H451" s="11">
        <v>53146</v>
      </c>
      <c r="I451" s="42">
        <v>261702</v>
      </c>
      <c r="J451" s="13"/>
      <c r="K451" s="11">
        <v>58080</v>
      </c>
      <c r="L451" s="13" t="s">
        <v>661</v>
      </c>
      <c r="M451" s="11" t="s">
        <v>529</v>
      </c>
      <c r="N451" s="32">
        <v>6345.5159633443573</v>
      </c>
      <c r="O451" s="32">
        <v>11133.207757687673</v>
      </c>
    </row>
    <row r="452" spans="1:15" ht="14.4" thickBot="1" x14ac:dyDescent="0.3">
      <c r="A452" s="9" t="s">
        <v>18</v>
      </c>
      <c r="B452" s="10" t="s">
        <v>130</v>
      </c>
      <c r="C452" s="11" t="s">
        <v>377</v>
      </c>
      <c r="D452" s="12">
        <v>7796285279691</v>
      </c>
      <c r="E452" s="11">
        <v>17899</v>
      </c>
      <c r="F452" s="13">
        <v>27969</v>
      </c>
      <c r="G452" s="47">
        <v>4078702</v>
      </c>
      <c r="H452" s="11">
        <v>53147</v>
      </c>
      <c r="I452" s="42">
        <v>261703</v>
      </c>
      <c r="J452" s="13">
        <v>64170020</v>
      </c>
      <c r="K452" s="11">
        <v>58080</v>
      </c>
      <c r="L452" s="13" t="s">
        <v>661</v>
      </c>
      <c r="M452" s="11" t="s">
        <v>662</v>
      </c>
      <c r="N452" s="32">
        <v>12312.587396734665</v>
      </c>
      <c r="O452" s="32">
        <v>21602.434587570962</v>
      </c>
    </row>
    <row r="453" spans="1:15" ht="14.4" thickBot="1" x14ac:dyDescent="0.3">
      <c r="A453" s="9" t="s">
        <v>18</v>
      </c>
      <c r="B453" s="10" t="s">
        <v>130</v>
      </c>
      <c r="C453" s="11" t="s">
        <v>377</v>
      </c>
      <c r="D453" s="12">
        <v>7796285279646</v>
      </c>
      <c r="E453" s="11">
        <v>17897</v>
      </c>
      <c r="F453" s="13">
        <v>27964</v>
      </c>
      <c r="G453" s="47">
        <v>4078703</v>
      </c>
      <c r="H453" s="11">
        <v>53148</v>
      </c>
      <c r="I453" s="42">
        <v>261704</v>
      </c>
      <c r="J453" s="13">
        <v>64170030</v>
      </c>
      <c r="K453" s="11">
        <v>58080</v>
      </c>
      <c r="L453" s="13" t="s">
        <v>661</v>
      </c>
      <c r="M453" s="11" t="s">
        <v>663</v>
      </c>
      <c r="N453" s="32">
        <v>24219.167948939568</v>
      </c>
      <c r="O453" s="32">
        <v>42492.530166414464</v>
      </c>
    </row>
    <row r="454" spans="1:15" ht="14.4" thickBot="1" x14ac:dyDescent="0.3">
      <c r="A454" s="9" t="s">
        <v>18</v>
      </c>
      <c r="B454" s="10" t="s">
        <v>130</v>
      </c>
      <c r="C454" s="11" t="s">
        <v>377</v>
      </c>
      <c r="D454" s="12">
        <v>7796285279622</v>
      </c>
      <c r="E454" s="11">
        <v>17898</v>
      </c>
      <c r="F454" s="13">
        <v>27962</v>
      </c>
      <c r="G454" s="47">
        <v>4078704</v>
      </c>
      <c r="H454" s="11">
        <v>53145</v>
      </c>
      <c r="I454" s="42">
        <v>261701</v>
      </c>
      <c r="J454" s="13">
        <v>64169710</v>
      </c>
      <c r="K454" s="11">
        <v>58080</v>
      </c>
      <c r="L454" s="13" t="s">
        <v>664</v>
      </c>
      <c r="M454" s="11" t="s">
        <v>81</v>
      </c>
      <c r="N454" s="32">
        <v>54218.126870944463</v>
      </c>
      <c r="O454" s="32">
        <v>95125.703595072046</v>
      </c>
    </row>
    <row r="455" spans="1:15" ht="14.4" thickBot="1" x14ac:dyDescent="0.3">
      <c r="A455" s="9" t="s">
        <v>18</v>
      </c>
      <c r="B455" s="10" t="s">
        <v>130</v>
      </c>
      <c r="C455" s="11" t="s">
        <v>247</v>
      </c>
      <c r="D455" s="12">
        <v>7791848251114</v>
      </c>
      <c r="E455" s="11">
        <v>18652</v>
      </c>
      <c r="F455" s="13">
        <v>25111</v>
      </c>
      <c r="G455" s="47">
        <v>2908402</v>
      </c>
      <c r="H455" s="11">
        <v>33609</v>
      </c>
      <c r="I455" s="42">
        <v>153512</v>
      </c>
      <c r="J455" s="13">
        <v>51939600</v>
      </c>
      <c r="K455" s="11">
        <v>50803</v>
      </c>
      <c r="L455" s="13" t="s">
        <v>665</v>
      </c>
      <c r="M455" s="11" t="s">
        <v>666</v>
      </c>
      <c r="N455" s="32">
        <v>21710.300901637875</v>
      </c>
      <c r="O455" s="32">
        <v>38090.72293192365</v>
      </c>
    </row>
    <row r="456" spans="1:15" ht="14.4" thickBot="1" x14ac:dyDescent="0.3">
      <c r="A456" s="9" t="s">
        <v>18</v>
      </c>
      <c r="B456" s="10" t="s">
        <v>130</v>
      </c>
      <c r="C456" s="11" t="s">
        <v>247</v>
      </c>
      <c r="D456" s="12">
        <v>7791848251107</v>
      </c>
      <c r="E456" s="11">
        <v>18653</v>
      </c>
      <c r="F456" s="13">
        <v>25110</v>
      </c>
      <c r="G456" s="47">
        <v>2908401</v>
      </c>
      <c r="H456" s="11">
        <v>33607</v>
      </c>
      <c r="I456" s="42">
        <v>153511</v>
      </c>
      <c r="J456" s="13">
        <v>51938000</v>
      </c>
      <c r="K456" s="11">
        <v>50803</v>
      </c>
      <c r="L456" s="13" t="s">
        <v>665</v>
      </c>
      <c r="M456" s="11" t="s">
        <v>667</v>
      </c>
      <c r="N456" s="32">
        <v>12483.760307678205</v>
      </c>
      <c r="O456" s="32">
        <v>21902.757459821405</v>
      </c>
    </row>
    <row r="457" spans="1:15" ht="14.4" thickBot="1" x14ac:dyDescent="0.3">
      <c r="A457" s="9" t="s">
        <v>18</v>
      </c>
      <c r="B457" s="10" t="s">
        <v>130</v>
      </c>
      <c r="C457" s="11" t="s">
        <v>377</v>
      </c>
      <c r="D457" s="12">
        <v>7796285254544</v>
      </c>
      <c r="E457" s="11">
        <v>14724</v>
      </c>
      <c r="F457" s="13">
        <v>25454</v>
      </c>
      <c r="G457" s="47">
        <v>3847101</v>
      </c>
      <c r="H457" s="11">
        <v>47805</v>
      </c>
      <c r="I457" s="42">
        <v>227181</v>
      </c>
      <c r="J457" s="13">
        <v>60560010</v>
      </c>
      <c r="K457" s="11">
        <v>56108</v>
      </c>
      <c r="L457" s="13" t="s">
        <v>668</v>
      </c>
      <c r="M457" s="11" t="s">
        <v>81</v>
      </c>
      <c r="N457" s="32">
        <v>25241.181374951939</v>
      </c>
      <c r="O457" s="32">
        <v>44285.652722353167</v>
      </c>
    </row>
    <row r="458" spans="1:15" ht="14.4" thickBot="1" x14ac:dyDescent="0.3">
      <c r="A458" s="9" t="s">
        <v>18</v>
      </c>
      <c r="B458" s="10" t="s">
        <v>130</v>
      </c>
      <c r="C458" s="11" t="s">
        <v>377</v>
      </c>
      <c r="D458" s="12">
        <v>7796285282882</v>
      </c>
      <c r="E458" s="11">
        <v>19656</v>
      </c>
      <c r="F458" s="13">
        <v>28288</v>
      </c>
      <c r="G458" s="47">
        <v>9010311</v>
      </c>
      <c r="H458" s="11">
        <v>58560</v>
      </c>
      <c r="I458" s="42"/>
      <c r="J458" s="13" t="s">
        <v>669</v>
      </c>
      <c r="K458" s="11">
        <v>59151</v>
      </c>
      <c r="L458" s="13" t="s">
        <v>670</v>
      </c>
      <c r="M458" s="11" t="s">
        <v>287</v>
      </c>
      <c r="N458" s="32">
        <v>36919.873400971919</v>
      </c>
      <c r="O458" s="32">
        <v>64775.917882005226</v>
      </c>
    </row>
    <row r="459" spans="1:15" ht="14.4" thickBot="1" x14ac:dyDescent="0.3">
      <c r="A459" s="9" t="s">
        <v>18</v>
      </c>
      <c r="B459" s="10" t="s">
        <v>130</v>
      </c>
      <c r="C459" s="11" t="s">
        <v>247</v>
      </c>
      <c r="D459" s="12">
        <v>7796285278885</v>
      </c>
      <c r="E459" s="11">
        <v>17836</v>
      </c>
      <c r="F459" s="13">
        <v>27888</v>
      </c>
      <c r="G459" s="47">
        <v>2915707</v>
      </c>
      <c r="H459" s="11">
        <v>52702</v>
      </c>
      <c r="I459" s="42">
        <v>227236</v>
      </c>
      <c r="J459" s="13">
        <v>59213920</v>
      </c>
      <c r="K459" s="11">
        <v>55381</v>
      </c>
      <c r="L459" s="13" t="s">
        <v>671</v>
      </c>
      <c r="M459" s="11" t="s">
        <v>672</v>
      </c>
      <c r="N459" s="32">
        <v>11966.886112797722</v>
      </c>
      <c r="O459" s="32">
        <v>20995.901684903602</v>
      </c>
    </row>
    <row r="460" spans="1:15" ht="14.4" thickBot="1" x14ac:dyDescent="0.3">
      <c r="A460" s="9" t="s">
        <v>18</v>
      </c>
      <c r="B460" s="10" t="s">
        <v>130</v>
      </c>
      <c r="C460" s="11" t="s">
        <v>247</v>
      </c>
      <c r="D460" s="12">
        <v>7796285272739</v>
      </c>
      <c r="E460" s="11">
        <v>14718</v>
      </c>
      <c r="F460" s="13">
        <v>27273</v>
      </c>
      <c r="G460" s="47">
        <v>2915704</v>
      </c>
      <c r="H460" s="11">
        <v>17101</v>
      </c>
      <c r="I460" s="42">
        <v>227232</v>
      </c>
      <c r="J460" s="13">
        <v>59213910</v>
      </c>
      <c r="K460" s="11">
        <v>55381</v>
      </c>
      <c r="L460" s="13" t="s">
        <v>673</v>
      </c>
      <c r="M460" s="11" t="s">
        <v>674</v>
      </c>
      <c r="N460" s="32">
        <v>10879.326244238331</v>
      </c>
      <c r="O460" s="32">
        <v>19087.777895516148</v>
      </c>
    </row>
    <row r="461" spans="1:15" ht="14.4" thickBot="1" x14ac:dyDescent="0.3">
      <c r="A461" s="9" t="s">
        <v>18</v>
      </c>
      <c r="B461" s="10" t="s">
        <v>130</v>
      </c>
      <c r="C461" s="11" t="s">
        <v>247</v>
      </c>
      <c r="D461" s="12">
        <v>7796285278915</v>
      </c>
      <c r="E461" s="11">
        <v>17837</v>
      </c>
      <c r="F461" s="13">
        <v>27891</v>
      </c>
      <c r="G461" s="47">
        <v>2915708</v>
      </c>
      <c r="H461" s="11">
        <v>52703</v>
      </c>
      <c r="I461" s="42">
        <v>227237</v>
      </c>
      <c r="J461" s="13">
        <v>59214220</v>
      </c>
      <c r="K461" s="11">
        <v>55381</v>
      </c>
      <c r="L461" s="13" t="s">
        <v>675</v>
      </c>
      <c r="M461" s="11" t="s">
        <v>672</v>
      </c>
      <c r="N461" s="32">
        <v>21808.812269420872</v>
      </c>
      <c r="O461" s="32">
        <v>38263.561126698914</v>
      </c>
    </row>
    <row r="462" spans="1:15" ht="14.4" thickBot="1" x14ac:dyDescent="0.3">
      <c r="A462" s="9" t="s">
        <v>18</v>
      </c>
      <c r="B462" s="10" t="s">
        <v>130</v>
      </c>
      <c r="C462" s="11" t="s">
        <v>247</v>
      </c>
      <c r="D462" s="12">
        <v>7796285278922</v>
      </c>
      <c r="E462" s="11">
        <v>17835</v>
      </c>
      <c r="F462" s="13">
        <v>27892</v>
      </c>
      <c r="G462" s="47">
        <v>2915709</v>
      </c>
      <c r="H462" s="11">
        <v>52704</v>
      </c>
      <c r="I462" s="42">
        <v>227238</v>
      </c>
      <c r="J462" s="13">
        <v>59215520</v>
      </c>
      <c r="K462" s="11">
        <v>55381</v>
      </c>
      <c r="L462" s="13" t="s">
        <v>676</v>
      </c>
      <c r="M462" s="11" t="s">
        <v>672</v>
      </c>
      <c r="N462" s="32">
        <v>34841.501253447845</v>
      </c>
      <c r="O462" s="32">
        <v>61129.413949174239</v>
      </c>
    </row>
    <row r="463" spans="1:15" ht="14.4" thickBot="1" x14ac:dyDescent="0.3">
      <c r="A463" s="9" t="s">
        <v>18</v>
      </c>
      <c r="B463" s="10" t="s">
        <v>130</v>
      </c>
      <c r="C463" s="11" t="s">
        <v>247</v>
      </c>
      <c r="D463" s="12">
        <v>7796285278939</v>
      </c>
      <c r="E463" s="11">
        <v>17838</v>
      </c>
      <c r="F463" s="13">
        <v>27893</v>
      </c>
      <c r="G463" s="47">
        <v>2915710</v>
      </c>
      <c r="H463" s="11">
        <v>52701</v>
      </c>
      <c r="I463" s="42">
        <v>227235</v>
      </c>
      <c r="J463" s="13">
        <v>59212620</v>
      </c>
      <c r="K463" s="11">
        <v>55381</v>
      </c>
      <c r="L463" s="13" t="s">
        <v>677</v>
      </c>
      <c r="M463" s="11" t="s">
        <v>672</v>
      </c>
      <c r="N463" s="32">
        <v>7674.7371400021948</v>
      </c>
      <c r="O463" s="32">
        <v>13465.326312133853</v>
      </c>
    </row>
    <row r="464" spans="1:15" ht="15" thickBot="1" x14ac:dyDescent="0.35">
      <c r="A464" s="9" t="s">
        <v>18</v>
      </c>
      <c r="B464" s="10" t="s">
        <v>130</v>
      </c>
      <c r="C464" s="11" t="s">
        <v>247</v>
      </c>
      <c r="D464" s="12">
        <v>7796285283421</v>
      </c>
      <c r="E464" s="11">
        <v>19721</v>
      </c>
      <c r="F464" s="13">
        <v>28342</v>
      </c>
      <c r="G464" s="47">
        <v>9009428</v>
      </c>
      <c r="H464" s="11" t="s">
        <v>678</v>
      </c>
      <c r="I464" s="42">
        <v>284472</v>
      </c>
      <c r="J464" s="13" t="s">
        <v>679</v>
      </c>
      <c r="K464" s="11">
        <v>59239</v>
      </c>
      <c r="L464" s="13" t="s">
        <v>680</v>
      </c>
      <c r="M464" s="11" t="s">
        <v>681</v>
      </c>
      <c r="N464" s="32">
        <v>15153.351305161386</v>
      </c>
      <c r="O464" s="32">
        <v>26586.554864905665</v>
      </c>
    </row>
    <row r="465" spans="1:16" ht="14.4" thickBot="1" x14ac:dyDescent="0.3">
      <c r="A465" s="9" t="s">
        <v>18</v>
      </c>
      <c r="B465" s="10" t="s">
        <v>130</v>
      </c>
      <c r="C465" s="11" t="s">
        <v>247</v>
      </c>
      <c r="D465" s="12">
        <v>7796285283438</v>
      </c>
      <c r="E465" s="11">
        <v>19720</v>
      </c>
      <c r="F465" s="13">
        <v>28343</v>
      </c>
      <c r="G465" s="47">
        <v>9009429</v>
      </c>
      <c r="H465" s="11">
        <v>57975</v>
      </c>
      <c r="I465" s="42">
        <v>284471</v>
      </c>
      <c r="J465" s="13" t="s">
        <v>682</v>
      </c>
      <c r="K465" s="11">
        <v>59239</v>
      </c>
      <c r="L465" s="13" t="s">
        <v>680</v>
      </c>
      <c r="M465" s="11" t="s">
        <v>683</v>
      </c>
      <c r="N465" s="32">
        <v>27296.586628812052</v>
      </c>
      <c r="O465" s="32">
        <v>47891.86124025075</v>
      </c>
    </row>
    <row r="466" spans="1:16" ht="14.4" thickBot="1" x14ac:dyDescent="0.3">
      <c r="A466" s="9" t="s">
        <v>18</v>
      </c>
      <c r="B466" s="10" t="s">
        <v>130</v>
      </c>
      <c r="C466" s="11" t="s">
        <v>684</v>
      </c>
      <c r="D466" s="12">
        <v>7796285047337</v>
      </c>
      <c r="E466" s="11">
        <v>6734</v>
      </c>
      <c r="F466" s="13">
        <v>24762</v>
      </c>
      <c r="G466" s="47">
        <v>2923102</v>
      </c>
      <c r="H466" s="11">
        <v>15578</v>
      </c>
      <c r="I466" s="42">
        <v>25797</v>
      </c>
      <c r="J466" s="13">
        <v>29532030</v>
      </c>
      <c r="K466" s="11">
        <v>29605</v>
      </c>
      <c r="L466" s="13" t="s">
        <v>685</v>
      </c>
      <c r="M466" s="11" t="s">
        <v>686</v>
      </c>
      <c r="N466" s="32">
        <v>9234.7295446043172</v>
      </c>
      <c r="O466" s="32">
        <v>16202.332986008276</v>
      </c>
    </row>
    <row r="467" spans="1:16" ht="14.4" thickBot="1" x14ac:dyDescent="0.3">
      <c r="A467" s="9" t="s">
        <v>18</v>
      </c>
      <c r="B467" s="10" t="s">
        <v>130</v>
      </c>
      <c r="C467" s="11" t="s">
        <v>684</v>
      </c>
      <c r="D467" s="12">
        <v>7796285047320</v>
      </c>
      <c r="E467" s="11">
        <v>8539</v>
      </c>
      <c r="F467" s="13">
        <v>24732</v>
      </c>
      <c r="G467" s="47">
        <v>2923105</v>
      </c>
      <c r="H467" s="11">
        <v>2946</v>
      </c>
      <c r="I467" s="42">
        <v>25791</v>
      </c>
      <c r="J467" s="13">
        <v>4226810</v>
      </c>
      <c r="K467" s="11">
        <v>29605</v>
      </c>
      <c r="L467" s="13" t="s">
        <v>685</v>
      </c>
      <c r="M467" s="11" t="s">
        <v>687</v>
      </c>
      <c r="N467" s="32">
        <v>6247.4269078915877</v>
      </c>
      <c r="O467" s="32">
        <v>10961.110509895794</v>
      </c>
    </row>
    <row r="468" spans="1:16" ht="14.4" thickBot="1" x14ac:dyDescent="0.3">
      <c r="A468" s="9" t="s">
        <v>18</v>
      </c>
      <c r="B468" s="10" t="s">
        <v>130</v>
      </c>
      <c r="C468" s="11" t="s">
        <v>684</v>
      </c>
      <c r="D468" s="12">
        <v>7796285047771</v>
      </c>
      <c r="E468" s="11">
        <v>6730</v>
      </c>
      <c r="F468" s="13">
        <v>24777</v>
      </c>
      <c r="G468" s="47">
        <v>2923301</v>
      </c>
      <c r="H468" s="11">
        <v>15577</v>
      </c>
      <c r="I468" s="42">
        <v>64752</v>
      </c>
      <c r="J468" s="13">
        <v>36022220</v>
      </c>
      <c r="K468" s="11">
        <v>29605</v>
      </c>
      <c r="L468" s="13" t="s">
        <v>688</v>
      </c>
      <c r="M468" s="11" t="s">
        <v>689</v>
      </c>
      <c r="N468" s="32">
        <v>16848.992741599828</v>
      </c>
      <c r="O468" s="32">
        <v>29561.557765136884</v>
      </c>
    </row>
    <row r="469" spans="1:16" ht="14.4" thickBot="1" x14ac:dyDescent="0.3">
      <c r="A469" s="9" t="s">
        <v>18</v>
      </c>
      <c r="B469" s="10" t="s">
        <v>130</v>
      </c>
      <c r="C469" s="11" t="s">
        <v>684</v>
      </c>
      <c r="D469" s="12">
        <v>7796285047696</v>
      </c>
      <c r="E469" s="11">
        <v>6380</v>
      </c>
      <c r="F469" s="13">
        <v>24769</v>
      </c>
      <c r="G469" s="47">
        <v>2923302</v>
      </c>
      <c r="H469" s="11">
        <v>15145</v>
      </c>
      <c r="I469" s="42">
        <v>64751</v>
      </c>
      <c r="J469" s="13">
        <v>36022210</v>
      </c>
      <c r="K469" s="11">
        <v>29605</v>
      </c>
      <c r="L469" s="13" t="s">
        <v>688</v>
      </c>
      <c r="M469" s="11" t="s">
        <v>690</v>
      </c>
      <c r="N469" s="32">
        <v>28120.211766933749</v>
      </c>
      <c r="O469" s="32">
        <v>49336.91154508527</v>
      </c>
    </row>
    <row r="470" spans="1:16" ht="14.4" thickBot="1" x14ac:dyDescent="0.3">
      <c r="A470" s="9" t="s">
        <v>18</v>
      </c>
      <c r="B470" s="10" t="s">
        <v>130</v>
      </c>
      <c r="C470" s="11" t="s">
        <v>684</v>
      </c>
      <c r="D470" s="12">
        <v>7796285274924</v>
      </c>
      <c r="E470" s="11">
        <v>16057</v>
      </c>
      <c r="F470" s="13">
        <v>27492</v>
      </c>
      <c r="G470" s="47">
        <v>2923202</v>
      </c>
      <c r="H470" s="11">
        <v>49801</v>
      </c>
      <c r="I470" s="42">
        <v>25799</v>
      </c>
      <c r="J470" s="13"/>
      <c r="K470" s="11">
        <v>29605</v>
      </c>
      <c r="L470" s="13" t="s">
        <v>691</v>
      </c>
      <c r="M470" s="11" t="s">
        <v>689</v>
      </c>
      <c r="N470" s="32">
        <v>9519.197544448527</v>
      </c>
      <c r="O470" s="32">
        <v>16701.43209173494</v>
      </c>
    </row>
    <row r="471" spans="1:16" ht="14.4" thickBot="1" x14ac:dyDescent="0.3">
      <c r="A471" s="9" t="s">
        <v>18</v>
      </c>
      <c r="B471" s="10" t="s">
        <v>130</v>
      </c>
      <c r="C471" s="11" t="s">
        <v>684</v>
      </c>
      <c r="D471" s="12">
        <v>7796285277604</v>
      </c>
      <c r="E471" s="11">
        <v>17589</v>
      </c>
      <c r="F471" s="13">
        <v>27760</v>
      </c>
      <c r="G471" s="47">
        <v>4038301</v>
      </c>
      <c r="H471" s="11">
        <v>52177</v>
      </c>
      <c r="I471" s="42">
        <v>256361</v>
      </c>
      <c r="J471" s="13">
        <v>63786810</v>
      </c>
      <c r="K471" s="11">
        <v>57853</v>
      </c>
      <c r="L471" s="13" t="s">
        <v>692</v>
      </c>
      <c r="M471" s="11" t="s">
        <v>693</v>
      </c>
      <c r="N471" s="32">
        <v>6221.813370286317</v>
      </c>
      <c r="O471" s="32">
        <v>10916.171558167345</v>
      </c>
    </row>
    <row r="472" spans="1:16" ht="14.4" thickBot="1" x14ac:dyDescent="0.3">
      <c r="A472" s="9" t="s">
        <v>18</v>
      </c>
      <c r="B472" s="10" t="s">
        <v>130</v>
      </c>
      <c r="C472" s="11" t="s">
        <v>684</v>
      </c>
      <c r="D472" s="12">
        <v>7796285053536</v>
      </c>
      <c r="E472" s="11">
        <v>12717</v>
      </c>
      <c r="F472" s="13">
        <v>25353</v>
      </c>
      <c r="G472" s="47">
        <v>2923402</v>
      </c>
      <c r="H472" s="11">
        <v>41330</v>
      </c>
      <c r="I472" s="42">
        <v>139082</v>
      </c>
      <c r="J472" s="13">
        <v>41587920</v>
      </c>
      <c r="K472" s="11">
        <v>29605</v>
      </c>
      <c r="L472" s="13" t="s">
        <v>694</v>
      </c>
      <c r="M472" s="11" t="s">
        <v>695</v>
      </c>
      <c r="N472" s="32">
        <v>4164.1247436219128</v>
      </c>
      <c r="O472" s="32">
        <v>7305.9568626846394</v>
      </c>
    </row>
    <row r="473" spans="1:16" ht="14.4" thickBot="1" x14ac:dyDescent="0.3">
      <c r="A473" s="9" t="s">
        <v>18</v>
      </c>
      <c r="B473" s="10" t="s">
        <v>130</v>
      </c>
      <c r="C473" s="11" t="s">
        <v>684</v>
      </c>
      <c r="D473" s="12">
        <v>7796285052379</v>
      </c>
      <c r="E473" s="11">
        <v>11623</v>
      </c>
      <c r="F473" s="13">
        <v>25237</v>
      </c>
      <c r="G473" s="47">
        <v>2923101</v>
      </c>
      <c r="H473" s="11">
        <v>38449</v>
      </c>
      <c r="I473" s="42">
        <v>67372</v>
      </c>
      <c r="J473" s="13">
        <v>55072610</v>
      </c>
      <c r="K473" s="11">
        <v>42100</v>
      </c>
      <c r="L473" s="13" t="s">
        <v>696</v>
      </c>
      <c r="M473" s="11" t="s">
        <v>697</v>
      </c>
      <c r="N473" s="32">
        <v>11190.134726608328</v>
      </c>
      <c r="O473" s="32">
        <v>19633.091377834317</v>
      </c>
    </row>
    <row r="474" spans="1:16" ht="14.4" thickBot="1" x14ac:dyDescent="0.3">
      <c r="A474" s="9" t="s">
        <v>18</v>
      </c>
      <c r="B474" s="10" t="s">
        <v>130</v>
      </c>
      <c r="C474" s="11" t="s">
        <v>247</v>
      </c>
      <c r="D474" s="33">
        <v>7791848270597</v>
      </c>
      <c r="E474" s="11">
        <v>18658</v>
      </c>
      <c r="F474" s="13">
        <v>27059</v>
      </c>
      <c r="G474" s="47">
        <v>2930001</v>
      </c>
      <c r="H474" s="11">
        <v>22808</v>
      </c>
      <c r="I474" s="42">
        <v>26072</v>
      </c>
      <c r="J474" s="13">
        <v>21464320</v>
      </c>
      <c r="K474" s="11">
        <v>34570</v>
      </c>
      <c r="L474" s="13" t="s">
        <v>698</v>
      </c>
      <c r="M474" s="11" t="s">
        <v>699</v>
      </c>
      <c r="N474" s="32">
        <v>44105.670818661172</v>
      </c>
      <c r="O474" s="32">
        <v>77383.399451341</v>
      </c>
    </row>
    <row r="475" spans="1:16" ht="14.4" thickBot="1" x14ac:dyDescent="0.3">
      <c r="A475" s="9" t="s">
        <v>18</v>
      </c>
      <c r="B475" s="10" t="s">
        <v>130</v>
      </c>
      <c r="C475" s="11" t="s">
        <v>225</v>
      </c>
      <c r="D475" s="12">
        <v>7796285255053</v>
      </c>
      <c r="E475" s="11">
        <v>13691</v>
      </c>
      <c r="F475" s="13">
        <v>25505</v>
      </c>
      <c r="G475" s="47">
        <v>2931501</v>
      </c>
      <c r="H475" s="11">
        <v>36156</v>
      </c>
      <c r="I475" s="42">
        <v>165761</v>
      </c>
      <c r="J475" s="13">
        <v>53323910</v>
      </c>
      <c r="K475" s="11">
        <v>51817</v>
      </c>
      <c r="L475" s="13" t="s">
        <v>700</v>
      </c>
      <c r="M475" s="11" t="s">
        <v>564</v>
      </c>
      <c r="N475" s="32">
        <v>9193.2585380402106</v>
      </c>
      <c r="O475" s="32">
        <v>16129.572104991554</v>
      </c>
    </row>
    <row r="476" spans="1:16" ht="14.4" thickBot="1" x14ac:dyDescent="0.3">
      <c r="A476" s="9" t="s">
        <v>18</v>
      </c>
      <c r="B476" s="10" t="s">
        <v>130</v>
      </c>
      <c r="C476" s="11" t="s">
        <v>225</v>
      </c>
      <c r="D476" s="12">
        <v>7796285272777</v>
      </c>
      <c r="E476" s="11">
        <v>15141</v>
      </c>
      <c r="F476" s="13">
        <v>27277</v>
      </c>
      <c r="G476" s="47">
        <v>3873801</v>
      </c>
      <c r="H476" s="11">
        <v>48384</v>
      </c>
      <c r="I476" s="42">
        <v>230641</v>
      </c>
      <c r="J476" s="13">
        <v>61873910</v>
      </c>
      <c r="K476" s="11">
        <v>56754</v>
      </c>
      <c r="L476" s="13" t="s">
        <v>701</v>
      </c>
      <c r="M476" s="11" t="s">
        <v>564</v>
      </c>
      <c r="N476" s="32">
        <v>7804.532996235971</v>
      </c>
      <c r="O476" s="32">
        <v>13693.053141896013</v>
      </c>
    </row>
    <row r="477" spans="1:16" ht="14.4" thickBot="1" x14ac:dyDescent="0.3">
      <c r="A477" s="9" t="s">
        <v>18</v>
      </c>
      <c r="B477" s="10" t="s">
        <v>130</v>
      </c>
      <c r="C477" s="11" t="s">
        <v>197</v>
      </c>
      <c r="D477" s="12">
        <v>7791848079022</v>
      </c>
      <c r="E477" s="11">
        <v>4902</v>
      </c>
      <c r="F477" s="13">
        <v>28235</v>
      </c>
      <c r="G477" s="47">
        <v>2935001</v>
      </c>
      <c r="H477" s="11">
        <v>30102</v>
      </c>
      <c r="I477" s="42">
        <v>174041</v>
      </c>
      <c r="J477" s="13"/>
      <c r="K477" s="11">
        <v>46244</v>
      </c>
      <c r="L477" s="13" t="s">
        <v>702</v>
      </c>
      <c r="M477" s="11" t="s">
        <v>703</v>
      </c>
      <c r="N477" s="32">
        <v>4844.9639458132551</v>
      </c>
      <c r="O477" s="32">
        <v>8500.4892429293541</v>
      </c>
    </row>
    <row r="478" spans="1:16" ht="14.4" thickBot="1" x14ac:dyDescent="0.3">
      <c r="A478" s="9" t="s">
        <v>18</v>
      </c>
      <c r="B478" s="10" t="s">
        <v>130</v>
      </c>
      <c r="C478" s="11" t="s">
        <v>225</v>
      </c>
      <c r="D478" s="12">
        <v>7796285278526</v>
      </c>
      <c r="E478" s="11">
        <v>18823</v>
      </c>
      <c r="F478" s="13">
        <v>27852</v>
      </c>
      <c r="G478" s="47" t="s">
        <v>25</v>
      </c>
      <c r="H478" s="11">
        <v>54954</v>
      </c>
      <c r="I478" s="42">
        <v>270791</v>
      </c>
      <c r="J478" s="13">
        <v>651813</v>
      </c>
      <c r="K478" s="11">
        <v>58696</v>
      </c>
      <c r="L478" s="13" t="s">
        <v>704</v>
      </c>
      <c r="M478" s="11" t="s">
        <v>705</v>
      </c>
      <c r="N478" s="32">
        <v>687049.22898131097</v>
      </c>
      <c r="O478" s="32">
        <v>996221.38202290062</v>
      </c>
      <c r="P478" s="16" t="s">
        <v>1061</v>
      </c>
    </row>
    <row r="479" spans="1:16" ht="14.4" thickBot="1" x14ac:dyDescent="0.3">
      <c r="A479" s="9" t="s">
        <v>18</v>
      </c>
      <c r="B479" s="10" t="s">
        <v>130</v>
      </c>
      <c r="C479" s="11" t="s">
        <v>281</v>
      </c>
      <c r="D479" s="12">
        <v>7796285050863</v>
      </c>
      <c r="E479" s="11">
        <v>6542</v>
      </c>
      <c r="F479" s="13">
        <v>25086</v>
      </c>
      <c r="G479" s="47">
        <v>3005201</v>
      </c>
      <c r="H479" s="11">
        <v>33018</v>
      </c>
      <c r="I479" s="42">
        <v>148781</v>
      </c>
      <c r="J479" s="13"/>
      <c r="K479" s="11">
        <v>50901</v>
      </c>
      <c r="L479" s="13" t="s">
        <v>706</v>
      </c>
      <c r="M479" s="11" t="s">
        <v>707</v>
      </c>
      <c r="N479" s="32">
        <v>10528.573636699077</v>
      </c>
      <c r="O479" s="32">
        <v>18472.382445588537</v>
      </c>
    </row>
    <row r="480" spans="1:16" ht="14.4" thickBot="1" x14ac:dyDescent="0.3">
      <c r="A480" s="9" t="s">
        <v>18</v>
      </c>
      <c r="B480" s="10" t="s">
        <v>138</v>
      </c>
      <c r="C480" s="11" t="s">
        <v>138</v>
      </c>
      <c r="D480" s="12">
        <v>7792819000489</v>
      </c>
      <c r="E480" s="11">
        <v>19495</v>
      </c>
      <c r="F480" s="13">
        <v>28650</v>
      </c>
      <c r="G480" s="47">
        <v>3007301</v>
      </c>
      <c r="H480" s="11">
        <v>35373</v>
      </c>
      <c r="I480" s="42">
        <v>161961</v>
      </c>
      <c r="J480" s="13"/>
      <c r="K480" s="11"/>
      <c r="L480" s="13" t="s">
        <v>708</v>
      </c>
      <c r="M480" s="11" t="s">
        <v>619</v>
      </c>
      <c r="N480" s="32">
        <v>2946.4146899030866</v>
      </c>
      <c r="O480" s="32">
        <v>5169.4845734349637</v>
      </c>
    </row>
    <row r="481" spans="1:15" ht="14.4" thickBot="1" x14ac:dyDescent="0.3">
      <c r="A481" s="9" t="s">
        <v>18</v>
      </c>
      <c r="B481" s="10" t="s">
        <v>130</v>
      </c>
      <c r="C481" s="11" t="s">
        <v>281</v>
      </c>
      <c r="D481" s="12">
        <v>7796285255473</v>
      </c>
      <c r="E481" s="11">
        <v>15776</v>
      </c>
      <c r="F481" s="13">
        <v>25547</v>
      </c>
      <c r="G481" s="47">
        <v>3899201</v>
      </c>
      <c r="H481" s="11">
        <v>48955</v>
      </c>
      <c r="I481" s="42">
        <v>235731</v>
      </c>
      <c r="J481" s="13"/>
      <c r="K481" s="11">
        <v>57053</v>
      </c>
      <c r="L481" s="13" t="s">
        <v>709</v>
      </c>
      <c r="M481" s="11" t="s">
        <v>710</v>
      </c>
      <c r="N481" s="32">
        <v>14987.085406419403</v>
      </c>
      <c r="O481" s="32">
        <v>26294.84134556284</v>
      </c>
    </row>
    <row r="482" spans="1:15" ht="14.4" thickBot="1" x14ac:dyDescent="0.3">
      <c r="A482" s="9" t="s">
        <v>18</v>
      </c>
      <c r="B482" s="10" t="s">
        <v>130</v>
      </c>
      <c r="C482" s="11" t="s">
        <v>185</v>
      </c>
      <c r="D482" s="12">
        <v>7791848269102</v>
      </c>
      <c r="E482" s="11">
        <v>4891</v>
      </c>
      <c r="F482" s="13">
        <v>28186</v>
      </c>
      <c r="G482" s="47">
        <v>3023503</v>
      </c>
      <c r="H482" s="11">
        <v>30230</v>
      </c>
      <c r="I482" s="42">
        <v>118788</v>
      </c>
      <c r="J482" s="13" t="s">
        <v>711</v>
      </c>
      <c r="K482" s="11">
        <v>48199</v>
      </c>
      <c r="L482" s="13" t="s">
        <v>712</v>
      </c>
      <c r="M482" s="11" t="s">
        <v>713</v>
      </c>
      <c r="N482" s="32">
        <v>11524.048527630039</v>
      </c>
      <c r="O482" s="32">
        <v>20218.943141726908</v>
      </c>
    </row>
    <row r="483" spans="1:15" ht="14.4" thickBot="1" x14ac:dyDescent="0.3">
      <c r="A483" s="9" t="s">
        <v>18</v>
      </c>
      <c r="B483" s="10" t="s">
        <v>130</v>
      </c>
      <c r="C483" s="11" t="s">
        <v>185</v>
      </c>
      <c r="D483" s="12">
        <v>7791848269119</v>
      </c>
      <c r="E483" s="11">
        <v>4884</v>
      </c>
      <c r="F483" s="13">
        <v>28187</v>
      </c>
      <c r="G483" s="47">
        <v>3023504</v>
      </c>
      <c r="H483" s="11">
        <v>30231</v>
      </c>
      <c r="I483" s="42">
        <v>118789</v>
      </c>
      <c r="J483" s="13" t="s">
        <v>714</v>
      </c>
      <c r="K483" s="11">
        <v>48199</v>
      </c>
      <c r="L483" s="13" t="s">
        <v>712</v>
      </c>
      <c r="M483" s="11" t="s">
        <v>715</v>
      </c>
      <c r="N483" s="32">
        <v>20608.344915317539</v>
      </c>
      <c r="O483" s="32">
        <v>36157.341153924608</v>
      </c>
    </row>
    <row r="484" spans="1:15" ht="14.4" thickBot="1" x14ac:dyDescent="0.3">
      <c r="A484" s="9" t="s">
        <v>18</v>
      </c>
      <c r="B484" s="10" t="s">
        <v>130</v>
      </c>
      <c r="C484" s="11" t="s">
        <v>185</v>
      </c>
      <c r="D484" s="12">
        <v>7796285275334</v>
      </c>
      <c r="E484" s="11">
        <v>12671</v>
      </c>
      <c r="F484" s="13">
        <v>27533</v>
      </c>
      <c r="G484" s="47">
        <v>3036401</v>
      </c>
      <c r="H484" s="11">
        <v>49751</v>
      </c>
      <c r="I484" s="42">
        <v>291519</v>
      </c>
      <c r="J484" s="13">
        <v>26197540</v>
      </c>
      <c r="K484" s="11">
        <v>32330</v>
      </c>
      <c r="L484" s="13" t="s">
        <v>716</v>
      </c>
      <c r="M484" s="11" t="s">
        <v>81</v>
      </c>
      <c r="N484" s="32">
        <v>9467.5478822015375</v>
      </c>
      <c r="O484" s="32">
        <v>16610.812759322598</v>
      </c>
    </row>
    <row r="485" spans="1:15" ht="14.4" thickBot="1" x14ac:dyDescent="0.3">
      <c r="A485" s="9" t="s">
        <v>18</v>
      </c>
      <c r="B485" s="10" t="s">
        <v>130</v>
      </c>
      <c r="C485" s="11" t="s">
        <v>185</v>
      </c>
      <c r="D485" s="12">
        <v>7796285275341</v>
      </c>
      <c r="E485" s="11">
        <v>12672</v>
      </c>
      <c r="F485" s="13">
        <v>27534</v>
      </c>
      <c r="G485" s="47">
        <v>3036402</v>
      </c>
      <c r="H485" s="11">
        <v>49752</v>
      </c>
      <c r="I485" s="42">
        <v>291520</v>
      </c>
      <c r="J485" s="13">
        <v>26197550</v>
      </c>
      <c r="K485" s="11">
        <v>32330</v>
      </c>
      <c r="L485" s="13" t="s">
        <v>716</v>
      </c>
      <c r="M485" s="11" t="s">
        <v>82</v>
      </c>
      <c r="N485" s="32">
        <v>17621.665545707165</v>
      </c>
      <c r="O485" s="32">
        <v>30917.212199943198</v>
      </c>
    </row>
    <row r="486" spans="1:15" ht="14.4" thickBot="1" x14ac:dyDescent="0.3">
      <c r="A486" s="9" t="s">
        <v>18</v>
      </c>
      <c r="B486" s="10" t="s">
        <v>130</v>
      </c>
      <c r="C486" s="11" t="s">
        <v>185</v>
      </c>
      <c r="D486" s="12">
        <v>7796285278861</v>
      </c>
      <c r="E486" s="11">
        <v>17842</v>
      </c>
      <c r="F486" s="13">
        <v>27886</v>
      </c>
      <c r="G486" s="47">
        <v>3036424</v>
      </c>
      <c r="H486" s="11">
        <v>53257</v>
      </c>
      <c r="I486" s="42">
        <v>291522</v>
      </c>
      <c r="J486" s="13"/>
      <c r="K486" s="11">
        <v>32329</v>
      </c>
      <c r="L486" s="13" t="s">
        <v>716</v>
      </c>
      <c r="M486" s="11" t="s">
        <v>717</v>
      </c>
      <c r="N486" s="32">
        <v>8490.7777882195205</v>
      </c>
      <c r="O486" s="32">
        <v>14897.069629431155</v>
      </c>
    </row>
    <row r="487" spans="1:15" ht="14.4" thickBot="1" x14ac:dyDescent="0.3">
      <c r="A487" s="9" t="s">
        <v>18</v>
      </c>
      <c r="B487" s="10" t="s">
        <v>130</v>
      </c>
      <c r="C487" s="11" t="s">
        <v>185</v>
      </c>
      <c r="D487" s="12">
        <v>7796285223366</v>
      </c>
      <c r="E487" s="11">
        <v>6308</v>
      </c>
      <c r="F487" s="13">
        <v>22336</v>
      </c>
      <c r="G487" s="47">
        <v>3036421</v>
      </c>
      <c r="H487" s="11">
        <v>49851</v>
      </c>
      <c r="I487" s="42">
        <v>29154</v>
      </c>
      <c r="J487" s="13">
        <v>24593720</v>
      </c>
      <c r="K487" s="11">
        <v>32329</v>
      </c>
      <c r="L487" s="13" t="s">
        <v>716</v>
      </c>
      <c r="M487" s="11" t="s">
        <v>718</v>
      </c>
      <c r="N487" s="32">
        <v>21324.926917560144</v>
      </c>
      <c r="O487" s="32">
        <v>37414.584276859307</v>
      </c>
    </row>
    <row r="488" spans="1:15" ht="14.4" thickBot="1" x14ac:dyDescent="0.3">
      <c r="A488" s="9" t="s">
        <v>18</v>
      </c>
      <c r="B488" s="10" t="s">
        <v>130</v>
      </c>
      <c r="C488" s="11" t="s">
        <v>185</v>
      </c>
      <c r="D488" s="12">
        <v>7796285278878</v>
      </c>
      <c r="E488" s="11">
        <v>17841</v>
      </c>
      <c r="F488" s="13">
        <v>27887</v>
      </c>
      <c r="G488" s="47">
        <v>9001478</v>
      </c>
      <c r="H488" s="11">
        <v>53517</v>
      </c>
      <c r="I488" s="42">
        <v>244724</v>
      </c>
      <c r="J488" s="13"/>
      <c r="K488" s="11">
        <v>42168</v>
      </c>
      <c r="L488" s="13" t="s">
        <v>719</v>
      </c>
      <c r="M488" s="11" t="s">
        <v>717</v>
      </c>
      <c r="N488" s="32">
        <v>10618.078040552025</v>
      </c>
      <c r="O488" s="32">
        <v>18629.417922148525</v>
      </c>
    </row>
    <row r="489" spans="1:15" ht="14.4" thickBot="1" x14ac:dyDescent="0.3">
      <c r="A489" s="9" t="s">
        <v>18</v>
      </c>
      <c r="B489" s="10" t="s">
        <v>130</v>
      </c>
      <c r="C489" s="11" t="s">
        <v>185</v>
      </c>
      <c r="D489" s="12">
        <v>7796285277888</v>
      </c>
      <c r="E489" s="11">
        <v>17611</v>
      </c>
      <c r="F489" s="13">
        <v>27788</v>
      </c>
      <c r="G489" s="47">
        <v>3036905</v>
      </c>
      <c r="H489" s="11">
        <v>52180</v>
      </c>
      <c r="I489" s="42">
        <v>76824</v>
      </c>
      <c r="J489" s="13">
        <v>35886320</v>
      </c>
      <c r="K489" s="11">
        <v>42160</v>
      </c>
      <c r="L489" s="13" t="s">
        <v>720</v>
      </c>
      <c r="M489" s="11" t="s">
        <v>717</v>
      </c>
      <c r="N489" s="32">
        <v>8898.6582071737466</v>
      </c>
      <c r="O489" s="32">
        <v>15612.695824486338</v>
      </c>
    </row>
    <row r="490" spans="1:15" ht="14.4" thickBot="1" x14ac:dyDescent="0.3">
      <c r="A490" s="9" t="s">
        <v>18</v>
      </c>
      <c r="B490" s="10" t="s">
        <v>138</v>
      </c>
      <c r="C490" s="11" t="s">
        <v>138</v>
      </c>
      <c r="D490" s="12">
        <v>7796285275426</v>
      </c>
      <c r="E490" s="11">
        <v>16383</v>
      </c>
      <c r="F490" s="13">
        <v>27542</v>
      </c>
      <c r="G490" s="47">
        <v>3036107</v>
      </c>
      <c r="H490" s="11">
        <v>50183</v>
      </c>
      <c r="I490" s="42">
        <v>169526</v>
      </c>
      <c r="J490" s="13"/>
      <c r="K490" s="11">
        <v>51322</v>
      </c>
      <c r="L490" s="13" t="s">
        <v>721</v>
      </c>
      <c r="M490" s="11" t="s">
        <v>722</v>
      </c>
      <c r="N490" s="32">
        <v>6355.6937167003043</v>
      </c>
      <c r="O490" s="32">
        <v>11151.064625950683</v>
      </c>
    </row>
    <row r="491" spans="1:15" ht="14.4" thickBot="1" x14ac:dyDescent="0.3">
      <c r="A491" s="9" t="s">
        <v>18</v>
      </c>
      <c r="B491" s="10" t="s">
        <v>138</v>
      </c>
      <c r="C491" s="11" t="s">
        <v>138</v>
      </c>
      <c r="D491" s="12">
        <v>7796285201722</v>
      </c>
      <c r="E491" s="11">
        <v>17774</v>
      </c>
      <c r="F491" s="13">
        <v>20172</v>
      </c>
      <c r="G491" s="47">
        <v>3036109</v>
      </c>
      <c r="H491" s="11">
        <v>53204</v>
      </c>
      <c r="I491" s="42">
        <v>169524</v>
      </c>
      <c r="J491" s="13"/>
      <c r="K491" s="11">
        <v>48946</v>
      </c>
      <c r="L491" s="13" t="s">
        <v>723</v>
      </c>
      <c r="M491" s="11" t="s">
        <v>724</v>
      </c>
      <c r="N491" s="32">
        <v>25418.374938277237</v>
      </c>
      <c r="O491" s="32">
        <v>44596.538829207399</v>
      </c>
    </row>
    <row r="492" spans="1:15" ht="14.4" thickBot="1" x14ac:dyDescent="0.3">
      <c r="A492" s="9" t="s">
        <v>18</v>
      </c>
      <c r="B492" s="10" t="s">
        <v>138</v>
      </c>
      <c r="C492" s="11" t="s">
        <v>138</v>
      </c>
      <c r="D492" s="12">
        <v>7796285200510</v>
      </c>
      <c r="E492" s="11">
        <v>17777</v>
      </c>
      <c r="F492" s="13">
        <v>20051</v>
      </c>
      <c r="G492" s="47">
        <v>3037019</v>
      </c>
      <c r="H492" s="11">
        <v>53205</v>
      </c>
      <c r="I492" s="42">
        <v>243197</v>
      </c>
      <c r="J492" s="13"/>
      <c r="K492" s="11">
        <v>48946</v>
      </c>
      <c r="L492" s="13" t="s">
        <v>725</v>
      </c>
      <c r="M492" s="11" t="s">
        <v>724</v>
      </c>
      <c r="N492" s="32">
        <v>20274.831252254971</v>
      </c>
      <c r="O492" s="32">
        <v>35572.191432081367</v>
      </c>
    </row>
    <row r="493" spans="1:15" ht="14.4" thickBot="1" x14ac:dyDescent="0.3">
      <c r="A493" s="9" t="s">
        <v>18</v>
      </c>
      <c r="B493" s="10" t="s">
        <v>138</v>
      </c>
      <c r="C493" s="11" t="s">
        <v>138</v>
      </c>
      <c r="D493" s="12">
        <v>7796285275433</v>
      </c>
      <c r="E493" s="11">
        <v>16381</v>
      </c>
      <c r="F493" s="13">
        <v>27543</v>
      </c>
      <c r="G493" s="47">
        <v>3961901</v>
      </c>
      <c r="H493" s="11">
        <v>50184</v>
      </c>
      <c r="I493" s="42">
        <v>243191</v>
      </c>
      <c r="J493" s="13"/>
      <c r="K493" s="11">
        <v>48946</v>
      </c>
      <c r="L493" s="13" t="s">
        <v>725</v>
      </c>
      <c r="M493" s="11" t="s">
        <v>726</v>
      </c>
      <c r="N493" s="32">
        <v>5021.7407392701925</v>
      </c>
      <c r="O493" s="32">
        <v>8810.6441270495525</v>
      </c>
    </row>
    <row r="494" spans="1:15" ht="14.4" thickBot="1" x14ac:dyDescent="0.3">
      <c r="A494" s="9" t="s">
        <v>18</v>
      </c>
      <c r="B494" s="10" t="s">
        <v>138</v>
      </c>
      <c r="C494" s="11" t="s">
        <v>138</v>
      </c>
      <c r="D494" s="12">
        <v>7796285200527</v>
      </c>
      <c r="E494" s="11">
        <v>17775</v>
      </c>
      <c r="F494" s="13">
        <v>20052</v>
      </c>
      <c r="G494" s="47">
        <v>3037020</v>
      </c>
      <c r="H494" s="11">
        <v>53217</v>
      </c>
      <c r="I494" s="42">
        <v>243198</v>
      </c>
      <c r="J494" s="13"/>
      <c r="K494" s="11">
        <v>48946</v>
      </c>
      <c r="L494" s="13" t="s">
        <v>727</v>
      </c>
      <c r="M494" s="11" t="s">
        <v>724</v>
      </c>
      <c r="N494" s="32">
        <v>20274.831252254971</v>
      </c>
      <c r="O494" s="32">
        <v>35572.191432081367</v>
      </c>
    </row>
    <row r="495" spans="1:15" ht="14.4" thickBot="1" x14ac:dyDescent="0.3">
      <c r="A495" s="9" t="s">
        <v>18</v>
      </c>
      <c r="B495" s="10" t="s">
        <v>138</v>
      </c>
      <c r="C495" s="11" t="s">
        <v>138</v>
      </c>
      <c r="D495" s="12">
        <v>7796285275440</v>
      </c>
      <c r="E495" s="11">
        <v>16384</v>
      </c>
      <c r="F495" s="13">
        <v>27544</v>
      </c>
      <c r="G495" s="47">
        <v>3961902</v>
      </c>
      <c r="H495" s="11">
        <v>50185</v>
      </c>
      <c r="I495" s="42">
        <v>243192</v>
      </c>
      <c r="J495" s="13"/>
      <c r="K495" s="11">
        <v>48946</v>
      </c>
      <c r="L495" s="13" t="s">
        <v>727</v>
      </c>
      <c r="M495" s="11" t="s">
        <v>728</v>
      </c>
      <c r="N495" s="32">
        <v>5021.7407392701925</v>
      </c>
      <c r="O495" s="32">
        <v>8810.6441270495525</v>
      </c>
    </row>
    <row r="496" spans="1:15" ht="14.4" thickBot="1" x14ac:dyDescent="0.3">
      <c r="A496" s="9" t="s">
        <v>18</v>
      </c>
      <c r="B496" s="10" t="s">
        <v>138</v>
      </c>
      <c r="C496" s="11" t="s">
        <v>138</v>
      </c>
      <c r="D496" s="12">
        <v>7796285200534</v>
      </c>
      <c r="E496" s="11">
        <v>17776</v>
      </c>
      <c r="F496" s="13">
        <v>20053</v>
      </c>
      <c r="G496" s="47">
        <v>3037021</v>
      </c>
      <c r="H496" s="11">
        <v>53352</v>
      </c>
      <c r="I496" s="42">
        <v>243199</v>
      </c>
      <c r="J496" s="13"/>
      <c r="K496" s="11">
        <v>48946</v>
      </c>
      <c r="L496" s="13" t="s">
        <v>729</v>
      </c>
      <c r="M496" s="11" t="s">
        <v>724</v>
      </c>
      <c r="N496" s="32">
        <v>20274.831252254971</v>
      </c>
      <c r="O496" s="32">
        <v>35572.191432081367</v>
      </c>
    </row>
    <row r="497" spans="1:15" ht="14.4" thickBot="1" x14ac:dyDescent="0.3">
      <c r="A497" s="9" t="s">
        <v>18</v>
      </c>
      <c r="B497" s="10" t="s">
        <v>138</v>
      </c>
      <c r="C497" s="11" t="s">
        <v>138</v>
      </c>
      <c r="D497" s="12">
        <v>7796285275457</v>
      </c>
      <c r="E497" s="11">
        <v>16382</v>
      </c>
      <c r="F497" s="13">
        <v>27545</v>
      </c>
      <c r="G497" s="47">
        <v>3961903</v>
      </c>
      <c r="H497" s="11">
        <v>50186</v>
      </c>
      <c r="I497" s="42">
        <v>243193</v>
      </c>
      <c r="J497" s="13"/>
      <c r="K497" s="11">
        <v>48946</v>
      </c>
      <c r="L497" s="13" t="s">
        <v>729</v>
      </c>
      <c r="M497" s="11" t="s">
        <v>730</v>
      </c>
      <c r="N497" s="32">
        <v>5021.6020458851426</v>
      </c>
      <c r="O497" s="32">
        <v>8810.400789505482</v>
      </c>
    </row>
    <row r="498" spans="1:15" ht="14.4" thickBot="1" x14ac:dyDescent="0.3">
      <c r="A498" s="9" t="s">
        <v>18</v>
      </c>
      <c r="B498" s="10" t="s">
        <v>130</v>
      </c>
      <c r="C498" s="11" t="s">
        <v>247</v>
      </c>
      <c r="D498" s="12">
        <v>7791848282019</v>
      </c>
      <c r="E498" s="11">
        <v>4140</v>
      </c>
      <c r="F498" s="13">
        <v>28193</v>
      </c>
      <c r="G498" s="47">
        <v>3057402</v>
      </c>
      <c r="H498" s="11">
        <v>29123</v>
      </c>
      <c r="I498" s="42">
        <v>132411</v>
      </c>
      <c r="J498" s="13" t="s">
        <v>731</v>
      </c>
      <c r="K498" s="11">
        <v>49624</v>
      </c>
      <c r="L498" s="13" t="s">
        <v>732</v>
      </c>
      <c r="M498" s="11" t="s">
        <v>733</v>
      </c>
      <c r="N498" s="32">
        <v>15481.260567116075</v>
      </c>
      <c r="O498" s="32">
        <v>27161.871665005139</v>
      </c>
    </row>
    <row r="499" spans="1:15" ht="14.4" thickBot="1" x14ac:dyDescent="0.3">
      <c r="A499" s="9" t="s">
        <v>18</v>
      </c>
      <c r="B499" s="10" t="s">
        <v>130</v>
      </c>
      <c r="C499" s="11" t="s">
        <v>247</v>
      </c>
      <c r="D499" s="12">
        <v>7791848282026</v>
      </c>
      <c r="E499" s="11">
        <v>4141</v>
      </c>
      <c r="F499" s="13">
        <v>28194</v>
      </c>
      <c r="G499" s="47">
        <v>3057403</v>
      </c>
      <c r="H499" s="11">
        <v>29124</v>
      </c>
      <c r="I499" s="42">
        <v>132412</v>
      </c>
      <c r="J499" s="13" t="s">
        <v>734</v>
      </c>
      <c r="K499" s="11">
        <v>49624</v>
      </c>
      <c r="L499" s="13" t="s">
        <v>732</v>
      </c>
      <c r="M499" s="11" t="s">
        <v>735</v>
      </c>
      <c r="N499" s="32">
        <v>31545.207635187213</v>
      </c>
      <c r="O499" s="32">
        <v>55346.066795935978</v>
      </c>
    </row>
    <row r="500" spans="1:15" ht="14.4" thickBot="1" x14ac:dyDescent="0.3">
      <c r="A500" s="9" t="s">
        <v>18</v>
      </c>
      <c r="B500" s="10" t="s">
        <v>130</v>
      </c>
      <c r="C500" s="11" t="s">
        <v>134</v>
      </c>
      <c r="D500" s="12">
        <v>7796285279301</v>
      </c>
      <c r="E500" s="11">
        <v>17976</v>
      </c>
      <c r="F500" s="13">
        <v>27930</v>
      </c>
      <c r="G500" s="47">
        <v>9001937</v>
      </c>
      <c r="H500" s="11">
        <v>53935</v>
      </c>
      <c r="I500" s="42">
        <v>240053</v>
      </c>
      <c r="J500" s="13"/>
      <c r="K500" s="11">
        <v>57127</v>
      </c>
      <c r="L500" s="13" t="s">
        <v>736</v>
      </c>
      <c r="M500" s="11" t="s">
        <v>737</v>
      </c>
      <c r="N500" s="32">
        <v>4725.9983227367511</v>
      </c>
      <c r="O500" s="32">
        <v>8291.7640572416312</v>
      </c>
    </row>
    <row r="501" spans="1:15" ht="14.4" thickBot="1" x14ac:dyDescent="0.3">
      <c r="A501" s="9" t="s">
        <v>18</v>
      </c>
      <c r="B501" s="10" t="s">
        <v>130</v>
      </c>
      <c r="C501" s="11" t="s">
        <v>134</v>
      </c>
      <c r="D501" s="12">
        <v>7796285279318</v>
      </c>
      <c r="E501" s="11">
        <v>17977</v>
      </c>
      <c r="F501" s="13">
        <v>27931</v>
      </c>
      <c r="G501" s="47">
        <v>9001938</v>
      </c>
      <c r="H501" s="11">
        <v>53936</v>
      </c>
      <c r="I501" s="42">
        <v>240054</v>
      </c>
      <c r="J501" s="13"/>
      <c r="K501" s="11">
        <v>57127</v>
      </c>
      <c r="L501" s="13" t="s">
        <v>736</v>
      </c>
      <c r="M501" s="11" t="s">
        <v>738</v>
      </c>
      <c r="N501" s="32">
        <v>7788.2548651907637</v>
      </c>
      <c r="O501" s="32">
        <v>13664.493160977188</v>
      </c>
    </row>
    <row r="502" spans="1:15" ht="14.4" thickBot="1" x14ac:dyDescent="0.3">
      <c r="A502" s="9" t="s">
        <v>18</v>
      </c>
      <c r="B502" s="10" t="s">
        <v>130</v>
      </c>
      <c r="C502" s="11" t="s">
        <v>134</v>
      </c>
      <c r="D502" s="12">
        <v>7796285273743</v>
      </c>
      <c r="E502" s="11">
        <v>16004</v>
      </c>
      <c r="F502" s="13">
        <v>27374</v>
      </c>
      <c r="G502" s="47">
        <v>3931401</v>
      </c>
      <c r="H502" s="11">
        <v>49620</v>
      </c>
      <c r="I502" s="42">
        <v>240051</v>
      </c>
      <c r="J502" s="13"/>
      <c r="K502" s="11">
        <v>57127</v>
      </c>
      <c r="L502" s="13" t="s">
        <v>736</v>
      </c>
      <c r="M502" s="11" t="s">
        <v>626</v>
      </c>
      <c r="N502" s="32">
        <v>15309.530173707781</v>
      </c>
      <c r="O502" s="32">
        <v>26860.570689770298</v>
      </c>
    </row>
    <row r="503" spans="1:15" ht="14.4" thickBot="1" x14ac:dyDescent="0.3">
      <c r="A503" s="9" t="s">
        <v>18</v>
      </c>
      <c r="B503" s="10" t="s">
        <v>130</v>
      </c>
      <c r="C503" s="11" t="s">
        <v>185</v>
      </c>
      <c r="D503" s="12">
        <v>7791848270511</v>
      </c>
      <c r="E503" s="11">
        <v>18675</v>
      </c>
      <c r="F503" s="13">
        <v>27051</v>
      </c>
      <c r="G503" s="47">
        <v>3070801</v>
      </c>
      <c r="H503" s="11">
        <v>17250</v>
      </c>
      <c r="I503" s="42">
        <v>75461</v>
      </c>
      <c r="J503" s="13">
        <v>33583730</v>
      </c>
      <c r="K503" s="11">
        <v>40515</v>
      </c>
      <c r="L503" s="13" t="s">
        <v>739</v>
      </c>
      <c r="M503" s="11" t="s">
        <v>740</v>
      </c>
      <c r="N503" s="32">
        <v>17408.328762662881</v>
      </c>
      <c r="O503" s="32">
        <v>30542.912814092022</v>
      </c>
    </row>
    <row r="504" spans="1:15" ht="14.4" thickBot="1" x14ac:dyDescent="0.3">
      <c r="A504" s="9" t="s">
        <v>18</v>
      </c>
      <c r="B504" s="10" t="s">
        <v>130</v>
      </c>
      <c r="C504" s="11" t="s">
        <v>197</v>
      </c>
      <c r="D504" s="12">
        <v>7791848281067</v>
      </c>
      <c r="E504" s="11">
        <v>6061</v>
      </c>
      <c r="F504" s="13">
        <v>28191</v>
      </c>
      <c r="G504" s="47">
        <v>3071902</v>
      </c>
      <c r="H504" s="11">
        <v>31034</v>
      </c>
      <c r="I504" s="42">
        <v>130184</v>
      </c>
      <c r="J504" s="13" t="s">
        <v>741</v>
      </c>
      <c r="K504" s="11">
        <v>49588</v>
      </c>
      <c r="L504" s="13" t="s">
        <v>742</v>
      </c>
      <c r="M504" s="11" t="s">
        <v>743</v>
      </c>
      <c r="N504" s="32">
        <v>46716.483295971942</v>
      </c>
      <c r="O504" s="32">
        <v>81964.069942782735</v>
      </c>
    </row>
    <row r="505" spans="1:15" ht="14.4" thickBot="1" x14ac:dyDescent="0.3">
      <c r="A505" s="9" t="s">
        <v>18</v>
      </c>
      <c r="B505" s="10" t="s">
        <v>130</v>
      </c>
      <c r="C505" s="11" t="s">
        <v>197</v>
      </c>
      <c r="D505" s="12">
        <v>7791848281029</v>
      </c>
      <c r="E505" s="11">
        <v>4032</v>
      </c>
      <c r="F505" s="13">
        <v>28189</v>
      </c>
      <c r="G505" s="47">
        <v>3071904</v>
      </c>
      <c r="H505" s="11">
        <v>28675</v>
      </c>
      <c r="I505" s="42">
        <v>130182</v>
      </c>
      <c r="J505" s="13" t="s">
        <v>744</v>
      </c>
      <c r="K505" s="11">
        <v>49588</v>
      </c>
      <c r="L505" s="13" t="s">
        <v>742</v>
      </c>
      <c r="M505" s="11" t="s">
        <v>745</v>
      </c>
      <c r="N505" s="32">
        <v>47149.873636105673</v>
      </c>
      <c r="O505" s="32">
        <v>82724.453294547377</v>
      </c>
    </row>
    <row r="506" spans="1:15" ht="14.4" thickBot="1" x14ac:dyDescent="0.3">
      <c r="A506" s="9" t="s">
        <v>18</v>
      </c>
      <c r="B506" s="10" t="s">
        <v>130</v>
      </c>
      <c r="C506" s="11" t="s">
        <v>197</v>
      </c>
      <c r="D506" s="12">
        <v>7791848281050</v>
      </c>
      <c r="E506" s="11">
        <v>6060</v>
      </c>
      <c r="F506" s="13">
        <v>28190</v>
      </c>
      <c r="G506" s="47">
        <v>3071901</v>
      </c>
      <c r="H506" s="11">
        <v>31033</v>
      </c>
      <c r="I506" s="42">
        <v>130183</v>
      </c>
      <c r="J506" s="13" t="s">
        <v>746</v>
      </c>
      <c r="K506" s="11">
        <v>49588</v>
      </c>
      <c r="L506" s="13" t="s">
        <v>742</v>
      </c>
      <c r="M506" s="11" t="s">
        <v>747</v>
      </c>
      <c r="N506" s="32">
        <v>32431.537456496586</v>
      </c>
      <c r="O506" s="32">
        <v>56901.132467423246</v>
      </c>
    </row>
    <row r="507" spans="1:15" ht="14.4" thickBot="1" x14ac:dyDescent="0.3">
      <c r="A507" s="9" t="s">
        <v>18</v>
      </c>
      <c r="B507" s="10" t="s">
        <v>130</v>
      </c>
      <c r="C507" s="11" t="s">
        <v>197</v>
      </c>
      <c r="D507" s="12">
        <v>7791848281012</v>
      </c>
      <c r="E507" s="11">
        <v>4029</v>
      </c>
      <c r="F507" s="13">
        <v>28188</v>
      </c>
      <c r="G507" s="47">
        <v>3071903</v>
      </c>
      <c r="H507" s="11">
        <v>28674</v>
      </c>
      <c r="I507" s="42">
        <v>130181</v>
      </c>
      <c r="J507" s="13" t="s">
        <v>748</v>
      </c>
      <c r="K507" s="11">
        <v>49588</v>
      </c>
      <c r="L507" s="13" t="s">
        <v>742</v>
      </c>
      <c r="M507" s="11" t="s">
        <v>749</v>
      </c>
      <c r="N507" s="32">
        <v>34372.044457110285</v>
      </c>
      <c r="O507" s="32">
        <v>60305.751999999993</v>
      </c>
    </row>
    <row r="508" spans="1:15" ht="14.4" thickBot="1" x14ac:dyDescent="0.3">
      <c r="A508" s="9" t="s">
        <v>18</v>
      </c>
      <c r="B508" s="10" t="s">
        <v>130</v>
      </c>
      <c r="C508" s="11" t="s">
        <v>197</v>
      </c>
      <c r="D508" s="12">
        <v>7791848281104</v>
      </c>
      <c r="E508" s="11">
        <v>10841</v>
      </c>
      <c r="F508" s="13">
        <v>28192</v>
      </c>
      <c r="G508" s="47">
        <v>3072001</v>
      </c>
      <c r="H508" s="11">
        <v>36590</v>
      </c>
      <c r="I508" s="42">
        <v>167071</v>
      </c>
      <c r="J508" s="13" t="s">
        <v>750</v>
      </c>
      <c r="K508" s="11">
        <v>49588</v>
      </c>
      <c r="L508" s="13" t="s">
        <v>742</v>
      </c>
      <c r="M508" s="11" t="s">
        <v>751</v>
      </c>
      <c r="N508" s="32">
        <v>47092.563509186824</v>
      </c>
      <c r="O508" s="32">
        <v>82623.902676868282</v>
      </c>
    </row>
    <row r="509" spans="1:15" ht="14.4" thickBot="1" x14ac:dyDescent="0.3">
      <c r="A509" s="9" t="s">
        <v>18</v>
      </c>
      <c r="B509" s="10" t="s">
        <v>130</v>
      </c>
      <c r="C509" s="11" t="s">
        <v>197</v>
      </c>
      <c r="D509" s="12">
        <v>7796285283469</v>
      </c>
      <c r="E509" s="11">
        <v>19771</v>
      </c>
      <c r="F509" s="13">
        <v>28346</v>
      </c>
      <c r="G509" s="47">
        <v>9009431</v>
      </c>
      <c r="H509" s="11">
        <v>57938</v>
      </c>
      <c r="I509" s="42"/>
      <c r="J509" s="13"/>
      <c r="K509" s="11"/>
      <c r="L509" s="13" t="s">
        <v>752</v>
      </c>
      <c r="M509" s="11" t="s">
        <v>753</v>
      </c>
      <c r="N509" s="32">
        <v>51584.54917266337</v>
      </c>
      <c r="O509" s="32">
        <v>90505.091523437834</v>
      </c>
    </row>
    <row r="510" spans="1:15" ht="14.4" thickBot="1" x14ac:dyDescent="0.3">
      <c r="A510" s="9" t="s">
        <v>18</v>
      </c>
      <c r="B510" s="10" t="s">
        <v>130</v>
      </c>
      <c r="C510" s="11" t="s">
        <v>197</v>
      </c>
      <c r="D510" s="12">
        <v>7796285283476</v>
      </c>
      <c r="E510" s="11">
        <v>19770</v>
      </c>
      <c r="F510" s="13">
        <v>28347</v>
      </c>
      <c r="G510" s="47">
        <v>9009430</v>
      </c>
      <c r="H510" s="11">
        <v>57937</v>
      </c>
      <c r="I510" s="42"/>
      <c r="J510" s="13"/>
      <c r="K510" s="11"/>
      <c r="L510" s="13" t="s">
        <v>752</v>
      </c>
      <c r="M510" s="11" t="s">
        <v>754</v>
      </c>
      <c r="N510" s="32">
        <v>40527.232901926596</v>
      </c>
      <c r="O510" s="32">
        <v>71105.030126430211</v>
      </c>
    </row>
    <row r="511" spans="1:15" ht="14.4" thickBot="1" x14ac:dyDescent="0.3">
      <c r="A511" s="9" t="s">
        <v>18</v>
      </c>
      <c r="B511" s="10" t="s">
        <v>130</v>
      </c>
      <c r="C511" s="11" t="s">
        <v>197</v>
      </c>
      <c r="D511" s="12">
        <v>7791848244956</v>
      </c>
      <c r="E511" s="11">
        <v>6400</v>
      </c>
      <c r="F511" s="13">
        <v>28159</v>
      </c>
      <c r="G511" s="47">
        <v>3072306</v>
      </c>
      <c r="H511" s="11">
        <v>15168</v>
      </c>
      <c r="I511" s="42">
        <v>65801</v>
      </c>
      <c r="J511" s="13" t="s">
        <v>755</v>
      </c>
      <c r="K511" s="11">
        <v>41053</v>
      </c>
      <c r="L511" s="13" t="s">
        <v>756</v>
      </c>
      <c r="M511" s="11" t="s">
        <v>757</v>
      </c>
      <c r="N511" s="32">
        <v>25165.107662526283</v>
      </c>
      <c r="O511" s="32">
        <v>44152.181393902356</v>
      </c>
    </row>
    <row r="512" spans="1:15" ht="14.4" thickBot="1" x14ac:dyDescent="0.3">
      <c r="A512" s="9" t="s">
        <v>18</v>
      </c>
      <c r="B512" s="10" t="s">
        <v>130</v>
      </c>
      <c r="C512" s="11" t="s">
        <v>197</v>
      </c>
      <c r="D512" s="12">
        <v>7791848244703</v>
      </c>
      <c r="E512" s="11">
        <v>12203</v>
      </c>
      <c r="F512" s="13">
        <v>28153</v>
      </c>
      <c r="G512" s="47">
        <v>3072302</v>
      </c>
      <c r="H512" s="11">
        <v>39773</v>
      </c>
      <c r="I512" s="42">
        <v>30325</v>
      </c>
      <c r="J512" s="13" t="s">
        <v>758</v>
      </c>
      <c r="K512" s="11">
        <v>41053</v>
      </c>
      <c r="L512" s="13" t="s">
        <v>759</v>
      </c>
      <c r="M512" s="11" t="s">
        <v>760</v>
      </c>
      <c r="N512" s="32">
        <v>31123.113752808822</v>
      </c>
      <c r="O512" s="32">
        <v>54605.503079303096</v>
      </c>
    </row>
    <row r="513" spans="1:15" ht="14.4" thickBot="1" x14ac:dyDescent="0.3">
      <c r="A513" s="9" t="s">
        <v>18</v>
      </c>
      <c r="B513" s="10" t="s">
        <v>130</v>
      </c>
      <c r="C513" s="11" t="s">
        <v>197</v>
      </c>
      <c r="D513" s="12">
        <v>7791848244918</v>
      </c>
      <c r="E513" s="11">
        <v>5292</v>
      </c>
      <c r="F513" s="13">
        <v>28157</v>
      </c>
      <c r="G513" s="47">
        <v>3072305</v>
      </c>
      <c r="H513" s="11">
        <v>11209</v>
      </c>
      <c r="I513" s="42">
        <v>30321</v>
      </c>
      <c r="J513" s="13" t="s">
        <v>761</v>
      </c>
      <c r="K513" s="11">
        <v>41053</v>
      </c>
      <c r="L513" s="13" t="s">
        <v>759</v>
      </c>
      <c r="M513" s="11" t="s">
        <v>762</v>
      </c>
      <c r="N513" s="32">
        <v>14664.119389970616</v>
      </c>
      <c r="O513" s="32">
        <v>25728.197469703457</v>
      </c>
    </row>
    <row r="514" spans="1:15" ht="14.4" thickBot="1" x14ac:dyDescent="0.3">
      <c r="A514" s="9" t="s">
        <v>18</v>
      </c>
      <c r="B514" s="10" t="s">
        <v>130</v>
      </c>
      <c r="C514" s="11" t="s">
        <v>197</v>
      </c>
      <c r="D514" s="12">
        <v>7791848244710</v>
      </c>
      <c r="E514" s="11">
        <v>6067</v>
      </c>
      <c r="F514" s="13">
        <v>28154</v>
      </c>
      <c r="G514" s="47">
        <v>3072301</v>
      </c>
      <c r="H514" s="11">
        <v>30911</v>
      </c>
      <c r="I514" s="42">
        <v>30324</v>
      </c>
      <c r="J514" s="13" t="s">
        <v>763</v>
      </c>
      <c r="K514" s="11">
        <v>41053</v>
      </c>
      <c r="L514" s="13" t="s">
        <v>759</v>
      </c>
      <c r="M514" s="11" t="s">
        <v>764</v>
      </c>
      <c r="N514" s="32">
        <v>20217.431620990141</v>
      </c>
      <c r="O514" s="32">
        <v>35471.483779027192</v>
      </c>
    </row>
    <row r="515" spans="1:15" ht="14.4" thickBot="1" x14ac:dyDescent="0.3">
      <c r="A515" s="9" t="s">
        <v>18</v>
      </c>
      <c r="B515" s="10" t="s">
        <v>130</v>
      </c>
      <c r="C515" s="11" t="s">
        <v>197</v>
      </c>
      <c r="D515" s="12">
        <v>7791848244697</v>
      </c>
      <c r="E515" s="11">
        <v>12202</v>
      </c>
      <c r="F515" s="13">
        <v>28152</v>
      </c>
      <c r="G515" s="47">
        <v>3072303</v>
      </c>
      <c r="H515" s="11">
        <v>39774</v>
      </c>
      <c r="I515" s="42">
        <v>133551</v>
      </c>
      <c r="J515" s="13" t="s">
        <v>765</v>
      </c>
      <c r="K515" s="11">
        <v>41053</v>
      </c>
      <c r="L515" s="13" t="s">
        <v>759</v>
      </c>
      <c r="M515" s="11" t="s">
        <v>766</v>
      </c>
      <c r="N515" s="32">
        <v>39610.380310505199</v>
      </c>
      <c r="O515" s="32">
        <v>69496.41225478136</v>
      </c>
    </row>
    <row r="516" spans="1:15" ht="14.4" thickBot="1" x14ac:dyDescent="0.3">
      <c r="A516" s="9" t="s">
        <v>18</v>
      </c>
      <c r="B516" s="10" t="s">
        <v>130</v>
      </c>
      <c r="C516" s="11" t="s">
        <v>197</v>
      </c>
      <c r="D516" s="12">
        <v>7791848244970</v>
      </c>
      <c r="E516" s="11">
        <v>2276</v>
      </c>
      <c r="F516" s="13">
        <v>28160</v>
      </c>
      <c r="G516" s="47">
        <v>3072304</v>
      </c>
      <c r="H516" s="11">
        <v>24601</v>
      </c>
      <c r="I516" s="42">
        <v>133552</v>
      </c>
      <c r="J516" s="13" t="s">
        <v>767</v>
      </c>
      <c r="K516" s="11">
        <v>41053</v>
      </c>
      <c r="L516" s="13" t="s">
        <v>759</v>
      </c>
      <c r="M516" s="11" t="s">
        <v>768</v>
      </c>
      <c r="N516" s="32">
        <v>20514.563626549236</v>
      </c>
      <c r="O516" s="32">
        <v>35992.801882780615</v>
      </c>
    </row>
    <row r="517" spans="1:15" ht="14.4" thickBot="1" x14ac:dyDescent="0.3">
      <c r="A517" s="9" t="s">
        <v>18</v>
      </c>
      <c r="B517" s="10" t="s">
        <v>130</v>
      </c>
      <c r="C517" s="11" t="s">
        <v>197</v>
      </c>
      <c r="D517" s="12">
        <v>7791848244833</v>
      </c>
      <c r="E517" s="11">
        <v>3133</v>
      </c>
      <c r="F517" s="13">
        <v>28155</v>
      </c>
      <c r="G517" s="47">
        <v>3072202</v>
      </c>
      <c r="H517" s="11">
        <v>26442</v>
      </c>
      <c r="I517" s="42">
        <v>119722</v>
      </c>
      <c r="J517" s="13" t="s">
        <v>769</v>
      </c>
      <c r="K517" s="11">
        <v>41053</v>
      </c>
      <c r="L517" s="13" t="s">
        <v>770</v>
      </c>
      <c r="M517" s="11" t="s">
        <v>771</v>
      </c>
      <c r="N517" s="32">
        <v>14680.243145068956</v>
      </c>
      <c r="O517" s="32">
        <v>25756.486598023486</v>
      </c>
    </row>
    <row r="518" spans="1:15" ht="14.4" thickBot="1" x14ac:dyDescent="0.3">
      <c r="A518" s="9" t="s">
        <v>18</v>
      </c>
      <c r="B518" s="10" t="s">
        <v>130</v>
      </c>
      <c r="C518" s="11" t="s">
        <v>197</v>
      </c>
      <c r="D518" s="12">
        <v>7791848244840</v>
      </c>
      <c r="E518" s="11">
        <v>3134</v>
      </c>
      <c r="F518" s="13">
        <v>28156</v>
      </c>
      <c r="G518" s="47">
        <v>3072203</v>
      </c>
      <c r="H518" s="11">
        <v>26443</v>
      </c>
      <c r="I518" s="42">
        <v>119723</v>
      </c>
      <c r="J518" s="13" t="s">
        <v>772</v>
      </c>
      <c r="K518" s="11">
        <v>41053</v>
      </c>
      <c r="L518" s="13" t="s">
        <v>770</v>
      </c>
      <c r="M518" s="11" t="s">
        <v>773</v>
      </c>
      <c r="N518" s="32">
        <v>14735.033414288589</v>
      </c>
      <c r="O518" s="32">
        <v>25852.616125369332</v>
      </c>
    </row>
    <row r="519" spans="1:15" ht="14.4" thickBot="1" x14ac:dyDescent="0.3">
      <c r="A519" s="9" t="s">
        <v>18</v>
      </c>
      <c r="B519" s="10" t="s">
        <v>130</v>
      </c>
      <c r="C519" s="11" t="s">
        <v>197</v>
      </c>
      <c r="D519" s="12">
        <v>7791848244925</v>
      </c>
      <c r="E519" s="11">
        <v>5293</v>
      </c>
      <c r="F519" s="13">
        <v>28158</v>
      </c>
      <c r="G519" s="47">
        <v>3072404</v>
      </c>
      <c r="H519" s="11">
        <v>11208</v>
      </c>
      <c r="I519" s="42">
        <v>30331</v>
      </c>
      <c r="J519" s="13" t="s">
        <v>774</v>
      </c>
      <c r="K519" s="11">
        <v>41053</v>
      </c>
      <c r="L519" s="13" t="s">
        <v>775</v>
      </c>
      <c r="M519" s="11" t="s">
        <v>776</v>
      </c>
      <c r="N519" s="32">
        <v>14281.166821921959</v>
      </c>
      <c r="O519" s="32">
        <v>25056.307189062074</v>
      </c>
    </row>
    <row r="520" spans="1:15" ht="14.4" thickBot="1" x14ac:dyDescent="0.3">
      <c r="A520" s="9" t="s">
        <v>18</v>
      </c>
      <c r="B520" s="10" t="s">
        <v>130</v>
      </c>
      <c r="C520" s="11" t="s">
        <v>197</v>
      </c>
      <c r="D520" s="12">
        <v>7791848245007</v>
      </c>
      <c r="E520" s="11">
        <v>13963</v>
      </c>
      <c r="F520" s="13">
        <v>28161</v>
      </c>
      <c r="G520" s="47">
        <v>3072501</v>
      </c>
      <c r="H520" s="11">
        <v>45886</v>
      </c>
      <c r="I520" s="42">
        <v>80332</v>
      </c>
      <c r="J520" s="13" t="s">
        <v>777</v>
      </c>
      <c r="K520" s="11">
        <v>43966</v>
      </c>
      <c r="L520" s="13" t="s">
        <v>778</v>
      </c>
      <c r="M520" s="11" t="s">
        <v>779</v>
      </c>
      <c r="N520" s="32">
        <v>13435.987202737648</v>
      </c>
      <c r="O520" s="32">
        <v>23573.439547203194</v>
      </c>
    </row>
    <row r="521" spans="1:15" ht="14.4" thickBot="1" x14ac:dyDescent="0.3">
      <c r="A521" s="9" t="s">
        <v>18</v>
      </c>
      <c r="B521" s="10" t="s">
        <v>130</v>
      </c>
      <c r="C521" s="11" t="s">
        <v>197</v>
      </c>
      <c r="D521" s="12">
        <v>7791848257048</v>
      </c>
      <c r="E521" s="11">
        <v>12221</v>
      </c>
      <c r="F521" s="13">
        <v>28172</v>
      </c>
      <c r="G521" s="47">
        <v>3072604</v>
      </c>
      <c r="H521" s="11">
        <v>39772</v>
      </c>
      <c r="I521" s="42">
        <v>180574</v>
      </c>
      <c r="J521" s="13" t="s">
        <v>780</v>
      </c>
      <c r="K521" s="11">
        <v>49210</v>
      </c>
      <c r="L521" s="13" t="s">
        <v>781</v>
      </c>
      <c r="M521" s="11" t="s">
        <v>782</v>
      </c>
      <c r="N521" s="32">
        <v>52219.574721166136</v>
      </c>
      <c r="O521" s="32">
        <v>91619.243848286002</v>
      </c>
    </row>
    <row r="522" spans="1:15" ht="14.4" thickBot="1" x14ac:dyDescent="0.3">
      <c r="A522" s="9" t="s">
        <v>18</v>
      </c>
      <c r="B522" s="10" t="s">
        <v>130</v>
      </c>
      <c r="C522" s="11" t="s">
        <v>197</v>
      </c>
      <c r="D522" s="12">
        <v>7791848257062</v>
      </c>
      <c r="E522" s="11">
        <v>12934</v>
      </c>
      <c r="F522" s="13">
        <v>28283</v>
      </c>
      <c r="G522" s="47">
        <v>3072606</v>
      </c>
      <c r="H522" s="11">
        <v>55235</v>
      </c>
      <c r="I522" s="42">
        <v>196942</v>
      </c>
      <c r="J522" s="13" t="s">
        <v>783</v>
      </c>
      <c r="K522" s="11">
        <v>49210</v>
      </c>
      <c r="L522" s="13" t="s">
        <v>781</v>
      </c>
      <c r="M522" s="11" t="s">
        <v>784</v>
      </c>
      <c r="N522" s="32">
        <v>42865.704987888937</v>
      </c>
      <c r="O522" s="32">
        <v>75207.879401251121</v>
      </c>
    </row>
    <row r="523" spans="1:15" ht="14.4" thickBot="1" x14ac:dyDescent="0.3">
      <c r="A523" s="9" t="s">
        <v>18</v>
      </c>
      <c r="B523" s="10" t="s">
        <v>130</v>
      </c>
      <c r="C523" s="11" t="s">
        <v>197</v>
      </c>
      <c r="D523" s="12">
        <v>7791848257079</v>
      </c>
      <c r="E523" s="11">
        <v>12935</v>
      </c>
      <c r="F523" s="13">
        <v>28284</v>
      </c>
      <c r="G523" s="47">
        <v>3072607</v>
      </c>
      <c r="H523" s="11">
        <v>55236</v>
      </c>
      <c r="I523" s="42">
        <v>196943</v>
      </c>
      <c r="J523" s="13" t="s">
        <v>785</v>
      </c>
      <c r="K523" s="11">
        <v>49210</v>
      </c>
      <c r="L523" s="13" t="s">
        <v>781</v>
      </c>
      <c r="M523" s="11" t="s">
        <v>786</v>
      </c>
      <c r="N523" s="32">
        <v>43620.943103868893</v>
      </c>
      <c r="O523" s="32">
        <v>76532.944675737934</v>
      </c>
    </row>
    <row r="524" spans="1:15" ht="14.4" thickBot="1" x14ac:dyDescent="0.3">
      <c r="A524" s="9" t="s">
        <v>18</v>
      </c>
      <c r="B524" s="10" t="s">
        <v>130</v>
      </c>
      <c r="C524" s="11" t="s">
        <v>197</v>
      </c>
      <c r="D524" s="12">
        <v>7791848257024</v>
      </c>
      <c r="E524" s="11">
        <v>11747</v>
      </c>
      <c r="F524" s="13">
        <v>28170</v>
      </c>
      <c r="G524" s="47">
        <v>3072601</v>
      </c>
      <c r="H524" s="11">
        <v>38898</v>
      </c>
      <c r="I524" s="42">
        <v>180572</v>
      </c>
      <c r="J524" s="13" t="s">
        <v>787</v>
      </c>
      <c r="K524" s="11">
        <v>49210</v>
      </c>
      <c r="L524" s="13" t="s">
        <v>781</v>
      </c>
      <c r="M524" s="11" t="s">
        <v>788</v>
      </c>
      <c r="N524" s="32">
        <v>35647.987645171757</v>
      </c>
      <c r="O524" s="32">
        <v>62544.394323453831</v>
      </c>
    </row>
    <row r="525" spans="1:15" ht="14.4" thickBot="1" x14ac:dyDescent="0.3">
      <c r="A525" s="9" t="s">
        <v>18</v>
      </c>
      <c r="B525" s="10" t="s">
        <v>130</v>
      </c>
      <c r="C525" s="11" t="s">
        <v>197</v>
      </c>
      <c r="D525" s="12">
        <v>7791848257031</v>
      </c>
      <c r="E525" s="11">
        <v>11749</v>
      </c>
      <c r="F525" s="13">
        <v>28171</v>
      </c>
      <c r="G525" s="47">
        <v>3072602</v>
      </c>
      <c r="H525" s="11">
        <v>38901</v>
      </c>
      <c r="I525" s="42">
        <v>180573</v>
      </c>
      <c r="J525" s="13" t="s">
        <v>789</v>
      </c>
      <c r="K525" s="11">
        <v>49210</v>
      </c>
      <c r="L525" s="13" t="s">
        <v>781</v>
      </c>
      <c r="M525" s="11" t="s">
        <v>790</v>
      </c>
      <c r="N525" s="32">
        <v>42921.58524262251</v>
      </c>
      <c r="O525" s="32">
        <v>75305.921308181176</v>
      </c>
    </row>
    <row r="526" spans="1:15" ht="14.4" thickBot="1" x14ac:dyDescent="0.3">
      <c r="A526" s="9" t="s">
        <v>18</v>
      </c>
      <c r="B526" s="10" t="s">
        <v>130</v>
      </c>
      <c r="C526" s="11" t="s">
        <v>197</v>
      </c>
      <c r="D526" s="12">
        <v>7791848283580</v>
      </c>
      <c r="E526" s="11">
        <v>19178</v>
      </c>
      <c r="F526" s="13">
        <v>28358</v>
      </c>
      <c r="G526" s="47">
        <v>9007512</v>
      </c>
      <c r="H526" s="11">
        <v>56485</v>
      </c>
      <c r="I526" s="42">
        <v>278511</v>
      </c>
      <c r="J526" s="13"/>
      <c r="K526" s="11">
        <v>58236</v>
      </c>
      <c r="L526" s="13" t="s">
        <v>791</v>
      </c>
      <c r="M526" s="11" t="s">
        <v>792</v>
      </c>
      <c r="N526" s="32">
        <v>74261.864292532788</v>
      </c>
      <c r="O526" s="32">
        <v>130292.4409012488</v>
      </c>
    </row>
    <row r="527" spans="1:15" ht="14.4" thickBot="1" x14ac:dyDescent="0.3">
      <c r="A527" s="9" t="s">
        <v>18</v>
      </c>
      <c r="B527" s="10" t="s">
        <v>130</v>
      </c>
      <c r="C527" s="11" t="s">
        <v>131</v>
      </c>
      <c r="D527" s="12">
        <v>7796285050603</v>
      </c>
      <c r="E527" s="11">
        <v>9238</v>
      </c>
      <c r="F527" s="13">
        <v>25060</v>
      </c>
      <c r="G527" s="47">
        <v>3075002</v>
      </c>
      <c r="H527" s="11">
        <v>31882</v>
      </c>
      <c r="I527" s="42">
        <v>144452</v>
      </c>
      <c r="J527" s="13">
        <v>51059520</v>
      </c>
      <c r="K527" s="11">
        <v>50702</v>
      </c>
      <c r="L527" s="13" t="s">
        <v>793</v>
      </c>
      <c r="M527" s="11" t="s">
        <v>81</v>
      </c>
      <c r="N527" s="32">
        <v>24972.017619129027</v>
      </c>
      <c r="O527" s="32">
        <v>43813.404912761856</v>
      </c>
    </row>
    <row r="528" spans="1:15" ht="14.4" thickBot="1" x14ac:dyDescent="0.3">
      <c r="A528" s="9" t="s">
        <v>18</v>
      </c>
      <c r="B528" s="10" t="s">
        <v>130</v>
      </c>
      <c r="C528" s="11" t="s">
        <v>131</v>
      </c>
      <c r="D528" s="12">
        <v>7796285051310</v>
      </c>
      <c r="E528" s="11">
        <v>10264</v>
      </c>
      <c r="F528" s="13">
        <v>25131</v>
      </c>
      <c r="G528" s="47">
        <v>3075503</v>
      </c>
      <c r="H528" s="11">
        <v>34844</v>
      </c>
      <c r="I528" s="42">
        <v>158393</v>
      </c>
      <c r="J528" s="13">
        <v>52334610</v>
      </c>
      <c r="K528" s="11">
        <v>51301</v>
      </c>
      <c r="L528" s="13" t="s">
        <v>794</v>
      </c>
      <c r="M528" s="11" t="s">
        <v>283</v>
      </c>
      <c r="N528" s="32">
        <v>35695.89352771503</v>
      </c>
      <c r="O528" s="32">
        <v>62628.445194375992</v>
      </c>
    </row>
    <row r="529" spans="1:15" ht="14.4" thickBot="1" x14ac:dyDescent="0.3">
      <c r="A529" s="9" t="s">
        <v>18</v>
      </c>
      <c r="B529" s="10" t="s">
        <v>130</v>
      </c>
      <c r="C529" s="11" t="s">
        <v>131</v>
      </c>
      <c r="D529" s="12">
        <v>7796285050436</v>
      </c>
      <c r="E529" s="11">
        <v>10514</v>
      </c>
      <c r="F529" s="13">
        <v>25180</v>
      </c>
      <c r="G529" s="47">
        <v>3075504</v>
      </c>
      <c r="H529" s="11">
        <v>35645</v>
      </c>
      <c r="I529" s="42">
        <v>158394</v>
      </c>
      <c r="J529" s="13">
        <v>52334620</v>
      </c>
      <c r="K529" s="11">
        <v>51301</v>
      </c>
      <c r="L529" s="13" t="s">
        <v>794</v>
      </c>
      <c r="M529" s="11" t="s">
        <v>417</v>
      </c>
      <c r="N529" s="32">
        <v>65516.070131819746</v>
      </c>
      <c r="O529" s="32">
        <v>114947.94504627779</v>
      </c>
    </row>
    <row r="530" spans="1:15" ht="14.4" thickBot="1" x14ac:dyDescent="0.3">
      <c r="A530" s="9" t="s">
        <v>18</v>
      </c>
      <c r="B530" s="10" t="s">
        <v>130</v>
      </c>
      <c r="C530" s="11" t="s">
        <v>131</v>
      </c>
      <c r="D530" s="12">
        <v>7796285051297</v>
      </c>
      <c r="E530" s="11">
        <v>10265</v>
      </c>
      <c r="F530" s="13">
        <v>25129</v>
      </c>
      <c r="G530" s="47">
        <v>3075501</v>
      </c>
      <c r="H530" s="11">
        <v>34842</v>
      </c>
      <c r="I530" s="42">
        <v>158391</v>
      </c>
      <c r="J530" s="13">
        <v>52332510</v>
      </c>
      <c r="K530" s="11">
        <v>51301</v>
      </c>
      <c r="L530" s="13" t="s">
        <v>795</v>
      </c>
      <c r="M530" s="11" t="s">
        <v>283</v>
      </c>
      <c r="N530" s="32">
        <v>12414.77008568868</v>
      </c>
      <c r="O530" s="32">
        <v>21781.714115340797</v>
      </c>
    </row>
    <row r="531" spans="1:15" ht="14.4" thickBot="1" x14ac:dyDescent="0.3">
      <c r="A531" s="9" t="s">
        <v>18</v>
      </c>
      <c r="B531" s="10" t="s">
        <v>130</v>
      </c>
      <c r="C531" s="11" t="s">
        <v>131</v>
      </c>
      <c r="D531" s="12">
        <v>7796285274900</v>
      </c>
      <c r="E531" s="11">
        <v>17893</v>
      </c>
      <c r="F531" s="13">
        <v>27490</v>
      </c>
      <c r="G531" s="47">
        <v>3075505</v>
      </c>
      <c r="H531" s="11">
        <v>49359</v>
      </c>
      <c r="I531" s="42">
        <v>158395</v>
      </c>
      <c r="J531" s="13">
        <v>52332520</v>
      </c>
      <c r="K531" s="11">
        <v>51301</v>
      </c>
      <c r="L531" s="13" t="s">
        <v>795</v>
      </c>
      <c r="M531" s="11" t="s">
        <v>417</v>
      </c>
      <c r="N531" s="32">
        <v>22957.062893938561</v>
      </c>
      <c r="O531" s="32">
        <v>40278.16684741521</v>
      </c>
    </row>
    <row r="532" spans="1:15" ht="14.4" thickBot="1" x14ac:dyDescent="0.3">
      <c r="A532" s="9" t="s">
        <v>18</v>
      </c>
      <c r="B532" s="10" t="s">
        <v>130</v>
      </c>
      <c r="C532" s="11" t="s">
        <v>131</v>
      </c>
      <c r="D532" s="12">
        <v>7796285051303</v>
      </c>
      <c r="E532" s="11">
        <v>10266</v>
      </c>
      <c r="F532" s="13">
        <v>25130</v>
      </c>
      <c r="G532" s="47">
        <v>3075502</v>
      </c>
      <c r="H532" s="11">
        <v>34843</v>
      </c>
      <c r="I532" s="42">
        <v>158392</v>
      </c>
      <c r="J532" s="13">
        <v>52333010</v>
      </c>
      <c r="K532" s="11">
        <v>51301</v>
      </c>
      <c r="L532" s="13" t="s">
        <v>796</v>
      </c>
      <c r="M532" s="11" t="s">
        <v>283</v>
      </c>
      <c r="N532" s="32">
        <v>21676.695326243218</v>
      </c>
      <c r="O532" s="32">
        <v>38031.761949893713</v>
      </c>
    </row>
    <row r="533" spans="1:15" ht="14.4" thickBot="1" x14ac:dyDescent="0.3">
      <c r="A533" s="9" t="s">
        <v>18</v>
      </c>
      <c r="B533" s="10" t="s">
        <v>130</v>
      </c>
      <c r="C533" s="11" t="s">
        <v>131</v>
      </c>
      <c r="D533" s="12">
        <v>7796285274917</v>
      </c>
      <c r="E533" s="11">
        <v>17935</v>
      </c>
      <c r="F533" s="13">
        <v>27491</v>
      </c>
      <c r="G533" s="47">
        <v>3075506</v>
      </c>
      <c r="H533" s="11">
        <v>49360</v>
      </c>
      <c r="I533" s="42">
        <v>158396</v>
      </c>
      <c r="J533" s="13">
        <v>52333020</v>
      </c>
      <c r="K533" s="11">
        <v>51301</v>
      </c>
      <c r="L533" s="13" t="s">
        <v>796</v>
      </c>
      <c r="M533" s="11" t="s">
        <v>417</v>
      </c>
      <c r="N533" s="32">
        <v>43273.038445306076</v>
      </c>
      <c r="O533" s="32">
        <v>75922.545952289496</v>
      </c>
    </row>
    <row r="534" spans="1:15" ht="14.4" thickBot="1" x14ac:dyDescent="0.3">
      <c r="A534" s="9" t="s">
        <v>18</v>
      </c>
      <c r="B534" s="10" t="s">
        <v>130</v>
      </c>
      <c r="C534" s="11" t="s">
        <v>247</v>
      </c>
      <c r="D534" s="12">
        <v>7791848255013</v>
      </c>
      <c r="E534" s="11">
        <v>2731</v>
      </c>
      <c r="F534" s="13">
        <v>28168</v>
      </c>
      <c r="G534" s="47">
        <v>3081301</v>
      </c>
      <c r="H534" s="11">
        <v>25871</v>
      </c>
      <c r="I534" s="42">
        <v>118021</v>
      </c>
      <c r="J534" s="13" t="s">
        <v>797</v>
      </c>
      <c r="K534" s="11">
        <v>45446</v>
      </c>
      <c r="L534" s="13" t="s">
        <v>798</v>
      </c>
      <c r="M534" s="11" t="s">
        <v>799</v>
      </c>
      <c r="N534" s="32">
        <v>33648.979306189001</v>
      </c>
      <c r="O534" s="32">
        <v>59037.134192708596</v>
      </c>
    </row>
    <row r="535" spans="1:15" ht="14.4" thickBot="1" x14ac:dyDescent="0.3">
      <c r="A535" s="9" t="s">
        <v>18</v>
      </c>
      <c r="B535" s="10" t="s">
        <v>130</v>
      </c>
      <c r="C535" s="11" t="s">
        <v>247</v>
      </c>
      <c r="D535" s="12">
        <v>7791848255020</v>
      </c>
      <c r="E535" s="11">
        <v>2732</v>
      </c>
      <c r="F535" s="13">
        <v>28169</v>
      </c>
      <c r="G535" s="47">
        <v>3081302</v>
      </c>
      <c r="H535" s="11">
        <v>25872</v>
      </c>
      <c r="I535" s="42">
        <v>118022</v>
      </c>
      <c r="J535" s="13" t="s">
        <v>800</v>
      </c>
      <c r="K535" s="11">
        <v>45446</v>
      </c>
      <c r="L535" s="13" t="s">
        <v>798</v>
      </c>
      <c r="M535" s="11" t="s">
        <v>801</v>
      </c>
      <c r="N535" s="32">
        <v>37235.191932271657</v>
      </c>
      <c r="O535" s="32">
        <v>65329.144245170588</v>
      </c>
    </row>
    <row r="536" spans="1:15" ht="14.4" thickBot="1" x14ac:dyDescent="0.3">
      <c r="A536" s="9" t="s">
        <v>18</v>
      </c>
      <c r="B536" s="10" t="s">
        <v>138</v>
      </c>
      <c r="C536" s="11" t="s">
        <v>142</v>
      </c>
      <c r="D536" s="12">
        <v>7796285284558</v>
      </c>
      <c r="E536" s="11">
        <v>19370</v>
      </c>
      <c r="F536" s="13">
        <v>28455</v>
      </c>
      <c r="G536" s="47">
        <v>9007975</v>
      </c>
      <c r="H536" s="11">
        <v>56832</v>
      </c>
      <c r="I536" s="42">
        <v>281201</v>
      </c>
      <c r="J536" s="13"/>
      <c r="K536" s="11"/>
      <c r="L536" s="13" t="s">
        <v>802</v>
      </c>
      <c r="M536" s="11" t="s">
        <v>803</v>
      </c>
      <c r="N536" s="32">
        <v>5915.8252926920695</v>
      </c>
      <c r="O536" s="32">
        <v>10379.315476028236</v>
      </c>
    </row>
    <row r="537" spans="1:15" ht="14.4" thickBot="1" x14ac:dyDescent="0.3">
      <c r="A537" s="9" t="s">
        <v>18</v>
      </c>
      <c r="B537" s="10" t="s">
        <v>138</v>
      </c>
      <c r="C537" s="11" t="s">
        <v>138</v>
      </c>
      <c r="D537" s="12">
        <v>7796285283186</v>
      </c>
      <c r="E537" s="11">
        <v>19035</v>
      </c>
      <c r="F537" s="13">
        <v>28318</v>
      </c>
      <c r="G537" s="47">
        <v>9006434</v>
      </c>
      <c r="H537" s="11">
        <v>55744</v>
      </c>
      <c r="I537" s="42">
        <v>274443</v>
      </c>
      <c r="J537" s="13"/>
      <c r="K537" s="11"/>
      <c r="L537" s="13" t="s">
        <v>804</v>
      </c>
      <c r="M537" s="11" t="s">
        <v>804</v>
      </c>
      <c r="N537" s="32">
        <v>10154.719318537655</v>
      </c>
      <c r="O537" s="32">
        <v>17816.455044374314</v>
      </c>
    </row>
    <row r="538" spans="1:15" ht="14.4" thickBot="1" x14ac:dyDescent="0.3">
      <c r="A538" s="9" t="s">
        <v>18</v>
      </c>
      <c r="B538" s="10" t="s">
        <v>138</v>
      </c>
      <c r="C538" s="11" t="s">
        <v>138</v>
      </c>
      <c r="D538" s="12">
        <v>7796285283100</v>
      </c>
      <c r="E538" s="11">
        <v>19036</v>
      </c>
      <c r="F538" s="13">
        <v>28310</v>
      </c>
      <c r="G538" s="47">
        <v>9006416</v>
      </c>
      <c r="H538" s="11">
        <v>55738</v>
      </c>
      <c r="I538" s="42">
        <v>274442</v>
      </c>
      <c r="J538" s="13"/>
      <c r="K538" s="11"/>
      <c r="L538" s="13" t="s">
        <v>805</v>
      </c>
      <c r="M538" s="11" t="s">
        <v>806</v>
      </c>
      <c r="N538" s="32">
        <v>7822.5755700507616</v>
      </c>
      <c r="O538" s="32">
        <v>13724.708837654061</v>
      </c>
    </row>
    <row r="539" spans="1:15" ht="14.4" thickBot="1" x14ac:dyDescent="0.3">
      <c r="A539" s="9" t="s">
        <v>18</v>
      </c>
      <c r="B539" s="10" t="s">
        <v>138</v>
      </c>
      <c r="C539" s="11" t="s">
        <v>138</v>
      </c>
      <c r="D539" s="12">
        <v>7796285283179</v>
      </c>
      <c r="E539" s="11">
        <v>19034</v>
      </c>
      <c r="F539" s="13">
        <v>28317</v>
      </c>
      <c r="G539" s="47">
        <v>9006414</v>
      </c>
      <c r="H539" s="11">
        <v>55739</v>
      </c>
      <c r="I539" s="42">
        <v>250683</v>
      </c>
      <c r="J539" s="13"/>
      <c r="K539" s="11"/>
      <c r="L539" s="13" t="s">
        <v>807</v>
      </c>
      <c r="M539" s="11" t="s">
        <v>808</v>
      </c>
      <c r="N539" s="32">
        <v>5087.2710254965386</v>
      </c>
      <c r="O539" s="32">
        <v>8925.6170142336778</v>
      </c>
    </row>
    <row r="540" spans="1:15" ht="14.4" thickBot="1" x14ac:dyDescent="0.3">
      <c r="A540" s="9" t="s">
        <v>18</v>
      </c>
      <c r="B540" s="10" t="s">
        <v>138</v>
      </c>
      <c r="C540" s="11" t="s">
        <v>138</v>
      </c>
      <c r="D540" s="12">
        <v>7796285283117</v>
      </c>
      <c r="E540" s="11">
        <v>19037</v>
      </c>
      <c r="F540" s="13">
        <v>28311</v>
      </c>
      <c r="G540" s="47">
        <v>9006415</v>
      </c>
      <c r="H540" s="11">
        <v>55737</v>
      </c>
      <c r="I540" s="42">
        <v>274441</v>
      </c>
      <c r="J540" s="13"/>
      <c r="K540" s="11"/>
      <c r="L540" s="13" t="s">
        <v>809</v>
      </c>
      <c r="M540" s="11" t="s">
        <v>810</v>
      </c>
      <c r="N540" s="32">
        <v>5962.0513163734013</v>
      </c>
      <c r="O540" s="32">
        <v>10460.419034577131</v>
      </c>
    </row>
    <row r="541" spans="1:15" ht="14.4" thickBot="1" x14ac:dyDescent="0.3">
      <c r="A541" s="9" t="s">
        <v>18</v>
      </c>
      <c r="B541" s="10" t="s">
        <v>138</v>
      </c>
      <c r="C541" s="11" t="s">
        <v>138</v>
      </c>
      <c r="D541" s="12">
        <v>7796285288730</v>
      </c>
      <c r="E541" s="11">
        <v>19824</v>
      </c>
      <c r="F541" s="13">
        <v>28873</v>
      </c>
      <c r="G541" s="47" t="s">
        <v>25</v>
      </c>
      <c r="H541" s="11">
        <v>59271</v>
      </c>
      <c r="I541" s="42"/>
      <c r="J541" s="13"/>
      <c r="K541" s="11"/>
      <c r="L541" s="13" t="s">
        <v>811</v>
      </c>
      <c r="M541" s="11" t="s">
        <v>812</v>
      </c>
      <c r="N541" s="32">
        <v>8644.4411824197941</v>
      </c>
      <c r="O541" s="32">
        <v>15166.672054555529</v>
      </c>
    </row>
    <row r="542" spans="1:15" ht="14.4" thickBot="1" x14ac:dyDescent="0.3">
      <c r="A542" s="9" t="s">
        <v>18</v>
      </c>
      <c r="B542" s="10" t="s">
        <v>138</v>
      </c>
      <c r="C542" s="11" t="s">
        <v>138</v>
      </c>
      <c r="D542" s="12">
        <v>7796285287061</v>
      </c>
      <c r="E542" s="11">
        <v>19825</v>
      </c>
      <c r="F542" s="13">
        <v>28706</v>
      </c>
      <c r="G542" s="47">
        <v>9010064</v>
      </c>
      <c r="H542" s="11">
        <v>0</v>
      </c>
      <c r="I542" s="42"/>
      <c r="J542" s="13"/>
      <c r="K542" s="11"/>
      <c r="L542" s="13" t="s">
        <v>813</v>
      </c>
      <c r="M542" s="11" t="s">
        <v>814</v>
      </c>
      <c r="N542" s="32">
        <v>8073.1929162086453</v>
      </c>
      <c r="O542" s="32">
        <v>14164.416971488066</v>
      </c>
    </row>
    <row r="543" spans="1:15" ht="14.4" thickBot="1" x14ac:dyDescent="0.3">
      <c r="A543" s="9" t="s">
        <v>18</v>
      </c>
      <c r="B543" s="10" t="s">
        <v>130</v>
      </c>
      <c r="C543" s="11" t="s">
        <v>131</v>
      </c>
      <c r="D543" s="12">
        <v>7796285279455</v>
      </c>
      <c r="E543" s="11">
        <v>17868</v>
      </c>
      <c r="F543" s="13">
        <v>27945</v>
      </c>
      <c r="G543" s="47">
        <v>3128404</v>
      </c>
      <c r="H543" s="11">
        <v>53123</v>
      </c>
      <c r="I543" s="42">
        <v>153234</v>
      </c>
      <c r="J543" s="13">
        <v>51881920</v>
      </c>
      <c r="K543" s="11">
        <v>51099</v>
      </c>
      <c r="L543" s="13" t="s">
        <v>815</v>
      </c>
      <c r="M543" s="11" t="s">
        <v>81</v>
      </c>
      <c r="N543" s="32">
        <v>27973.613878370037</v>
      </c>
      <c r="O543" s="32">
        <v>49079.705549600221</v>
      </c>
    </row>
    <row r="544" spans="1:15" ht="14.4" thickBot="1" x14ac:dyDescent="0.3">
      <c r="A544" s="9" t="s">
        <v>18</v>
      </c>
      <c r="B544" s="10" t="s">
        <v>130</v>
      </c>
      <c r="C544" s="11" t="s">
        <v>131</v>
      </c>
      <c r="D544" s="12">
        <v>7796285279448</v>
      </c>
      <c r="E544" s="11">
        <v>17867</v>
      </c>
      <c r="F544" s="13">
        <v>27944</v>
      </c>
      <c r="G544" s="47">
        <v>3128403</v>
      </c>
      <c r="H544" s="11">
        <v>53122</v>
      </c>
      <c r="I544" s="42">
        <v>153233</v>
      </c>
      <c r="J544" s="13">
        <v>51880320</v>
      </c>
      <c r="K544" s="11">
        <v>51099</v>
      </c>
      <c r="L544" s="13" t="s">
        <v>816</v>
      </c>
      <c r="M544" s="11" t="s">
        <v>81</v>
      </c>
      <c r="N544" s="32">
        <v>22842.272800046874</v>
      </c>
      <c r="O544" s="32">
        <v>40076.767627682246</v>
      </c>
    </row>
    <row r="545" spans="1:15" ht="14.4" thickBot="1" x14ac:dyDescent="0.3">
      <c r="A545" s="9" t="s">
        <v>18</v>
      </c>
      <c r="B545" s="10" t="s">
        <v>130</v>
      </c>
      <c r="C545" s="11" t="s">
        <v>131</v>
      </c>
      <c r="D545" s="33">
        <v>7796285287252</v>
      </c>
      <c r="E545" s="9">
        <v>21681</v>
      </c>
      <c r="F545" s="10">
        <v>28725</v>
      </c>
      <c r="G545" s="48"/>
      <c r="H545" s="11">
        <v>61634</v>
      </c>
      <c r="I545" s="52"/>
      <c r="J545" s="10"/>
      <c r="K545" s="9"/>
      <c r="L545" s="10" t="s">
        <v>817</v>
      </c>
      <c r="M545" s="9" t="s">
        <v>81</v>
      </c>
      <c r="N545" s="32">
        <v>36281.712892906238</v>
      </c>
      <c r="O545" s="32">
        <v>63656.253012515604</v>
      </c>
    </row>
    <row r="546" spans="1:15" ht="14.4" thickBot="1" x14ac:dyDescent="0.3">
      <c r="A546" s="9" t="s">
        <v>18</v>
      </c>
      <c r="B546" s="10" t="s">
        <v>130</v>
      </c>
      <c r="C546" s="11" t="s">
        <v>131</v>
      </c>
      <c r="D546" s="12">
        <v>7796285279721</v>
      </c>
      <c r="E546" s="11">
        <v>18755</v>
      </c>
      <c r="F546" s="13">
        <v>27972</v>
      </c>
      <c r="G546" s="47">
        <v>9004647</v>
      </c>
      <c r="H546" s="11">
        <v>54711</v>
      </c>
      <c r="I546" s="42">
        <v>269641</v>
      </c>
      <c r="J546" s="13"/>
      <c r="K546" s="11"/>
      <c r="L546" s="13" t="s">
        <v>818</v>
      </c>
      <c r="M546" s="11" t="s">
        <v>81</v>
      </c>
      <c r="N546" s="32">
        <v>43212.662959983747</v>
      </c>
      <c r="O546" s="32">
        <v>75816.617163291507</v>
      </c>
    </row>
    <row r="547" spans="1:15" ht="14.4" thickBot="1" x14ac:dyDescent="0.3">
      <c r="A547" s="9" t="s">
        <v>18</v>
      </c>
      <c r="B547" s="10" t="s">
        <v>130</v>
      </c>
      <c r="C547" s="11" t="s">
        <v>225</v>
      </c>
      <c r="D547" s="12">
        <v>7796285255077</v>
      </c>
      <c r="E547" s="11">
        <v>13693</v>
      </c>
      <c r="F547" s="13">
        <v>25507</v>
      </c>
      <c r="G547" s="47">
        <v>3130601</v>
      </c>
      <c r="H547" s="11">
        <v>41039</v>
      </c>
      <c r="I547" s="42">
        <v>191131</v>
      </c>
      <c r="J547" s="13">
        <v>56907110</v>
      </c>
      <c r="K547" s="11">
        <v>54053</v>
      </c>
      <c r="L547" s="13" t="s">
        <v>819</v>
      </c>
      <c r="M547" s="11" t="s">
        <v>820</v>
      </c>
      <c r="N547" s="32">
        <v>15025.728005241128</v>
      </c>
      <c r="O547" s="32">
        <v>26362.639785195559</v>
      </c>
    </row>
    <row r="548" spans="1:15" ht="14.4" thickBot="1" x14ac:dyDescent="0.3">
      <c r="A548" s="9" t="s">
        <v>18</v>
      </c>
      <c r="B548" s="10" t="s">
        <v>130</v>
      </c>
      <c r="C548" s="11" t="s">
        <v>225</v>
      </c>
      <c r="D548" s="12">
        <v>7796285275068</v>
      </c>
      <c r="E548" s="11">
        <v>16557</v>
      </c>
      <c r="F548" s="13">
        <v>27506</v>
      </c>
      <c r="G548" s="47">
        <v>3973401</v>
      </c>
      <c r="H548" s="11">
        <v>50561</v>
      </c>
      <c r="I548" s="42">
        <v>245521</v>
      </c>
      <c r="J548" s="13">
        <v>62924210</v>
      </c>
      <c r="K548" s="11">
        <v>54053</v>
      </c>
      <c r="L548" s="13" t="s">
        <v>821</v>
      </c>
      <c r="M548" s="11" t="s">
        <v>822</v>
      </c>
      <c r="N548" s="32">
        <v>15571.234591113636</v>
      </c>
      <c r="O548" s="32">
        <v>27319.731090108875</v>
      </c>
    </row>
    <row r="549" spans="1:15" ht="14.4" thickBot="1" x14ac:dyDescent="0.3">
      <c r="A549" s="9" t="s">
        <v>18</v>
      </c>
      <c r="B549" s="10" t="s">
        <v>130</v>
      </c>
      <c r="C549" s="11" t="s">
        <v>247</v>
      </c>
      <c r="D549" s="12">
        <v>7796285282066</v>
      </c>
      <c r="E549" s="11">
        <v>19203</v>
      </c>
      <c r="F549" s="13">
        <v>28206</v>
      </c>
      <c r="G549" s="47">
        <v>3130902</v>
      </c>
      <c r="H549" s="11">
        <v>41205</v>
      </c>
      <c r="I549" s="42">
        <v>193152</v>
      </c>
      <c r="J549" s="13"/>
      <c r="K549" s="11">
        <v>54130</v>
      </c>
      <c r="L549" s="13" t="s">
        <v>823</v>
      </c>
      <c r="M549" s="11" t="s">
        <v>824</v>
      </c>
      <c r="N549" s="32">
        <v>97224.989987190536</v>
      </c>
      <c r="O549" s="32">
        <v>170581.24493252576</v>
      </c>
    </row>
    <row r="550" spans="1:15" ht="14.4" thickBot="1" x14ac:dyDescent="0.3">
      <c r="A550" s="9" t="s">
        <v>18</v>
      </c>
      <c r="B550" s="10" t="s">
        <v>130</v>
      </c>
      <c r="C550" s="11" t="s">
        <v>247</v>
      </c>
      <c r="D550" s="12">
        <v>7796285282073</v>
      </c>
      <c r="E550" s="11">
        <v>19204</v>
      </c>
      <c r="F550" s="13">
        <v>28207</v>
      </c>
      <c r="G550" s="47">
        <v>3130904</v>
      </c>
      <c r="H550" s="11">
        <v>41207</v>
      </c>
      <c r="I550" s="42">
        <v>193154</v>
      </c>
      <c r="J550" s="13"/>
      <c r="K550" s="11">
        <v>54130</v>
      </c>
      <c r="L550" s="13" t="s">
        <v>825</v>
      </c>
      <c r="M550" s="11" t="s">
        <v>824</v>
      </c>
      <c r="N550" s="32">
        <v>177711.55999489696</v>
      </c>
      <c r="O550" s="32">
        <v>311794.93201104668</v>
      </c>
    </row>
    <row r="551" spans="1:15" ht="14.4" thickBot="1" x14ac:dyDescent="0.3">
      <c r="A551" s="9" t="s">
        <v>18</v>
      </c>
      <c r="B551" s="10" t="s">
        <v>130</v>
      </c>
      <c r="C551" s="11" t="s">
        <v>247</v>
      </c>
      <c r="D551" s="12">
        <v>7796285284350</v>
      </c>
      <c r="E551" s="11">
        <v>19336</v>
      </c>
      <c r="F551" s="13">
        <v>28435</v>
      </c>
      <c r="G551" s="47">
        <v>3130905</v>
      </c>
      <c r="H551" s="11">
        <v>56201</v>
      </c>
      <c r="I551" s="42">
        <v>193155</v>
      </c>
      <c r="J551" s="13"/>
      <c r="K551" s="11">
        <v>54130</v>
      </c>
      <c r="L551" s="13" t="s">
        <v>825</v>
      </c>
      <c r="M551" s="11" t="s">
        <v>826</v>
      </c>
      <c r="N551" s="32">
        <v>36933.980266770297</v>
      </c>
      <c r="O551" s="32">
        <v>64800.66837804846</v>
      </c>
    </row>
    <row r="552" spans="1:15" ht="14.4" thickBot="1" x14ac:dyDescent="0.3">
      <c r="A552" s="9" t="s">
        <v>18</v>
      </c>
      <c r="B552" s="10" t="s">
        <v>130</v>
      </c>
      <c r="C552" s="11" t="s">
        <v>247</v>
      </c>
      <c r="D552" s="12">
        <v>7796285282080</v>
      </c>
      <c r="E552" s="11">
        <v>19205</v>
      </c>
      <c r="F552" s="13">
        <v>28208</v>
      </c>
      <c r="G552" s="47">
        <v>3130906</v>
      </c>
      <c r="H552" s="11">
        <v>41209</v>
      </c>
      <c r="I552" s="42">
        <v>193156</v>
      </c>
      <c r="J552" s="13"/>
      <c r="K552" s="11">
        <v>54130</v>
      </c>
      <c r="L552" s="13" t="s">
        <v>827</v>
      </c>
      <c r="M552" s="11" t="s">
        <v>824</v>
      </c>
      <c r="N552" s="32">
        <v>263074.29444342712</v>
      </c>
      <c r="O552" s="32">
        <v>461563.8496009931</v>
      </c>
    </row>
    <row r="553" spans="1:15" ht="14.4" thickBot="1" x14ac:dyDescent="0.3">
      <c r="A553" s="9" t="s">
        <v>18</v>
      </c>
      <c r="B553" s="10" t="s">
        <v>130</v>
      </c>
      <c r="C553" s="11" t="s">
        <v>247</v>
      </c>
      <c r="D553" s="12">
        <v>7796285282097</v>
      </c>
      <c r="E553" s="11">
        <v>19206</v>
      </c>
      <c r="F553" s="13">
        <v>28209</v>
      </c>
      <c r="G553" s="47">
        <v>3130907</v>
      </c>
      <c r="H553" s="11">
        <v>41210</v>
      </c>
      <c r="I553" s="42">
        <v>193157</v>
      </c>
      <c r="J553" s="13"/>
      <c r="K553" s="11">
        <v>54130</v>
      </c>
      <c r="L553" s="13" t="s">
        <v>828</v>
      </c>
      <c r="M553" s="11" t="s">
        <v>824</v>
      </c>
      <c r="N553" s="32">
        <v>341788.86283158755</v>
      </c>
      <c r="O553" s="32">
        <v>599668.55983802036</v>
      </c>
    </row>
    <row r="554" spans="1:15" ht="14.4" thickBot="1" x14ac:dyDescent="0.3">
      <c r="A554" s="9" t="s">
        <v>18</v>
      </c>
      <c r="B554" s="10" t="s">
        <v>130</v>
      </c>
      <c r="C554" s="11" t="s">
        <v>225</v>
      </c>
      <c r="D554" s="12">
        <v>7796285276522</v>
      </c>
      <c r="E554" s="11">
        <v>16584</v>
      </c>
      <c r="F554" s="13">
        <v>27652</v>
      </c>
      <c r="G554" s="47">
        <v>3977101</v>
      </c>
      <c r="H554" s="11">
        <v>50635</v>
      </c>
      <c r="I554" s="42">
        <v>246441</v>
      </c>
      <c r="J554" s="13">
        <v>58629720</v>
      </c>
      <c r="K554" s="11">
        <v>55033</v>
      </c>
      <c r="L554" s="13" t="s">
        <v>829</v>
      </c>
      <c r="M554" s="11" t="s">
        <v>830</v>
      </c>
      <c r="N554" s="32">
        <v>13993.82277649119</v>
      </c>
      <c r="O554" s="32">
        <v>24552.1620613538</v>
      </c>
    </row>
    <row r="555" spans="1:15" ht="14.4" thickBot="1" x14ac:dyDescent="0.3">
      <c r="A555" s="9" t="s">
        <v>18</v>
      </c>
      <c r="B555" s="10" t="s">
        <v>130</v>
      </c>
      <c r="C555" s="11" t="s">
        <v>684</v>
      </c>
      <c r="D555" s="12">
        <v>7796285051501</v>
      </c>
      <c r="E555" s="11">
        <v>10424</v>
      </c>
      <c r="F555" s="13">
        <v>25150</v>
      </c>
      <c r="G555" s="47">
        <v>3157101</v>
      </c>
      <c r="H555" s="11">
        <v>35717</v>
      </c>
      <c r="I555" s="42">
        <v>163381</v>
      </c>
      <c r="J555" s="13">
        <v>52976010</v>
      </c>
      <c r="K555" s="11">
        <v>51684</v>
      </c>
      <c r="L555" s="13" t="s">
        <v>831</v>
      </c>
      <c r="M555" s="11" t="s">
        <v>832</v>
      </c>
      <c r="N555" s="32">
        <v>8324.4733566428677</v>
      </c>
      <c r="O555" s="32">
        <v>14605.288504229906</v>
      </c>
    </row>
    <row r="556" spans="1:15" ht="14.4" thickBot="1" x14ac:dyDescent="0.3">
      <c r="A556" s="9" t="s">
        <v>18</v>
      </c>
      <c r="B556" s="10" t="s">
        <v>130</v>
      </c>
      <c r="C556" s="11" t="s">
        <v>684</v>
      </c>
      <c r="D556" s="12">
        <v>7796285283223</v>
      </c>
      <c r="E556" s="11">
        <v>19059</v>
      </c>
      <c r="F556" s="13">
        <v>28322</v>
      </c>
      <c r="G556" s="47">
        <v>9006628</v>
      </c>
      <c r="H556" s="11">
        <v>55888</v>
      </c>
      <c r="I556" s="42">
        <v>273891</v>
      </c>
      <c r="J556" s="13" t="s">
        <v>833</v>
      </c>
      <c r="K556" s="11">
        <v>58798</v>
      </c>
      <c r="L556" s="13" t="s">
        <v>834</v>
      </c>
      <c r="M556" s="11" t="s">
        <v>835</v>
      </c>
      <c r="N556" s="32">
        <v>10502.265960536448</v>
      </c>
      <c r="O556" s="32">
        <v>18426.2256277612</v>
      </c>
    </row>
    <row r="557" spans="1:15" ht="14.4" thickBot="1" x14ac:dyDescent="0.3">
      <c r="A557" s="9" t="s">
        <v>18</v>
      </c>
      <c r="B557" s="10" t="s">
        <v>130</v>
      </c>
      <c r="C557" s="11" t="s">
        <v>443</v>
      </c>
      <c r="D557" s="12">
        <v>7796285049546</v>
      </c>
      <c r="E557" s="11">
        <v>2648</v>
      </c>
      <c r="F557" s="13">
        <v>24954</v>
      </c>
      <c r="G557" s="47">
        <v>3178602</v>
      </c>
      <c r="H557" s="11">
        <v>25584</v>
      </c>
      <c r="I557" s="42">
        <v>116731</v>
      </c>
      <c r="J557" s="13">
        <v>46600410</v>
      </c>
      <c r="K557" s="11">
        <v>48251</v>
      </c>
      <c r="L557" s="13" t="s">
        <v>836</v>
      </c>
      <c r="M557" s="11" t="s">
        <v>81</v>
      </c>
      <c r="N557" s="32">
        <v>24805.631600977511</v>
      </c>
      <c r="O557" s="32">
        <v>43521.480643915071</v>
      </c>
    </row>
    <row r="558" spans="1:15" ht="14.4" thickBot="1" x14ac:dyDescent="0.3">
      <c r="A558" s="9" t="s">
        <v>18</v>
      </c>
      <c r="B558" s="10" t="s">
        <v>130</v>
      </c>
      <c r="C558" s="11" t="s">
        <v>443</v>
      </c>
      <c r="D558" s="12">
        <v>7796285052171</v>
      </c>
      <c r="E558" s="11">
        <v>11394</v>
      </c>
      <c r="F558" s="13">
        <v>25217</v>
      </c>
      <c r="G558" s="47">
        <v>3178601</v>
      </c>
      <c r="H558" s="11">
        <v>37879</v>
      </c>
      <c r="I558" s="42">
        <v>175521</v>
      </c>
      <c r="J558" s="13">
        <v>54655510</v>
      </c>
      <c r="K558" s="11">
        <v>48251</v>
      </c>
      <c r="L558" s="13" t="s">
        <v>837</v>
      </c>
      <c r="M558" s="11" t="s">
        <v>81</v>
      </c>
      <c r="N558" s="32">
        <v>18460.937339279146</v>
      </c>
      <c r="O558" s="32">
        <v>32389.714561765257</v>
      </c>
    </row>
    <row r="559" spans="1:15" ht="14.4" thickBot="1" x14ac:dyDescent="0.3">
      <c r="A559" s="9" t="s">
        <v>415</v>
      </c>
      <c r="B559" s="10" t="s">
        <v>138</v>
      </c>
      <c r="C559" s="11" t="s">
        <v>138</v>
      </c>
      <c r="D559" s="12">
        <v>7791848054838</v>
      </c>
      <c r="E559" s="11">
        <v>16063</v>
      </c>
      <c r="F559" s="13">
        <v>28119</v>
      </c>
      <c r="G559" s="47">
        <v>3204211</v>
      </c>
      <c r="H559" s="11">
        <v>0</v>
      </c>
      <c r="I559" s="42"/>
      <c r="J559" s="13"/>
      <c r="K559" s="11"/>
      <c r="L559" s="13" t="s">
        <v>838</v>
      </c>
      <c r="M559" s="11" t="s">
        <v>839</v>
      </c>
      <c r="N559" s="32">
        <v>2665.8308846561913</v>
      </c>
      <c r="O559" s="32">
        <v>4677.2002871292862</v>
      </c>
    </row>
    <row r="560" spans="1:15" ht="14.4" thickBot="1" x14ac:dyDescent="0.3">
      <c r="A560" s="9" t="s">
        <v>415</v>
      </c>
      <c r="B560" s="10" t="s">
        <v>138</v>
      </c>
      <c r="C560" s="11" t="s">
        <v>138</v>
      </c>
      <c r="D560" s="12">
        <v>7791848054487</v>
      </c>
      <c r="E560" s="11">
        <v>12259</v>
      </c>
      <c r="F560" s="13">
        <v>28116</v>
      </c>
      <c r="G560" s="47">
        <v>3204203</v>
      </c>
      <c r="H560" s="11">
        <v>0</v>
      </c>
      <c r="I560" s="42"/>
      <c r="J560" s="13"/>
      <c r="K560" s="11"/>
      <c r="L560" s="13" t="s">
        <v>838</v>
      </c>
      <c r="M560" s="11" t="s">
        <v>840</v>
      </c>
      <c r="N560" s="32">
        <v>4658.5565336124391</v>
      </c>
      <c r="O560" s="32">
        <v>8173.437438223028</v>
      </c>
    </row>
    <row r="561" spans="1:15" ht="14.4" thickBot="1" x14ac:dyDescent="0.3">
      <c r="A561" s="9" t="s">
        <v>415</v>
      </c>
      <c r="B561" s="10" t="s">
        <v>138</v>
      </c>
      <c r="C561" s="11" t="s">
        <v>138</v>
      </c>
      <c r="D561" s="12">
        <v>7791848054982</v>
      </c>
      <c r="E561" s="11">
        <v>8407</v>
      </c>
      <c r="F561" s="13">
        <v>28122</v>
      </c>
      <c r="G561" s="47">
        <v>3204202</v>
      </c>
      <c r="H561" s="11">
        <v>0</v>
      </c>
      <c r="I561" s="42"/>
      <c r="J561" s="13"/>
      <c r="K561" s="11"/>
      <c r="L561" s="13" t="s">
        <v>838</v>
      </c>
      <c r="M561" s="11" t="s">
        <v>841</v>
      </c>
      <c r="N561" s="32">
        <v>5467.6266104331453</v>
      </c>
      <c r="O561" s="32">
        <v>9592.9508880049489</v>
      </c>
    </row>
    <row r="562" spans="1:15" ht="14.4" thickBot="1" x14ac:dyDescent="0.3">
      <c r="A562" s="9" t="s">
        <v>415</v>
      </c>
      <c r="B562" s="10" t="s">
        <v>138</v>
      </c>
      <c r="C562" s="11" t="s">
        <v>138</v>
      </c>
      <c r="D562" s="12">
        <v>7791848055132</v>
      </c>
      <c r="E562" s="11">
        <v>13400</v>
      </c>
      <c r="F562" s="13">
        <v>28125</v>
      </c>
      <c r="G562" s="47">
        <v>3204209</v>
      </c>
      <c r="H562" s="11">
        <v>0</v>
      </c>
      <c r="I562" s="42"/>
      <c r="J562" s="13"/>
      <c r="K562" s="11"/>
      <c r="L562" s="13" t="s">
        <v>838</v>
      </c>
      <c r="M562" s="11" t="s">
        <v>842</v>
      </c>
      <c r="N562" s="32">
        <v>1916.0995107164438</v>
      </c>
      <c r="O562" s="32">
        <v>3361.7965915520003</v>
      </c>
    </row>
    <row r="563" spans="1:15" ht="14.4" thickBot="1" x14ac:dyDescent="0.3">
      <c r="A563" s="9" t="s">
        <v>18</v>
      </c>
      <c r="B563" s="10" t="s">
        <v>138</v>
      </c>
      <c r="C563" s="11" t="s">
        <v>138</v>
      </c>
      <c r="D563" s="12">
        <v>7791848054166</v>
      </c>
      <c r="E563" s="11">
        <v>11197</v>
      </c>
      <c r="F563" s="13">
        <v>28112</v>
      </c>
      <c r="G563" s="47">
        <v>3204303</v>
      </c>
      <c r="H563" s="11">
        <v>37134</v>
      </c>
      <c r="I563" s="42">
        <v>171142</v>
      </c>
      <c r="J563" s="13" t="s">
        <v>843</v>
      </c>
      <c r="K563" s="11">
        <v>46378</v>
      </c>
      <c r="L563" s="13" t="s">
        <v>844</v>
      </c>
      <c r="M563" s="11" t="s">
        <v>845</v>
      </c>
      <c r="N563" s="32">
        <v>6843.3196652606121</v>
      </c>
      <c r="O563" s="32">
        <v>12006.604352699742</v>
      </c>
    </row>
    <row r="564" spans="1:15" ht="14.4" thickBot="1" x14ac:dyDescent="0.3">
      <c r="A564" s="9" t="s">
        <v>18</v>
      </c>
      <c r="B564" s="10" t="s">
        <v>138</v>
      </c>
      <c r="C564" s="11" t="s">
        <v>138</v>
      </c>
      <c r="D564" s="12">
        <v>7791848055262</v>
      </c>
      <c r="E564" s="11">
        <v>14279</v>
      </c>
      <c r="F564" s="13">
        <v>28126</v>
      </c>
      <c r="G564" s="47">
        <v>3204322</v>
      </c>
      <c r="H564" s="11">
        <v>46977</v>
      </c>
      <c r="I564" s="42">
        <v>171143</v>
      </c>
      <c r="J564" s="13" t="s">
        <v>846</v>
      </c>
      <c r="K564" s="11">
        <v>46378</v>
      </c>
      <c r="L564" s="13" t="s">
        <v>844</v>
      </c>
      <c r="M564" s="11" t="s">
        <v>847</v>
      </c>
      <c r="N564" s="32">
        <v>5791.5964032183656</v>
      </c>
      <c r="O564" s="32">
        <v>10161.35588944662</v>
      </c>
    </row>
    <row r="565" spans="1:15" ht="14.4" thickBot="1" x14ac:dyDescent="0.3">
      <c r="A565" s="9" t="s">
        <v>18</v>
      </c>
      <c r="B565" s="10" t="s">
        <v>138</v>
      </c>
      <c r="C565" s="11" t="s">
        <v>138</v>
      </c>
      <c r="D565" s="12">
        <v>7791848054159</v>
      </c>
      <c r="E565" s="11">
        <v>11198</v>
      </c>
      <c r="F565" s="13">
        <v>28111</v>
      </c>
      <c r="G565" s="47">
        <v>3204304</v>
      </c>
      <c r="H565" s="11">
        <v>37135</v>
      </c>
      <c r="I565" s="42">
        <v>171141</v>
      </c>
      <c r="J565" s="13" t="s">
        <v>848</v>
      </c>
      <c r="K565" s="11">
        <v>46378</v>
      </c>
      <c r="L565" s="13" t="s">
        <v>844</v>
      </c>
      <c r="M565" s="11" t="s">
        <v>849</v>
      </c>
      <c r="N565" s="32">
        <v>7261.6964531450431</v>
      </c>
      <c r="O565" s="32">
        <v>12740.646427042977</v>
      </c>
    </row>
    <row r="566" spans="1:15" ht="14.4" thickBot="1" x14ac:dyDescent="0.3">
      <c r="A566" s="9" t="s">
        <v>18</v>
      </c>
      <c r="B566" s="10" t="s">
        <v>138</v>
      </c>
      <c r="C566" s="11" t="s">
        <v>138</v>
      </c>
      <c r="D566" s="12">
        <v>7791848055118</v>
      </c>
      <c r="E566" s="11">
        <v>13386</v>
      </c>
      <c r="F566" s="13">
        <v>28124</v>
      </c>
      <c r="G566" s="47">
        <v>3204704</v>
      </c>
      <c r="H566" s="11">
        <v>44010</v>
      </c>
      <c r="I566" s="42">
        <v>199054</v>
      </c>
      <c r="J566" s="13">
        <v>0</v>
      </c>
      <c r="K566" s="11"/>
      <c r="L566" s="13" t="s">
        <v>844</v>
      </c>
      <c r="M566" s="11" t="s">
        <v>850</v>
      </c>
      <c r="N566" s="32">
        <v>5463.6668617104224</v>
      </c>
      <c r="O566" s="32">
        <v>9586.0035088709355</v>
      </c>
    </row>
    <row r="567" spans="1:15" ht="14.4" thickBot="1" x14ac:dyDescent="0.3">
      <c r="A567" s="9" t="s">
        <v>18</v>
      </c>
      <c r="B567" s="10" t="s">
        <v>138</v>
      </c>
      <c r="C567" s="11" t="s">
        <v>138</v>
      </c>
      <c r="D567" s="12">
        <v>7791848054173</v>
      </c>
      <c r="E567" s="11">
        <v>13382</v>
      </c>
      <c r="F567" s="13">
        <v>28113</v>
      </c>
      <c r="G567" s="47">
        <v>3204703</v>
      </c>
      <c r="H567" s="11">
        <v>43956</v>
      </c>
      <c r="I567" s="42">
        <v>199053</v>
      </c>
      <c r="J567" s="13" t="s">
        <v>851</v>
      </c>
      <c r="K567" s="11"/>
      <c r="L567" s="13" t="s">
        <v>844</v>
      </c>
      <c r="M567" s="11" t="s">
        <v>852</v>
      </c>
      <c r="N567" s="32">
        <v>5463.6668617104224</v>
      </c>
      <c r="O567" s="32">
        <v>9586.0035088709355</v>
      </c>
    </row>
    <row r="568" spans="1:15" ht="14.4" thickBot="1" x14ac:dyDescent="0.3">
      <c r="A568" s="9" t="s">
        <v>18</v>
      </c>
      <c r="B568" s="10" t="s">
        <v>138</v>
      </c>
      <c r="C568" s="11" t="s">
        <v>138</v>
      </c>
      <c r="D568" s="12">
        <v>7791848055101</v>
      </c>
      <c r="E568" s="11">
        <v>13383</v>
      </c>
      <c r="F568" s="13">
        <v>28123</v>
      </c>
      <c r="G568" s="47">
        <v>3204705</v>
      </c>
      <c r="H568" s="11">
        <v>44084</v>
      </c>
      <c r="I568" s="42">
        <v>199055</v>
      </c>
      <c r="J568" s="13">
        <v>0</v>
      </c>
      <c r="K568" s="11"/>
      <c r="L568" s="13" t="s">
        <v>844</v>
      </c>
      <c r="M568" s="11" t="s">
        <v>853</v>
      </c>
      <c r="N568" s="32">
        <v>5463.6668617104224</v>
      </c>
      <c r="O568" s="32">
        <v>9586.0035088709355</v>
      </c>
    </row>
    <row r="569" spans="1:15" ht="14.4" thickBot="1" x14ac:dyDescent="0.3">
      <c r="A569" s="9" t="s">
        <v>18</v>
      </c>
      <c r="B569" s="10" t="s">
        <v>138</v>
      </c>
      <c r="C569" s="11" t="s">
        <v>138</v>
      </c>
      <c r="D569" s="12">
        <v>7791848054500</v>
      </c>
      <c r="E569" s="11">
        <v>7711</v>
      </c>
      <c r="F569" s="13">
        <v>28117</v>
      </c>
      <c r="G569" s="47">
        <v>3204317</v>
      </c>
      <c r="H569" s="11">
        <v>6268</v>
      </c>
      <c r="I569" s="42">
        <v>342112</v>
      </c>
      <c r="J569" s="13" t="s">
        <v>854</v>
      </c>
      <c r="K569" s="11">
        <v>34648</v>
      </c>
      <c r="L569" s="13" t="s">
        <v>844</v>
      </c>
      <c r="M569" s="11" t="s">
        <v>855</v>
      </c>
      <c r="N569" s="32">
        <v>6196.9947797471013</v>
      </c>
      <c r="O569" s="32">
        <v>10872.627341066289</v>
      </c>
    </row>
    <row r="570" spans="1:15" ht="14.4" thickBot="1" x14ac:dyDescent="0.3">
      <c r="A570" s="9" t="s">
        <v>18</v>
      </c>
      <c r="B570" s="10" t="s">
        <v>138</v>
      </c>
      <c r="C570" s="11" t="s">
        <v>138</v>
      </c>
      <c r="D570" s="12">
        <v>7791848055309</v>
      </c>
      <c r="E570" s="11">
        <v>18595</v>
      </c>
      <c r="F570" s="13">
        <v>28128</v>
      </c>
      <c r="G570" s="47">
        <v>3204324</v>
      </c>
      <c r="H570" s="11">
        <v>50808</v>
      </c>
      <c r="I570" s="42">
        <v>342118</v>
      </c>
      <c r="J570" s="13" t="s">
        <v>856</v>
      </c>
      <c r="K570" s="11">
        <v>34648</v>
      </c>
      <c r="L570" s="13" t="s">
        <v>844</v>
      </c>
      <c r="M570" s="11" t="s">
        <v>857</v>
      </c>
      <c r="N570" s="32">
        <v>9807.9821040934839</v>
      </c>
      <c r="O570" s="32">
        <v>17208.104601632018</v>
      </c>
    </row>
    <row r="571" spans="1:15" ht="14.4" thickBot="1" x14ac:dyDescent="0.3">
      <c r="A571" s="9" t="s">
        <v>18</v>
      </c>
      <c r="B571" s="10" t="s">
        <v>130</v>
      </c>
      <c r="C571" s="11" t="s">
        <v>858</v>
      </c>
      <c r="D571" s="12">
        <v>7791848006240</v>
      </c>
      <c r="E571" s="11">
        <v>18593</v>
      </c>
      <c r="F571" s="13">
        <v>28102</v>
      </c>
      <c r="G571" s="47">
        <v>3204803</v>
      </c>
      <c r="H571" s="11">
        <v>51464</v>
      </c>
      <c r="I571" s="42">
        <v>34253</v>
      </c>
      <c r="J571" s="13">
        <v>0</v>
      </c>
      <c r="K571" s="11">
        <v>57325</v>
      </c>
      <c r="L571" s="13" t="s">
        <v>844</v>
      </c>
      <c r="M571" s="11" t="s">
        <v>859</v>
      </c>
      <c r="N571" s="32">
        <v>47240.468996139287</v>
      </c>
      <c r="O571" s="32">
        <v>82883.402853726366</v>
      </c>
    </row>
    <row r="572" spans="1:15" ht="14.4" thickBot="1" x14ac:dyDescent="0.3">
      <c r="A572" s="9" t="s">
        <v>18</v>
      </c>
      <c r="B572" s="10" t="s">
        <v>130</v>
      </c>
      <c r="C572" s="11" t="s">
        <v>858</v>
      </c>
      <c r="D572" s="12">
        <v>7791848054944</v>
      </c>
      <c r="E572" s="11">
        <v>4636</v>
      </c>
      <c r="F572" s="13">
        <v>28120</v>
      </c>
      <c r="G572" s="47">
        <v>9004786</v>
      </c>
      <c r="H572" s="11">
        <v>54802</v>
      </c>
      <c r="I572" s="42">
        <v>143111</v>
      </c>
      <c r="J572" s="13" t="s">
        <v>860</v>
      </c>
      <c r="K572" s="11">
        <v>46378</v>
      </c>
      <c r="L572" s="13" t="s">
        <v>844</v>
      </c>
      <c r="M572" s="11" t="s">
        <v>861</v>
      </c>
      <c r="N572" s="32">
        <v>6990.9238256414556</v>
      </c>
      <c r="O572" s="32">
        <v>12265.575852087939</v>
      </c>
    </row>
    <row r="573" spans="1:15" ht="14.4" thickBot="1" x14ac:dyDescent="0.3">
      <c r="A573" s="9" t="s">
        <v>18</v>
      </c>
      <c r="B573" s="10" t="s">
        <v>130</v>
      </c>
      <c r="C573" s="11" t="s">
        <v>858</v>
      </c>
      <c r="D573" s="12">
        <v>7791848054975</v>
      </c>
      <c r="E573" s="11">
        <v>4637</v>
      </c>
      <c r="F573" s="13">
        <v>28121</v>
      </c>
      <c r="G573" s="47">
        <v>9005071</v>
      </c>
      <c r="H573" s="11">
        <v>54997</v>
      </c>
      <c r="I573" s="42">
        <v>143112</v>
      </c>
      <c r="J573" s="13" t="s">
        <v>862</v>
      </c>
      <c r="K573" s="11">
        <v>46378</v>
      </c>
      <c r="L573" s="13" t="s">
        <v>844</v>
      </c>
      <c r="M573" s="11" t="s">
        <v>863</v>
      </c>
      <c r="N573" s="32">
        <v>12584.252198134154</v>
      </c>
      <c r="O573" s="32">
        <v>22079.070481626368</v>
      </c>
    </row>
    <row r="574" spans="1:15" ht="14.4" thickBot="1" x14ac:dyDescent="0.3">
      <c r="A574" s="9" t="s">
        <v>18</v>
      </c>
      <c r="B574" s="10" t="s">
        <v>130</v>
      </c>
      <c r="C574" s="11" t="s">
        <v>858</v>
      </c>
      <c r="D574" s="12">
        <v>7791848054623</v>
      </c>
      <c r="E574" s="11">
        <v>7708</v>
      </c>
      <c r="F574" s="13">
        <v>28118</v>
      </c>
      <c r="G574" s="47">
        <v>3204311</v>
      </c>
      <c r="H574" s="11">
        <v>6265</v>
      </c>
      <c r="I574" s="42">
        <v>34217</v>
      </c>
      <c r="J574" s="13" t="s">
        <v>864</v>
      </c>
      <c r="K574" s="11">
        <v>34648</v>
      </c>
      <c r="L574" s="13" t="s">
        <v>844</v>
      </c>
      <c r="M574" s="11" t="s">
        <v>865</v>
      </c>
      <c r="N574" s="32">
        <v>7188.3222919248501</v>
      </c>
      <c r="O574" s="32">
        <v>12611.911461182146</v>
      </c>
    </row>
    <row r="575" spans="1:15" ht="14.4" thickBot="1" x14ac:dyDescent="0.3">
      <c r="A575" s="9" t="s">
        <v>415</v>
      </c>
      <c r="B575" s="10" t="s">
        <v>130</v>
      </c>
      <c r="C575" s="11" t="s">
        <v>858</v>
      </c>
      <c r="D575" s="12">
        <v>7791848054340</v>
      </c>
      <c r="E575" s="11">
        <v>7809</v>
      </c>
      <c r="F575" s="13">
        <v>28115</v>
      </c>
      <c r="G575" s="47">
        <v>9005788</v>
      </c>
      <c r="H575" s="11">
        <v>0</v>
      </c>
      <c r="I575" s="42"/>
      <c r="J575" s="13"/>
      <c r="K575" s="11"/>
      <c r="L575" s="13" t="s">
        <v>844</v>
      </c>
      <c r="M575" s="11" t="s">
        <v>866</v>
      </c>
      <c r="N575" s="32">
        <v>14137.886965840315</v>
      </c>
      <c r="O575" s="32">
        <v>24804.922681566844</v>
      </c>
    </row>
    <row r="576" spans="1:15" ht="14.4" thickBot="1" x14ac:dyDescent="0.3">
      <c r="A576" s="9" t="s">
        <v>18</v>
      </c>
      <c r="B576" s="10" t="s">
        <v>130</v>
      </c>
      <c r="C576" s="11" t="s">
        <v>858</v>
      </c>
      <c r="D576" s="12">
        <v>7791848055293</v>
      </c>
      <c r="E576" s="11">
        <v>18594</v>
      </c>
      <c r="F576" s="13">
        <v>28127</v>
      </c>
      <c r="G576" s="47">
        <v>3204323</v>
      </c>
      <c r="H576" s="11">
        <v>50809</v>
      </c>
      <c r="I576" s="42">
        <v>342119</v>
      </c>
      <c r="J576" s="13" t="s">
        <v>867</v>
      </c>
      <c r="K576" s="11">
        <v>34648</v>
      </c>
      <c r="L576" s="13" t="s">
        <v>844</v>
      </c>
      <c r="M576" s="11" t="s">
        <v>868</v>
      </c>
      <c r="N576" s="32">
        <v>11064.458696660255</v>
      </c>
      <c r="O576" s="32">
        <v>19412.592783290416</v>
      </c>
    </row>
    <row r="577" spans="1:15" ht="14.4" thickBot="1" x14ac:dyDescent="0.3">
      <c r="A577" s="9" t="s">
        <v>18</v>
      </c>
      <c r="B577" s="10" t="s">
        <v>130</v>
      </c>
      <c r="C577" s="11" t="s">
        <v>858</v>
      </c>
      <c r="D577" s="12">
        <v>7791848054098</v>
      </c>
      <c r="E577" s="11">
        <v>7520</v>
      </c>
      <c r="F577" s="13">
        <v>28109</v>
      </c>
      <c r="G577" s="47">
        <v>3204302</v>
      </c>
      <c r="H577" s="11">
        <v>33677</v>
      </c>
      <c r="I577" s="42">
        <v>342116</v>
      </c>
      <c r="J577" s="13" t="s">
        <v>869</v>
      </c>
      <c r="K577" s="11">
        <v>34648</v>
      </c>
      <c r="L577" s="13" t="s">
        <v>844</v>
      </c>
      <c r="M577" s="11" t="s">
        <v>870</v>
      </c>
      <c r="N577" s="32">
        <v>21405.831594447249</v>
      </c>
      <c r="O577" s="32">
        <v>37556.531532457702</v>
      </c>
    </row>
    <row r="578" spans="1:15" ht="14.4" thickBot="1" x14ac:dyDescent="0.3">
      <c r="A578" s="9" t="s">
        <v>415</v>
      </c>
      <c r="B578" s="10" t="s">
        <v>130</v>
      </c>
      <c r="C578" s="11" t="s">
        <v>858</v>
      </c>
      <c r="D578" s="12">
        <v>7791848282941</v>
      </c>
      <c r="E578" s="11">
        <v>19047</v>
      </c>
      <c r="F578" s="13">
        <v>28294</v>
      </c>
      <c r="G578" s="47" t="s">
        <v>25</v>
      </c>
      <c r="H578" s="11">
        <v>0</v>
      </c>
      <c r="I578" s="42"/>
      <c r="J578" s="13"/>
      <c r="K578" s="11"/>
      <c r="L578" s="13" t="s">
        <v>844</v>
      </c>
      <c r="M578" s="11" t="s">
        <v>871</v>
      </c>
      <c r="N578" s="32">
        <v>31568.28737310311</v>
      </c>
      <c r="O578" s="32">
        <v>55386.560196109443</v>
      </c>
    </row>
    <row r="579" spans="1:15" ht="14.4" thickBot="1" x14ac:dyDescent="0.3">
      <c r="A579" s="9" t="s">
        <v>18</v>
      </c>
      <c r="B579" s="10" t="s">
        <v>130</v>
      </c>
      <c r="C579" s="11" t="s">
        <v>858</v>
      </c>
      <c r="D579" s="12">
        <v>7791848054630</v>
      </c>
      <c r="E579" s="11">
        <v>7709</v>
      </c>
      <c r="F579" s="13">
        <v>28230</v>
      </c>
      <c r="G579" s="47">
        <v>9005702</v>
      </c>
      <c r="H579" s="11">
        <v>3614</v>
      </c>
      <c r="I579" s="42">
        <v>342110</v>
      </c>
      <c r="J579" s="13" t="s">
        <v>872</v>
      </c>
      <c r="K579" s="11">
        <v>34648</v>
      </c>
      <c r="L579" s="13" t="s">
        <v>844</v>
      </c>
      <c r="M579" s="11" t="s">
        <v>873</v>
      </c>
      <c r="N579" s="32">
        <v>6991.0711536363397</v>
      </c>
      <c r="O579" s="32">
        <v>12265.834339054956</v>
      </c>
    </row>
    <row r="580" spans="1:15" ht="14.4" thickBot="1" x14ac:dyDescent="0.3">
      <c r="A580" s="9" t="s">
        <v>415</v>
      </c>
      <c r="B580" s="10" t="s">
        <v>130</v>
      </c>
      <c r="C580" s="11" t="s">
        <v>858</v>
      </c>
      <c r="D580" s="12">
        <v>7791848006202</v>
      </c>
      <c r="E580" s="11">
        <v>18591</v>
      </c>
      <c r="F580" s="13">
        <v>28100</v>
      </c>
      <c r="G580" s="47">
        <v>9007265</v>
      </c>
      <c r="H580" s="11">
        <v>0</v>
      </c>
      <c r="I580" s="42"/>
      <c r="J580" s="13"/>
      <c r="K580" s="11"/>
      <c r="L580" s="13" t="s">
        <v>844</v>
      </c>
      <c r="M580" s="11" t="s">
        <v>874</v>
      </c>
      <c r="N580" s="32">
        <v>151091.46227258141</v>
      </c>
      <c r="O580" s="32">
        <v>265089.97055724409</v>
      </c>
    </row>
    <row r="581" spans="1:15" ht="14.4" thickBot="1" x14ac:dyDescent="0.3">
      <c r="A581" s="9" t="s">
        <v>415</v>
      </c>
      <c r="B581" s="10" t="s">
        <v>130</v>
      </c>
      <c r="C581" s="11" t="s">
        <v>858</v>
      </c>
      <c r="D581" s="12">
        <v>7791848054302</v>
      </c>
      <c r="E581" s="11">
        <v>7806</v>
      </c>
      <c r="F581" s="13">
        <v>28114</v>
      </c>
      <c r="G581" s="47">
        <v>9007266</v>
      </c>
      <c r="H581" s="11">
        <v>0</v>
      </c>
      <c r="I581" s="42"/>
      <c r="J581" s="13"/>
      <c r="K581" s="11"/>
      <c r="L581" s="13" t="s">
        <v>844</v>
      </c>
      <c r="M581" s="11" t="s">
        <v>875</v>
      </c>
      <c r="N581" s="32">
        <v>14503.7852749999</v>
      </c>
      <c r="O581" s="32">
        <v>25446.891264987335</v>
      </c>
    </row>
    <row r="582" spans="1:15" ht="14.4" thickBot="1" x14ac:dyDescent="0.3">
      <c r="A582" s="9" t="s">
        <v>18</v>
      </c>
      <c r="B582" s="10" t="s">
        <v>130</v>
      </c>
      <c r="C582" s="11" t="s">
        <v>858</v>
      </c>
      <c r="D582" s="12">
        <v>7791848054104</v>
      </c>
      <c r="E582" s="11">
        <v>7580</v>
      </c>
      <c r="F582" s="13">
        <v>28110</v>
      </c>
      <c r="G582" s="47">
        <v>3204301</v>
      </c>
      <c r="H582" s="11">
        <v>33678</v>
      </c>
      <c r="I582" s="42">
        <v>342117</v>
      </c>
      <c r="J582" s="13" t="s">
        <v>876</v>
      </c>
      <c r="K582" s="11">
        <v>34648</v>
      </c>
      <c r="L582" s="13" t="s">
        <v>844</v>
      </c>
      <c r="M582" s="11" t="s">
        <v>877</v>
      </c>
      <c r="N582" s="32">
        <v>21629.517584388603</v>
      </c>
      <c r="O582" s="32">
        <v>37948.988601809804</v>
      </c>
    </row>
    <row r="583" spans="1:15" ht="14.4" thickBot="1" x14ac:dyDescent="0.3">
      <c r="A583" s="9" t="s">
        <v>415</v>
      </c>
      <c r="B583" s="10" t="s">
        <v>130</v>
      </c>
      <c r="C583" s="11" t="s">
        <v>858</v>
      </c>
      <c r="D583" s="12">
        <v>7796285288426</v>
      </c>
      <c r="E583" s="11">
        <v>20242</v>
      </c>
      <c r="F583" s="13">
        <v>28842</v>
      </c>
      <c r="G583" s="47"/>
      <c r="H583" s="11">
        <v>0</v>
      </c>
      <c r="I583" s="42"/>
      <c r="J583" s="13"/>
      <c r="K583" s="11"/>
      <c r="L583" s="13" t="s">
        <v>1072</v>
      </c>
      <c r="M583" s="11" t="s">
        <v>1071</v>
      </c>
      <c r="N583" s="32">
        <v>2429.8951657500002</v>
      </c>
      <c r="O583" s="32">
        <v>4262.9739749999999</v>
      </c>
    </row>
    <row r="584" spans="1:15" ht="14.4" thickBot="1" x14ac:dyDescent="0.3">
      <c r="A584" s="9" t="s">
        <v>415</v>
      </c>
      <c r="B584" s="10" t="s">
        <v>130</v>
      </c>
      <c r="C584" s="11" t="s">
        <v>858</v>
      </c>
      <c r="D584" s="12">
        <v>7796285288433</v>
      </c>
      <c r="E584" s="11">
        <v>20244</v>
      </c>
      <c r="F584" s="13">
        <v>28843</v>
      </c>
      <c r="G584" s="47"/>
      <c r="H584" s="11">
        <v>0</v>
      </c>
      <c r="I584" s="42"/>
      <c r="J584" s="13"/>
      <c r="K584" s="11"/>
      <c r="L584" s="13" t="s">
        <v>1072</v>
      </c>
      <c r="M584" s="11" t="s">
        <v>1073</v>
      </c>
      <c r="N584" s="32">
        <v>9593.8775842499981</v>
      </c>
      <c r="O584" s="32">
        <v>16833.281849999996</v>
      </c>
    </row>
    <row r="585" spans="1:15" ht="14.4" thickBot="1" x14ac:dyDescent="0.3">
      <c r="A585" s="9" t="s">
        <v>415</v>
      </c>
      <c r="B585" s="10" t="s">
        <v>130</v>
      </c>
      <c r="C585" s="11" t="s">
        <v>858</v>
      </c>
      <c r="D585" s="12">
        <v>7796285288440</v>
      </c>
      <c r="E585" s="11">
        <v>20243</v>
      </c>
      <c r="F585" s="13">
        <v>28844</v>
      </c>
      <c r="G585" s="47"/>
      <c r="H585" s="11">
        <v>0</v>
      </c>
      <c r="I585" s="42"/>
      <c r="J585" s="13"/>
      <c r="K585" s="11"/>
      <c r="L585" s="13" t="s">
        <v>1072</v>
      </c>
      <c r="M585" s="11" t="s">
        <v>1074</v>
      </c>
      <c r="N585" s="32">
        <v>13706.007864749999</v>
      </c>
      <c r="O585" s="32">
        <v>24047.545499999993</v>
      </c>
    </row>
    <row r="586" spans="1:15" ht="14.4" thickBot="1" x14ac:dyDescent="0.3">
      <c r="A586" s="9" t="s">
        <v>18</v>
      </c>
      <c r="B586" s="10" t="s">
        <v>138</v>
      </c>
      <c r="C586" s="11" t="s">
        <v>138</v>
      </c>
      <c r="D586" s="12">
        <v>7791848283146</v>
      </c>
      <c r="E586" s="11">
        <v>19031</v>
      </c>
      <c r="F586" s="13">
        <v>28314</v>
      </c>
      <c r="G586" s="47">
        <v>9006668</v>
      </c>
      <c r="H586" s="11">
        <v>55916</v>
      </c>
      <c r="I586" s="42">
        <v>273901</v>
      </c>
      <c r="J586" s="13"/>
      <c r="K586" s="11">
        <v>46625</v>
      </c>
      <c r="L586" s="13" t="s">
        <v>878</v>
      </c>
      <c r="M586" s="11" t="s">
        <v>879</v>
      </c>
      <c r="N586" s="32">
        <v>5986.9018298619121</v>
      </c>
      <c r="O586" s="32">
        <v>10504.019260492722</v>
      </c>
    </row>
    <row r="587" spans="1:15" ht="14.4" thickBot="1" x14ac:dyDescent="0.3">
      <c r="A587" s="9" t="s">
        <v>18</v>
      </c>
      <c r="B587" s="10" t="s">
        <v>130</v>
      </c>
      <c r="C587" s="11" t="s">
        <v>377</v>
      </c>
      <c r="D587" s="12">
        <v>7796285276591</v>
      </c>
      <c r="E587" s="11">
        <v>16630</v>
      </c>
      <c r="F587" s="13">
        <v>27659</v>
      </c>
      <c r="G587" s="47">
        <v>3982201</v>
      </c>
      <c r="H587" s="11">
        <v>50765</v>
      </c>
      <c r="I587" s="42">
        <v>247652</v>
      </c>
      <c r="J587" s="13"/>
      <c r="K587" s="11">
        <v>57378</v>
      </c>
      <c r="L587" s="13" t="s">
        <v>880</v>
      </c>
      <c r="M587" s="11" t="s">
        <v>212</v>
      </c>
      <c r="N587" s="32">
        <v>28727.683925826124</v>
      </c>
      <c r="O587" s="32">
        <v>50402.721447861913</v>
      </c>
    </row>
    <row r="588" spans="1:15" ht="14.4" thickBot="1" x14ac:dyDescent="0.3">
      <c r="A588" s="9" t="s">
        <v>18</v>
      </c>
      <c r="B588" s="10" t="s">
        <v>130</v>
      </c>
      <c r="C588" s="11" t="s">
        <v>377</v>
      </c>
      <c r="D588" s="12">
        <v>7796285276607</v>
      </c>
      <c r="E588" s="11">
        <v>16631</v>
      </c>
      <c r="F588" s="13">
        <v>27660</v>
      </c>
      <c r="G588" s="47">
        <v>3982202</v>
      </c>
      <c r="H588" s="11">
        <v>50764</v>
      </c>
      <c r="I588" s="42">
        <v>247651</v>
      </c>
      <c r="J588" s="13"/>
      <c r="K588" s="11">
        <v>57378</v>
      </c>
      <c r="L588" s="13" t="s">
        <v>881</v>
      </c>
      <c r="M588" s="11" t="s">
        <v>212</v>
      </c>
      <c r="N588" s="32">
        <v>49896.977362843776</v>
      </c>
      <c r="O588" s="32">
        <v>87544.246783109425</v>
      </c>
    </row>
    <row r="589" spans="1:15" ht="14.4" thickBot="1" x14ac:dyDescent="0.3">
      <c r="A589" s="9" t="s">
        <v>18</v>
      </c>
      <c r="B589" s="10" t="s">
        <v>130</v>
      </c>
      <c r="C589" s="11" t="s">
        <v>225</v>
      </c>
      <c r="D589" s="12">
        <v>7796285255091</v>
      </c>
      <c r="E589" s="11">
        <v>14732</v>
      </c>
      <c r="F589" s="13">
        <v>25509</v>
      </c>
      <c r="G589" s="47">
        <v>3839701</v>
      </c>
      <c r="H589" s="11">
        <v>47728</v>
      </c>
      <c r="I589" s="42">
        <v>226661</v>
      </c>
      <c r="J589" s="13">
        <v>52948620</v>
      </c>
      <c r="K589" s="11">
        <v>51613</v>
      </c>
      <c r="L589" s="13" t="s">
        <v>882</v>
      </c>
      <c r="M589" s="11" t="s">
        <v>883</v>
      </c>
      <c r="N589" s="32">
        <v>7365.7179934293026</v>
      </c>
      <c r="O589" s="32">
        <v>12923.152219471722</v>
      </c>
    </row>
    <row r="590" spans="1:15" ht="14.4" thickBot="1" x14ac:dyDescent="0.3">
      <c r="A590" s="9" t="s">
        <v>18</v>
      </c>
      <c r="B590" s="10" t="s">
        <v>130</v>
      </c>
      <c r="C590" s="11" t="s">
        <v>225</v>
      </c>
      <c r="D590" s="12">
        <v>7796285255107</v>
      </c>
      <c r="E590" s="11">
        <v>14731</v>
      </c>
      <c r="F590" s="13">
        <v>25510</v>
      </c>
      <c r="G590" s="47">
        <v>3839702</v>
      </c>
      <c r="H590" s="11">
        <v>47729</v>
      </c>
      <c r="I590" s="42">
        <v>226671</v>
      </c>
      <c r="J590" s="13">
        <v>57243920</v>
      </c>
      <c r="K590" s="11">
        <v>54315</v>
      </c>
      <c r="L590" s="13" t="s">
        <v>884</v>
      </c>
      <c r="M590" s="11" t="s">
        <v>885</v>
      </c>
      <c r="N590" s="32">
        <v>8264.4997955606377</v>
      </c>
      <c r="O590" s="32">
        <v>14500.064891311138</v>
      </c>
    </row>
    <row r="591" spans="1:15" ht="14.4" thickBot="1" x14ac:dyDescent="0.3">
      <c r="A591" s="9" t="s">
        <v>18</v>
      </c>
      <c r="B591" s="10" t="s">
        <v>130</v>
      </c>
      <c r="C591" s="11" t="s">
        <v>225</v>
      </c>
      <c r="D591" s="12">
        <v>7796285255114</v>
      </c>
      <c r="E591" s="11">
        <v>13697</v>
      </c>
      <c r="F591" s="13">
        <v>25511</v>
      </c>
      <c r="G591" s="47">
        <v>3231701</v>
      </c>
      <c r="H591" s="11">
        <v>38202</v>
      </c>
      <c r="I591" s="42">
        <v>176781</v>
      </c>
      <c r="J591" s="13">
        <v>54378410</v>
      </c>
      <c r="K591" s="11">
        <v>52505</v>
      </c>
      <c r="L591" s="13" t="s">
        <v>886</v>
      </c>
      <c r="M591" s="11" t="s">
        <v>557</v>
      </c>
      <c r="N591" s="32">
        <v>8352.3148078511731</v>
      </c>
      <c r="O591" s="32">
        <v>14654.136330374886</v>
      </c>
    </row>
    <row r="592" spans="1:15" ht="14.4" thickBot="1" x14ac:dyDescent="0.3">
      <c r="A592" s="9" t="s">
        <v>18</v>
      </c>
      <c r="B592" s="10" t="s">
        <v>130</v>
      </c>
      <c r="C592" s="11" t="s">
        <v>684</v>
      </c>
      <c r="D592" s="12">
        <v>7792690010775</v>
      </c>
      <c r="E592" s="11">
        <v>6323</v>
      </c>
      <c r="F592" s="13">
        <v>21077</v>
      </c>
      <c r="G592" s="47">
        <v>3232904</v>
      </c>
      <c r="H592" s="11">
        <v>17885</v>
      </c>
      <c r="I592" s="42">
        <v>35393</v>
      </c>
      <c r="J592" s="13"/>
      <c r="K592" s="11">
        <v>37495</v>
      </c>
      <c r="L592" s="13" t="s">
        <v>887</v>
      </c>
      <c r="M592" s="11" t="s">
        <v>888</v>
      </c>
      <c r="N592" s="32">
        <v>20197.492223431072</v>
      </c>
      <c r="O592" s="32">
        <v>35436.500106009815</v>
      </c>
    </row>
    <row r="593" spans="1:15" ht="14.4" thickBot="1" x14ac:dyDescent="0.3">
      <c r="A593" s="9" t="s">
        <v>18</v>
      </c>
      <c r="B593" s="10" t="s">
        <v>130</v>
      </c>
      <c r="C593" s="11" t="s">
        <v>684</v>
      </c>
      <c r="D593" s="12">
        <v>7792690023041</v>
      </c>
      <c r="E593" s="11">
        <v>6321</v>
      </c>
      <c r="F593" s="13">
        <v>22304</v>
      </c>
      <c r="G593" s="47">
        <v>3232902</v>
      </c>
      <c r="H593" s="11">
        <v>3628</v>
      </c>
      <c r="I593" s="42">
        <v>35391</v>
      </c>
      <c r="J593" s="13">
        <v>28880420</v>
      </c>
      <c r="K593" s="11">
        <v>37495</v>
      </c>
      <c r="L593" s="13" t="s">
        <v>887</v>
      </c>
      <c r="M593" s="11" t="s">
        <v>889</v>
      </c>
      <c r="N593" s="32">
        <v>2765.9247416113303</v>
      </c>
      <c r="O593" s="32">
        <v>4852.8149591570782</v>
      </c>
    </row>
    <row r="594" spans="1:15" ht="14.4" thickBot="1" x14ac:dyDescent="0.3">
      <c r="A594" s="9" t="s">
        <v>18</v>
      </c>
      <c r="B594" s="10" t="s">
        <v>130</v>
      </c>
      <c r="C594" s="11" t="s">
        <v>684</v>
      </c>
      <c r="D594" s="12">
        <v>7792690023034</v>
      </c>
      <c r="E594" s="11">
        <v>6322</v>
      </c>
      <c r="F594" s="13">
        <v>22303</v>
      </c>
      <c r="G594" s="47">
        <v>3232903</v>
      </c>
      <c r="H594" s="11">
        <v>4465</v>
      </c>
      <c r="I594" s="42">
        <v>35392</v>
      </c>
      <c r="J594" s="13">
        <v>28880410</v>
      </c>
      <c r="K594" s="11">
        <v>37495</v>
      </c>
      <c r="L594" s="13" t="s">
        <v>887</v>
      </c>
      <c r="M594" s="11" t="s">
        <v>890</v>
      </c>
      <c r="N594" s="32">
        <v>6179.5502350945035</v>
      </c>
      <c r="O594" s="32">
        <v>10842.020887473305</v>
      </c>
    </row>
    <row r="595" spans="1:15" ht="14.4" thickBot="1" x14ac:dyDescent="0.3">
      <c r="A595" s="9" t="s">
        <v>18</v>
      </c>
      <c r="B595" s="10" t="s">
        <v>138</v>
      </c>
      <c r="C595" s="11" t="s">
        <v>138</v>
      </c>
      <c r="D595" s="12">
        <v>7796285279509</v>
      </c>
      <c r="E595" s="11">
        <v>17984</v>
      </c>
      <c r="F595" s="13">
        <v>27950</v>
      </c>
      <c r="G595" s="47">
        <v>3233102</v>
      </c>
      <c r="H595" s="11">
        <v>53399</v>
      </c>
      <c r="I595" s="42">
        <v>103472</v>
      </c>
      <c r="J595" s="13"/>
      <c r="K595" s="11">
        <v>40587</v>
      </c>
      <c r="L595" s="13" t="s">
        <v>891</v>
      </c>
      <c r="M595" s="11" t="s">
        <v>293</v>
      </c>
      <c r="N595" s="32">
        <v>5908.8783703148438</v>
      </c>
      <c r="O595" s="32">
        <v>10367.127100717396</v>
      </c>
    </row>
    <row r="596" spans="1:15" ht="14.4" thickBot="1" x14ac:dyDescent="0.3">
      <c r="A596" s="9" t="s">
        <v>18</v>
      </c>
      <c r="B596" s="10" t="s">
        <v>138</v>
      </c>
      <c r="C596" s="11" t="s">
        <v>138</v>
      </c>
      <c r="D596" s="12">
        <v>7796285251338</v>
      </c>
      <c r="E596" s="11">
        <v>17683</v>
      </c>
      <c r="F596" s="13">
        <v>25133</v>
      </c>
      <c r="G596" s="47">
        <v>3233204</v>
      </c>
      <c r="H596" s="11">
        <v>53332</v>
      </c>
      <c r="I596" s="42">
        <v>163341</v>
      </c>
      <c r="J596" s="13"/>
      <c r="K596" s="11">
        <v>40587</v>
      </c>
      <c r="L596" s="13" t="s">
        <v>892</v>
      </c>
      <c r="M596" s="11" t="s">
        <v>293</v>
      </c>
      <c r="N596" s="32">
        <v>3840.4147457593513</v>
      </c>
      <c r="O596" s="32">
        <v>6738.0076714347788</v>
      </c>
    </row>
    <row r="597" spans="1:15" ht="14.4" thickBot="1" x14ac:dyDescent="0.3">
      <c r="A597" s="9" t="s">
        <v>18</v>
      </c>
      <c r="B597" s="10" t="s">
        <v>138</v>
      </c>
      <c r="C597" s="11" t="s">
        <v>138</v>
      </c>
      <c r="D597" s="12">
        <v>7796285200732</v>
      </c>
      <c r="E597" s="11">
        <v>10203</v>
      </c>
      <c r="F597" s="13">
        <v>20073</v>
      </c>
      <c r="G597" s="47">
        <v>3233301</v>
      </c>
      <c r="H597" s="11">
        <v>56818</v>
      </c>
      <c r="I597" s="42">
        <v>156814</v>
      </c>
      <c r="J597" s="13"/>
      <c r="K597" s="11">
        <v>40587</v>
      </c>
      <c r="L597" s="13" t="s">
        <v>893</v>
      </c>
      <c r="M597" s="11" t="s">
        <v>894</v>
      </c>
      <c r="N597" s="32">
        <v>4277.7429841517096</v>
      </c>
      <c r="O597" s="32">
        <v>7505.3000656941731</v>
      </c>
    </row>
    <row r="598" spans="1:15" ht="14.4" thickBot="1" x14ac:dyDescent="0.3">
      <c r="A598" s="9" t="s">
        <v>18</v>
      </c>
      <c r="B598" s="10" t="s">
        <v>130</v>
      </c>
      <c r="C598" s="11" t="s">
        <v>247</v>
      </c>
      <c r="D598" s="12">
        <v>7796285285609</v>
      </c>
      <c r="E598" s="11">
        <v>20286</v>
      </c>
      <c r="F598" s="13">
        <v>28560</v>
      </c>
      <c r="G598" s="47"/>
      <c r="H598" s="11">
        <v>60149</v>
      </c>
      <c r="I598" s="42"/>
      <c r="J598" s="13"/>
      <c r="K598" s="11"/>
      <c r="L598" s="13" t="s">
        <v>895</v>
      </c>
      <c r="M598" s="11" t="s">
        <v>896</v>
      </c>
      <c r="N598" s="32">
        <v>58851.304725982794</v>
      </c>
      <c r="O598" s="32">
        <v>103254.74642253968</v>
      </c>
    </row>
    <row r="599" spans="1:15" ht="14.4" thickBot="1" x14ac:dyDescent="0.3">
      <c r="A599" s="9" t="s">
        <v>18</v>
      </c>
      <c r="B599" s="10" t="s">
        <v>130</v>
      </c>
      <c r="C599" s="11" t="s">
        <v>247</v>
      </c>
      <c r="D599" s="12">
        <v>7796285285616</v>
      </c>
      <c r="E599" s="11">
        <v>20287</v>
      </c>
      <c r="F599" s="13">
        <v>28561</v>
      </c>
      <c r="G599" s="47"/>
      <c r="H599" s="11">
        <v>60148</v>
      </c>
      <c r="I599" s="42"/>
      <c r="J599" s="13"/>
      <c r="K599" s="11"/>
      <c r="L599" s="13" t="s">
        <v>897</v>
      </c>
      <c r="M599" s="11" t="s">
        <v>898</v>
      </c>
      <c r="N599" s="32">
        <v>58851.304725982794</v>
      </c>
      <c r="O599" s="32">
        <v>103254.74642253968</v>
      </c>
    </row>
    <row r="600" spans="1:15" ht="14.4" thickBot="1" x14ac:dyDescent="0.3">
      <c r="A600" s="9" t="s">
        <v>18</v>
      </c>
      <c r="B600" s="10" t="s">
        <v>130</v>
      </c>
      <c r="C600" s="11" t="s">
        <v>131</v>
      </c>
      <c r="D600" s="12">
        <v>7796285278502</v>
      </c>
      <c r="E600" s="11">
        <v>18200</v>
      </c>
      <c r="F600" s="13">
        <v>27850</v>
      </c>
      <c r="G600" s="47">
        <v>3954907</v>
      </c>
      <c r="H600" s="11">
        <v>52629</v>
      </c>
      <c r="I600" s="42">
        <v>2426611</v>
      </c>
      <c r="J600" s="13">
        <v>62805520</v>
      </c>
      <c r="K600" s="11">
        <v>57348</v>
      </c>
      <c r="L600" s="13" t="s">
        <v>899</v>
      </c>
      <c r="M600" s="11" t="s">
        <v>212</v>
      </c>
      <c r="N600" s="32">
        <v>31475.236606365805</v>
      </c>
      <c r="O600" s="32">
        <v>55223.302625868811</v>
      </c>
    </row>
    <row r="601" spans="1:15" ht="14.4" thickBot="1" x14ac:dyDescent="0.3">
      <c r="A601" s="9" t="s">
        <v>18</v>
      </c>
      <c r="B601" s="10" t="s">
        <v>130</v>
      </c>
      <c r="C601" s="11" t="s">
        <v>131</v>
      </c>
      <c r="D601" s="12">
        <v>7796285278465</v>
      </c>
      <c r="E601" s="11">
        <v>17971</v>
      </c>
      <c r="F601" s="13">
        <v>27846</v>
      </c>
      <c r="G601" s="47">
        <v>3954909</v>
      </c>
      <c r="H601" s="11">
        <v>52625</v>
      </c>
      <c r="I601" s="42">
        <v>242667</v>
      </c>
      <c r="J601" s="13">
        <v>62803920</v>
      </c>
      <c r="K601" s="11">
        <v>57348</v>
      </c>
      <c r="L601" s="13" t="s">
        <v>900</v>
      </c>
      <c r="M601" s="11" t="s">
        <v>212</v>
      </c>
      <c r="N601" s="32">
        <v>6982.9774366264555</v>
      </c>
      <c r="O601" s="32">
        <v>12251.633912561116</v>
      </c>
    </row>
    <row r="602" spans="1:15" ht="14.4" thickBot="1" x14ac:dyDescent="0.3">
      <c r="A602" s="9" t="s">
        <v>18</v>
      </c>
      <c r="B602" s="10" t="s">
        <v>130</v>
      </c>
      <c r="C602" s="11" t="s">
        <v>131</v>
      </c>
      <c r="D602" s="12">
        <v>7796285278519</v>
      </c>
      <c r="E602" s="11">
        <v>18169</v>
      </c>
      <c r="F602" s="13">
        <v>27851</v>
      </c>
      <c r="G602" s="47">
        <v>3954910</v>
      </c>
      <c r="H602" s="11">
        <v>52630</v>
      </c>
      <c r="I602" s="42">
        <v>2426612</v>
      </c>
      <c r="J602" s="13">
        <v>62806820</v>
      </c>
      <c r="K602" s="11">
        <v>57348</v>
      </c>
      <c r="L602" s="13" t="s">
        <v>901</v>
      </c>
      <c r="M602" s="11" t="s">
        <v>212</v>
      </c>
      <c r="N602" s="32">
        <v>40921.682757984177</v>
      </c>
      <c r="O602" s="32">
        <v>71797.092398883207</v>
      </c>
    </row>
    <row r="603" spans="1:15" ht="14.4" thickBot="1" x14ac:dyDescent="0.3">
      <c r="A603" s="9" t="s">
        <v>18</v>
      </c>
      <c r="B603" s="10" t="s">
        <v>130</v>
      </c>
      <c r="C603" s="11" t="s">
        <v>131</v>
      </c>
      <c r="D603" s="12">
        <v>7796285278489</v>
      </c>
      <c r="E603" s="11">
        <v>18019</v>
      </c>
      <c r="F603" s="13">
        <v>27848</v>
      </c>
      <c r="G603" s="47">
        <v>3954908</v>
      </c>
      <c r="H603" s="11">
        <v>52627</v>
      </c>
      <c r="I603" s="42">
        <v>242669</v>
      </c>
      <c r="J603" s="13">
        <v>62804250</v>
      </c>
      <c r="K603" s="11">
        <v>57348</v>
      </c>
      <c r="L603" s="13" t="s">
        <v>902</v>
      </c>
      <c r="M603" s="11" t="s">
        <v>212</v>
      </c>
      <c r="N603" s="32">
        <v>21679.157551252851</v>
      </c>
      <c r="O603" s="32">
        <v>38036.081923673111</v>
      </c>
    </row>
    <row r="604" spans="1:15" ht="14.4" thickBot="1" x14ac:dyDescent="0.3">
      <c r="A604" s="9" t="s">
        <v>18</v>
      </c>
      <c r="B604" s="10" t="s">
        <v>130</v>
      </c>
      <c r="C604" s="11" t="s">
        <v>131</v>
      </c>
      <c r="D604" s="12">
        <v>7796285278496</v>
      </c>
      <c r="E604" s="11">
        <v>18082</v>
      </c>
      <c r="F604" s="13">
        <v>27849</v>
      </c>
      <c r="G604" s="47">
        <v>3954912</v>
      </c>
      <c r="H604" s="11">
        <v>52628</v>
      </c>
      <c r="I604" s="42">
        <v>2426610</v>
      </c>
      <c r="J604" s="13">
        <v>62804260</v>
      </c>
      <c r="K604" s="11">
        <v>57348</v>
      </c>
      <c r="L604" s="13" t="s">
        <v>902</v>
      </c>
      <c r="M604" s="11" t="s">
        <v>213</v>
      </c>
      <c r="N604" s="32">
        <v>33637.244193518862</v>
      </c>
      <c r="O604" s="32">
        <v>59016.544937528866</v>
      </c>
    </row>
    <row r="605" spans="1:15" ht="14.4" thickBot="1" x14ac:dyDescent="0.3">
      <c r="A605" s="9" t="s">
        <v>18</v>
      </c>
      <c r="B605" s="10" t="s">
        <v>130</v>
      </c>
      <c r="C605" s="11" t="s">
        <v>131</v>
      </c>
      <c r="D605" s="12">
        <v>7796285279462</v>
      </c>
      <c r="E605" s="11">
        <v>17901</v>
      </c>
      <c r="F605" s="13">
        <v>27946</v>
      </c>
      <c r="G605" s="47">
        <v>4075701</v>
      </c>
      <c r="H605" s="11">
        <v>53067</v>
      </c>
      <c r="I605" s="42">
        <v>260891</v>
      </c>
      <c r="J605" s="13">
        <v>64186810</v>
      </c>
      <c r="K605" s="11">
        <v>57348</v>
      </c>
      <c r="L605" s="13" t="s">
        <v>903</v>
      </c>
      <c r="M605" s="11" t="s">
        <v>904</v>
      </c>
      <c r="N605" s="32">
        <v>19458.186987702346</v>
      </c>
      <c r="O605" s="32">
        <v>34139.389069923775</v>
      </c>
    </row>
    <row r="606" spans="1:15" ht="14.4" thickBot="1" x14ac:dyDescent="0.3">
      <c r="A606" s="9" t="s">
        <v>18</v>
      </c>
      <c r="B606" s="10" t="s">
        <v>130</v>
      </c>
      <c r="C606" s="11" t="s">
        <v>151</v>
      </c>
      <c r="D606" s="12">
        <v>7796285048761</v>
      </c>
      <c r="E606" s="11">
        <v>9217</v>
      </c>
      <c r="F606" s="13">
        <v>24876</v>
      </c>
      <c r="G606" s="47">
        <v>3252601</v>
      </c>
      <c r="H606" s="11">
        <v>18832</v>
      </c>
      <c r="I606" s="42">
        <v>85321</v>
      </c>
      <c r="J606" s="13">
        <v>38645010</v>
      </c>
      <c r="K606" s="11">
        <v>43560</v>
      </c>
      <c r="L606" s="13" t="s">
        <v>905</v>
      </c>
      <c r="M606" s="11" t="s">
        <v>906</v>
      </c>
      <c r="N606" s="32">
        <v>23874.651417329049</v>
      </c>
      <c r="O606" s="32">
        <v>41888.075911703818</v>
      </c>
    </row>
    <row r="607" spans="1:15" ht="14.4" thickBot="1" x14ac:dyDescent="0.3">
      <c r="A607" s="9" t="s">
        <v>18</v>
      </c>
      <c r="B607" s="10" t="s">
        <v>130</v>
      </c>
      <c r="C607" s="11" t="s">
        <v>151</v>
      </c>
      <c r="D607" s="12">
        <v>7796285050139</v>
      </c>
      <c r="E607" s="11">
        <v>4364</v>
      </c>
      <c r="F607" s="13">
        <v>25013</v>
      </c>
      <c r="G607" s="47">
        <v>3252602</v>
      </c>
      <c r="H607" s="11">
        <v>29242</v>
      </c>
      <c r="I607" s="42">
        <v>134051</v>
      </c>
      <c r="J607" s="13">
        <v>48683810</v>
      </c>
      <c r="K607" s="11">
        <v>43560</v>
      </c>
      <c r="L607" s="13" t="s">
        <v>907</v>
      </c>
      <c r="M607" s="11" t="s">
        <v>908</v>
      </c>
      <c r="N607" s="32">
        <v>25452.431287153919</v>
      </c>
      <c r="O607" s="32">
        <v>44656.29069331153</v>
      </c>
    </row>
    <row r="608" spans="1:15" ht="14.4" thickBot="1" x14ac:dyDescent="0.3">
      <c r="A608" s="9" t="s">
        <v>18</v>
      </c>
      <c r="B608" s="10" t="s">
        <v>130</v>
      </c>
      <c r="C608" s="11" t="s">
        <v>151</v>
      </c>
      <c r="D608" s="12">
        <v>7796285271886</v>
      </c>
      <c r="E608" s="11">
        <v>14500</v>
      </c>
      <c r="F608" s="13">
        <v>27188</v>
      </c>
      <c r="G608" s="47">
        <v>3252603</v>
      </c>
      <c r="H608" s="11">
        <v>47275</v>
      </c>
      <c r="I608" s="42">
        <v>134052</v>
      </c>
      <c r="J608" s="13">
        <v>57686820</v>
      </c>
      <c r="K608" s="11">
        <v>43560</v>
      </c>
      <c r="L608" s="13" t="s">
        <v>907</v>
      </c>
      <c r="M608" s="11" t="s">
        <v>906</v>
      </c>
      <c r="N608" s="32">
        <v>50342.405686584854</v>
      </c>
      <c r="O608" s="32">
        <v>88325.750777113077</v>
      </c>
    </row>
    <row r="609" spans="1:15" ht="14.4" thickBot="1" x14ac:dyDescent="0.3">
      <c r="A609" s="9" t="s">
        <v>18</v>
      </c>
      <c r="B609" s="10" t="s">
        <v>130</v>
      </c>
      <c r="C609" s="11" t="s">
        <v>185</v>
      </c>
      <c r="D609" s="12">
        <v>7791848264046</v>
      </c>
      <c r="E609" s="11">
        <v>1573</v>
      </c>
      <c r="F609" s="13">
        <v>28178</v>
      </c>
      <c r="G609" s="47">
        <v>3278702</v>
      </c>
      <c r="H609" s="11">
        <v>23672</v>
      </c>
      <c r="I609" s="42">
        <v>106431</v>
      </c>
      <c r="J609" s="13" t="s">
        <v>910</v>
      </c>
      <c r="K609" s="11">
        <v>47491</v>
      </c>
      <c r="L609" s="13" t="s">
        <v>909</v>
      </c>
      <c r="M609" s="11" t="s">
        <v>911</v>
      </c>
      <c r="N609" s="32">
        <v>14409.023759382939</v>
      </c>
      <c r="O609" s="32">
        <v>25280.632185837359</v>
      </c>
    </row>
    <row r="610" spans="1:15" ht="14.4" thickBot="1" x14ac:dyDescent="0.3">
      <c r="A610" s="9" t="s">
        <v>18</v>
      </c>
      <c r="B610" s="10" t="s">
        <v>130</v>
      </c>
      <c r="C610" s="11" t="s">
        <v>185</v>
      </c>
      <c r="D610" s="12">
        <v>7791848264022</v>
      </c>
      <c r="E610" s="11">
        <v>1574</v>
      </c>
      <c r="F610" s="13">
        <v>28176</v>
      </c>
      <c r="G610" s="47">
        <v>3278704</v>
      </c>
      <c r="H610" s="11">
        <v>23674</v>
      </c>
      <c r="I610" s="42">
        <v>106433</v>
      </c>
      <c r="J610" s="13" t="s">
        <v>912</v>
      </c>
      <c r="K610" s="11">
        <v>47491</v>
      </c>
      <c r="L610" s="13" t="s">
        <v>909</v>
      </c>
      <c r="M610" s="11" t="s">
        <v>913</v>
      </c>
      <c r="N610" s="32">
        <v>23657.379840388541</v>
      </c>
      <c r="O610" s="32">
        <v>41506.872929961683</v>
      </c>
    </row>
    <row r="611" spans="1:15" ht="14.4" thickBot="1" x14ac:dyDescent="0.3">
      <c r="A611" s="9" t="s">
        <v>18</v>
      </c>
      <c r="B611" s="10" t="s">
        <v>130</v>
      </c>
      <c r="C611" s="11" t="s">
        <v>247</v>
      </c>
      <c r="D611" s="12">
        <v>7791848072139</v>
      </c>
      <c r="E611" s="11">
        <v>15957</v>
      </c>
      <c r="F611" s="13">
        <v>28129</v>
      </c>
      <c r="G611" s="47">
        <v>3920002</v>
      </c>
      <c r="H611" s="11">
        <v>49345</v>
      </c>
      <c r="I611" s="42">
        <v>238213</v>
      </c>
      <c r="J611" s="13" t="s">
        <v>914</v>
      </c>
      <c r="K611" s="11">
        <v>55311</v>
      </c>
      <c r="L611" s="13" t="s">
        <v>915</v>
      </c>
      <c r="M611" s="11" t="s">
        <v>916</v>
      </c>
      <c r="N611" s="32">
        <v>15706.176667087691</v>
      </c>
      <c r="O611" s="32">
        <v>27556.486962405361</v>
      </c>
    </row>
    <row r="612" spans="1:15" ht="14.4" thickBot="1" x14ac:dyDescent="0.3">
      <c r="A612" s="9" t="s">
        <v>18</v>
      </c>
      <c r="B612" s="10" t="s">
        <v>130</v>
      </c>
      <c r="C612" s="11" t="s">
        <v>247</v>
      </c>
      <c r="D612" s="12">
        <v>7791848072153</v>
      </c>
      <c r="E612" s="11">
        <v>15959</v>
      </c>
      <c r="F612" s="13">
        <v>28130</v>
      </c>
      <c r="G612" s="47">
        <v>3920004</v>
      </c>
      <c r="H612" s="11">
        <v>49347</v>
      </c>
      <c r="I612" s="42">
        <v>238211</v>
      </c>
      <c r="J612" s="13" t="s">
        <v>917</v>
      </c>
      <c r="K612" s="11">
        <v>55311</v>
      </c>
      <c r="L612" s="13" t="s">
        <v>915</v>
      </c>
      <c r="M612" s="11" t="s">
        <v>918</v>
      </c>
      <c r="N612" s="32">
        <v>27477.163460737567</v>
      </c>
      <c r="O612" s="32">
        <v>48208.683291864072</v>
      </c>
    </row>
    <row r="613" spans="1:15" ht="14.4" thickBot="1" x14ac:dyDescent="0.3">
      <c r="A613" s="9" t="s">
        <v>18</v>
      </c>
      <c r="B613" s="10" t="s">
        <v>138</v>
      </c>
      <c r="C613" s="11" t="s">
        <v>138</v>
      </c>
      <c r="D613" s="12">
        <v>7796285270407</v>
      </c>
      <c r="E613" s="11">
        <v>14356</v>
      </c>
      <c r="F613" s="13">
        <v>27040</v>
      </c>
      <c r="G613" s="47">
        <v>3749001</v>
      </c>
      <c r="H613" s="11">
        <v>42414</v>
      </c>
      <c r="I613" s="42">
        <v>198721</v>
      </c>
      <c r="J613" s="13"/>
      <c r="K613" s="11">
        <v>33309</v>
      </c>
      <c r="L613" s="13" t="s">
        <v>919</v>
      </c>
      <c r="M613" s="11" t="s">
        <v>920</v>
      </c>
      <c r="N613" s="32">
        <v>4880.5477328841562</v>
      </c>
      <c r="O613" s="32">
        <v>8562.9209973452525</v>
      </c>
    </row>
    <row r="614" spans="1:15" ht="14.4" thickBot="1" x14ac:dyDescent="0.3">
      <c r="A614" s="9" t="s">
        <v>18</v>
      </c>
      <c r="B614" s="10" t="s">
        <v>138</v>
      </c>
      <c r="C614" s="11" t="s">
        <v>142</v>
      </c>
      <c r="D614" s="12">
        <v>7796285270438</v>
      </c>
      <c r="E614" s="11">
        <v>14355</v>
      </c>
      <c r="F614" s="13">
        <v>27043</v>
      </c>
      <c r="G614" s="47">
        <v>3284404</v>
      </c>
      <c r="H614" s="11">
        <v>17602</v>
      </c>
      <c r="I614" s="42">
        <v>36976</v>
      </c>
      <c r="J614" s="13">
        <v>11340740</v>
      </c>
      <c r="K614" s="11">
        <v>33309</v>
      </c>
      <c r="L614" s="13" t="s">
        <v>919</v>
      </c>
      <c r="M614" s="11" t="s">
        <v>921</v>
      </c>
      <c r="N614" s="32">
        <v>14992.524377890399</v>
      </c>
      <c r="O614" s="32">
        <v>26304.384021008696</v>
      </c>
    </row>
    <row r="615" spans="1:15" ht="14.4" thickBot="1" x14ac:dyDescent="0.3">
      <c r="A615" s="9" t="s">
        <v>18</v>
      </c>
      <c r="B615" s="10" t="s">
        <v>138</v>
      </c>
      <c r="C615" s="11" t="s">
        <v>138</v>
      </c>
      <c r="D615" s="12">
        <v>7796285287443</v>
      </c>
      <c r="E615" s="11">
        <v>20168</v>
      </c>
      <c r="F615" s="13">
        <v>28744</v>
      </c>
      <c r="G615" s="47"/>
      <c r="H615" s="11">
        <v>60225</v>
      </c>
      <c r="I615" s="42"/>
      <c r="J615" s="13"/>
      <c r="K615" s="11"/>
      <c r="L615" s="13" t="s">
        <v>922</v>
      </c>
      <c r="M615" s="11" t="s">
        <v>923</v>
      </c>
      <c r="N615" s="32">
        <v>7635.7860041756785</v>
      </c>
      <c r="O615" s="32">
        <v>13396.986544326237</v>
      </c>
    </row>
    <row r="616" spans="1:15" ht="14.4" thickBot="1" x14ac:dyDescent="0.3">
      <c r="A616" s="9" t="s">
        <v>18</v>
      </c>
      <c r="B616" s="10" t="s">
        <v>138</v>
      </c>
      <c r="C616" s="11" t="s">
        <v>138</v>
      </c>
      <c r="D616" s="12">
        <v>7796285286514</v>
      </c>
      <c r="E616" s="11">
        <v>19491</v>
      </c>
      <c r="F616" s="13">
        <v>28651</v>
      </c>
      <c r="G616" s="47">
        <v>3285302</v>
      </c>
      <c r="H616" s="11">
        <v>35979</v>
      </c>
      <c r="I616" s="42">
        <v>165001</v>
      </c>
      <c r="J616" s="13"/>
      <c r="K616" s="11"/>
      <c r="L616" s="13" t="s">
        <v>922</v>
      </c>
      <c r="M616" s="11" t="s">
        <v>924</v>
      </c>
      <c r="N616" s="32">
        <v>4379.510150614251</v>
      </c>
      <c r="O616" s="32">
        <v>7683.8505592527026</v>
      </c>
    </row>
    <row r="617" spans="1:15" ht="14.4" thickBot="1" x14ac:dyDescent="0.3">
      <c r="A617" s="9" t="s">
        <v>18</v>
      </c>
      <c r="B617" s="10" t="s">
        <v>138</v>
      </c>
      <c r="C617" s="11" t="s">
        <v>138</v>
      </c>
      <c r="D617" s="12">
        <v>7796285286538</v>
      </c>
      <c r="E617" s="11">
        <v>19492</v>
      </c>
      <c r="F617" s="13">
        <v>28653</v>
      </c>
      <c r="G617" s="47">
        <v>3285602</v>
      </c>
      <c r="H617" s="11">
        <v>35977</v>
      </c>
      <c r="I617" s="42">
        <v>165011</v>
      </c>
      <c r="J617" s="13"/>
      <c r="K617" s="11"/>
      <c r="L617" s="13" t="s">
        <v>922</v>
      </c>
      <c r="M617" s="11" t="s">
        <v>925</v>
      </c>
      <c r="N617" s="32">
        <v>6734.8767156415042</v>
      </c>
      <c r="O617" s="32">
        <v>11816.341197593021</v>
      </c>
    </row>
    <row r="618" spans="1:15" ht="14.4" thickBot="1" x14ac:dyDescent="0.3">
      <c r="A618" s="9" t="s">
        <v>18</v>
      </c>
      <c r="B618" s="10" t="s">
        <v>138</v>
      </c>
      <c r="C618" s="11" t="s">
        <v>138</v>
      </c>
      <c r="D618" s="12">
        <v>7796285286545</v>
      </c>
      <c r="E618" s="11">
        <v>19497</v>
      </c>
      <c r="F618" s="13">
        <v>28654</v>
      </c>
      <c r="G618" s="47">
        <v>3285701</v>
      </c>
      <c r="H618" s="11">
        <v>35980</v>
      </c>
      <c r="I618" s="42">
        <v>96503</v>
      </c>
      <c r="J618" s="13"/>
      <c r="K618" s="11"/>
      <c r="L618" s="13" t="s">
        <v>922</v>
      </c>
      <c r="M618" s="11" t="s">
        <v>926</v>
      </c>
      <c r="N618" s="32">
        <v>6734.9214856548615</v>
      </c>
      <c r="O618" s="32">
        <v>11816.419746581461</v>
      </c>
    </row>
    <row r="619" spans="1:15" ht="14.4" thickBot="1" x14ac:dyDescent="0.3">
      <c r="A619" s="9" t="s">
        <v>18</v>
      </c>
      <c r="B619" s="10" t="s">
        <v>138</v>
      </c>
      <c r="C619" s="11" t="s">
        <v>138</v>
      </c>
      <c r="D619" s="12">
        <v>7796285289133</v>
      </c>
      <c r="E619" s="11">
        <v>20177</v>
      </c>
      <c r="F619" s="13">
        <v>28913</v>
      </c>
      <c r="G619" s="47"/>
      <c r="H619" s="11">
        <v>59270</v>
      </c>
      <c r="I619" s="42"/>
      <c r="J619" s="13"/>
      <c r="K619" s="11"/>
      <c r="L619" s="13" t="s">
        <v>927</v>
      </c>
      <c r="M619" s="11" t="s">
        <v>928</v>
      </c>
      <c r="N619" s="32">
        <v>8350.783739410881</v>
      </c>
      <c r="O619" s="32">
        <v>14651.450070796393</v>
      </c>
    </row>
    <row r="620" spans="1:15" ht="14.4" thickBot="1" x14ac:dyDescent="0.3">
      <c r="A620" s="9" t="s">
        <v>18</v>
      </c>
      <c r="B620" s="10" t="s">
        <v>138</v>
      </c>
      <c r="C620" s="11" t="s">
        <v>138</v>
      </c>
      <c r="D620" s="12">
        <v>7796285289928</v>
      </c>
      <c r="E620" s="11">
        <v>21151</v>
      </c>
      <c r="F620" s="13">
        <v>28992</v>
      </c>
      <c r="G620" s="47"/>
      <c r="H620" s="11">
        <v>60457</v>
      </c>
      <c r="I620" s="42"/>
      <c r="J620" s="13"/>
      <c r="K620" s="11"/>
      <c r="L620" s="13" t="s">
        <v>927</v>
      </c>
      <c r="M620" s="11" t="s">
        <v>929</v>
      </c>
      <c r="N620" s="32">
        <v>48180.420780663691</v>
      </c>
      <c r="O620" s="32">
        <v>84532.548259674484</v>
      </c>
    </row>
    <row r="621" spans="1:15" ht="14.4" thickBot="1" x14ac:dyDescent="0.3">
      <c r="A621" s="9" t="s">
        <v>18</v>
      </c>
      <c r="B621" s="10" t="s">
        <v>138</v>
      </c>
      <c r="C621" s="11" t="s">
        <v>138</v>
      </c>
      <c r="D621" s="12">
        <v>7796285286521</v>
      </c>
      <c r="E621" s="11">
        <v>19496</v>
      </c>
      <c r="F621" s="13">
        <v>28652</v>
      </c>
      <c r="G621" s="47">
        <v>3285401</v>
      </c>
      <c r="H621" s="11">
        <v>35983</v>
      </c>
      <c r="I621" s="42">
        <v>165021</v>
      </c>
      <c r="J621" s="13"/>
      <c r="K621" s="11"/>
      <c r="L621" s="13" t="s">
        <v>930</v>
      </c>
      <c r="M621" s="11" t="s">
        <v>926</v>
      </c>
      <c r="N621" s="32">
        <v>6734.8459938992455</v>
      </c>
      <c r="O621" s="32">
        <v>11816.287296296225</v>
      </c>
    </row>
    <row r="622" spans="1:15" ht="14.4" thickBot="1" x14ac:dyDescent="0.3">
      <c r="A622" s="9" t="s">
        <v>18</v>
      </c>
      <c r="B622" s="10" t="s">
        <v>130</v>
      </c>
      <c r="C622" s="11" t="s">
        <v>222</v>
      </c>
      <c r="D622" s="12">
        <v>7796285050078</v>
      </c>
      <c r="E622" s="11">
        <v>3614</v>
      </c>
      <c r="F622" s="13">
        <v>25007</v>
      </c>
      <c r="G622" s="47">
        <v>3296402</v>
      </c>
      <c r="H622" s="11">
        <v>27835</v>
      </c>
      <c r="I622" s="42">
        <v>133901</v>
      </c>
      <c r="J622" s="13">
        <v>48570710</v>
      </c>
      <c r="K622" s="11">
        <v>45206</v>
      </c>
      <c r="L622" s="13" t="s">
        <v>931</v>
      </c>
      <c r="M622" s="11" t="s">
        <v>932</v>
      </c>
      <c r="N622" s="32">
        <v>11634.856106861973</v>
      </c>
      <c r="O622" s="32">
        <v>20413.355039489335</v>
      </c>
    </row>
    <row r="623" spans="1:15" ht="15" thickBot="1" x14ac:dyDescent="0.35">
      <c r="A623" s="9" t="s">
        <v>18</v>
      </c>
      <c r="B623" s="10" t="s">
        <v>130</v>
      </c>
      <c r="C623" s="11" t="s">
        <v>247</v>
      </c>
      <c r="D623" s="12">
        <v>7796285285395</v>
      </c>
      <c r="E623" s="11">
        <v>19741</v>
      </c>
      <c r="F623" s="13">
        <v>28539</v>
      </c>
      <c r="G623" s="47">
        <v>9009432</v>
      </c>
      <c r="H623" s="11" t="s">
        <v>933</v>
      </c>
      <c r="I623" s="42">
        <v>285741</v>
      </c>
      <c r="J623" s="13" t="s">
        <v>934</v>
      </c>
      <c r="K623" s="11">
        <v>59280</v>
      </c>
      <c r="L623" s="13" t="s">
        <v>935</v>
      </c>
      <c r="M623" s="11" t="s">
        <v>936</v>
      </c>
      <c r="N623" s="32">
        <v>50563.691621609018</v>
      </c>
      <c r="O623" s="32">
        <v>88713.996950112996</v>
      </c>
    </row>
    <row r="624" spans="1:15" ht="14.4" thickBot="1" x14ac:dyDescent="0.3">
      <c r="A624" s="9" t="s">
        <v>18</v>
      </c>
      <c r="B624" s="10" t="s">
        <v>130</v>
      </c>
      <c r="C624" s="11" t="s">
        <v>247</v>
      </c>
      <c r="D624" s="12">
        <v>7796285285418</v>
      </c>
      <c r="E624" s="11">
        <v>19742</v>
      </c>
      <c r="F624" s="13">
        <v>28541</v>
      </c>
      <c r="G624" s="47">
        <v>9009433</v>
      </c>
      <c r="H624" s="11">
        <v>57977</v>
      </c>
      <c r="I624" s="42">
        <v>285742</v>
      </c>
      <c r="J624" s="13" t="s">
        <v>937</v>
      </c>
      <c r="K624" s="11">
        <v>59280</v>
      </c>
      <c r="L624" s="13" t="s">
        <v>935</v>
      </c>
      <c r="M624" s="11" t="s">
        <v>938</v>
      </c>
      <c r="N624" s="32">
        <v>52920.271745695609</v>
      </c>
      <c r="O624" s="32">
        <v>92848.616777822986</v>
      </c>
    </row>
    <row r="625" spans="1:16" ht="14.4" thickBot="1" x14ac:dyDescent="0.3">
      <c r="A625" s="9" t="s">
        <v>18</v>
      </c>
      <c r="B625" s="10" t="s">
        <v>130</v>
      </c>
      <c r="C625" s="11" t="s">
        <v>247</v>
      </c>
      <c r="D625" s="12">
        <v>7796285285388</v>
      </c>
      <c r="E625" s="11">
        <v>21777</v>
      </c>
      <c r="F625" s="13">
        <v>28538</v>
      </c>
      <c r="G625" s="47"/>
      <c r="H625" s="11">
        <v>62064</v>
      </c>
      <c r="I625" s="42"/>
      <c r="J625" s="13"/>
      <c r="K625" s="11"/>
      <c r="L625" s="13" t="s">
        <v>935</v>
      </c>
      <c r="M625" s="11" t="s">
        <v>1068</v>
      </c>
      <c r="N625" s="32">
        <v>22628.381049028118</v>
      </c>
      <c r="O625" s="32">
        <v>39701.494550519848</v>
      </c>
    </row>
    <row r="626" spans="1:16" ht="14.4" thickBot="1" x14ac:dyDescent="0.3">
      <c r="A626" s="9" t="s">
        <v>18</v>
      </c>
      <c r="B626" s="10" t="s">
        <v>130</v>
      </c>
      <c r="C626" s="11" t="s">
        <v>247</v>
      </c>
      <c r="D626" s="12">
        <v>7796285292164</v>
      </c>
      <c r="E626" s="11">
        <v>21778</v>
      </c>
      <c r="F626" s="13">
        <v>29216</v>
      </c>
      <c r="G626" s="47"/>
      <c r="H626" s="11">
        <v>62065</v>
      </c>
      <c r="I626" s="42"/>
      <c r="J626" s="13"/>
      <c r="K626" s="11"/>
      <c r="L626" s="13" t="s">
        <v>935</v>
      </c>
      <c r="M626" s="11" t="s">
        <v>916</v>
      </c>
      <c r="N626" s="32">
        <v>46000.702763203109</v>
      </c>
      <c r="O626" s="32">
        <v>80708.23299803985</v>
      </c>
    </row>
    <row r="627" spans="1:16" ht="14.4" thickBot="1" x14ac:dyDescent="0.3">
      <c r="A627" s="9" t="s">
        <v>18</v>
      </c>
      <c r="B627" s="10" t="s">
        <v>130</v>
      </c>
      <c r="C627" s="11" t="s">
        <v>131</v>
      </c>
      <c r="D627" s="12">
        <v>7796285050511</v>
      </c>
      <c r="E627" s="11">
        <v>9410</v>
      </c>
      <c r="F627" s="13">
        <v>25051</v>
      </c>
      <c r="G627" s="47">
        <v>3305008</v>
      </c>
      <c r="H627" s="11">
        <v>31912</v>
      </c>
      <c r="I627" s="42">
        <v>144178</v>
      </c>
      <c r="J627" s="13">
        <v>51138910</v>
      </c>
      <c r="K627" s="11">
        <v>43332</v>
      </c>
      <c r="L627" s="13" t="s">
        <v>939</v>
      </c>
      <c r="M627" s="11" t="s">
        <v>940</v>
      </c>
      <c r="N627" s="32">
        <v>4555.7105316487268</v>
      </c>
      <c r="O627" s="32">
        <v>7992.9941277776907</v>
      </c>
    </row>
    <row r="628" spans="1:16" ht="14.4" thickBot="1" x14ac:dyDescent="0.3">
      <c r="A628" s="9" t="s">
        <v>18</v>
      </c>
      <c r="B628" s="10" t="s">
        <v>130</v>
      </c>
      <c r="C628" s="11" t="s">
        <v>131</v>
      </c>
      <c r="D628" s="12">
        <v>7796285050528</v>
      </c>
      <c r="E628" s="11">
        <v>8595</v>
      </c>
      <c r="F628" s="13">
        <v>25052</v>
      </c>
      <c r="G628" s="47">
        <v>3305001</v>
      </c>
      <c r="H628" s="11">
        <v>31811</v>
      </c>
      <c r="I628" s="42">
        <v>144171</v>
      </c>
      <c r="J628" s="13">
        <v>50762410</v>
      </c>
      <c r="K628" s="11">
        <v>43332</v>
      </c>
      <c r="L628" s="13" t="s">
        <v>941</v>
      </c>
      <c r="M628" s="11" t="s">
        <v>940</v>
      </c>
      <c r="N628" s="32">
        <v>7273.4458850292503</v>
      </c>
      <c r="O628" s="32">
        <v>12761.260805283815</v>
      </c>
    </row>
    <row r="629" spans="1:16" ht="14.4" thickBot="1" x14ac:dyDescent="0.3">
      <c r="A629" s="9" t="s">
        <v>18</v>
      </c>
      <c r="B629" s="10" t="s">
        <v>130</v>
      </c>
      <c r="C629" s="11" t="s">
        <v>131</v>
      </c>
      <c r="D629" s="12">
        <v>7796285050535</v>
      </c>
      <c r="E629" s="11">
        <v>8590</v>
      </c>
      <c r="F629" s="13">
        <v>25053</v>
      </c>
      <c r="G629" s="47">
        <v>3305002</v>
      </c>
      <c r="H629" s="11">
        <v>31812</v>
      </c>
      <c r="I629" s="42">
        <v>144172</v>
      </c>
      <c r="J629" s="13">
        <v>50762420</v>
      </c>
      <c r="K629" s="11">
        <v>43332</v>
      </c>
      <c r="L629" s="13" t="s">
        <v>941</v>
      </c>
      <c r="M629" s="11" t="s">
        <v>82</v>
      </c>
      <c r="N629" s="32">
        <v>18101.417189443993</v>
      </c>
      <c r="O629" s="32">
        <v>31758.936458879482</v>
      </c>
    </row>
    <row r="630" spans="1:16" ht="14.4" thickBot="1" x14ac:dyDescent="0.3">
      <c r="A630" s="9" t="s">
        <v>18</v>
      </c>
      <c r="B630" s="10" t="s">
        <v>130</v>
      </c>
      <c r="C630" s="11" t="s">
        <v>131</v>
      </c>
      <c r="D630" s="12">
        <v>7796285050542</v>
      </c>
      <c r="E630" s="11">
        <v>8591</v>
      </c>
      <c r="F630" s="13">
        <v>25054</v>
      </c>
      <c r="G630" s="47">
        <v>3305003</v>
      </c>
      <c r="H630" s="11">
        <v>31813</v>
      </c>
      <c r="I630" s="42">
        <v>144173</v>
      </c>
      <c r="J630" s="13">
        <v>50763110</v>
      </c>
      <c r="K630" s="11">
        <v>43332</v>
      </c>
      <c r="L630" s="13" t="s">
        <v>942</v>
      </c>
      <c r="M630" s="11" t="s">
        <v>940</v>
      </c>
      <c r="N630" s="32">
        <v>14576.03312489137</v>
      </c>
      <c r="O630" s="32">
        <v>25573.650117621903</v>
      </c>
    </row>
    <row r="631" spans="1:16" ht="14.4" thickBot="1" x14ac:dyDescent="0.3">
      <c r="A631" s="9" t="s">
        <v>18</v>
      </c>
      <c r="B631" s="10" t="s">
        <v>130</v>
      </c>
      <c r="C631" s="11" t="s">
        <v>131</v>
      </c>
      <c r="D631" s="12">
        <v>7796285050559</v>
      </c>
      <c r="E631" s="11">
        <v>8592</v>
      </c>
      <c r="F631" s="13">
        <v>25055</v>
      </c>
      <c r="G631" s="47">
        <v>3305004</v>
      </c>
      <c r="H631" s="11">
        <v>31814</v>
      </c>
      <c r="I631" s="42">
        <v>144174</v>
      </c>
      <c r="J631" s="13">
        <v>50763120</v>
      </c>
      <c r="K631" s="11">
        <v>43332</v>
      </c>
      <c r="L631" s="13" t="s">
        <v>942</v>
      </c>
      <c r="M631" s="11" t="s">
        <v>82</v>
      </c>
      <c r="N631" s="32">
        <v>43583.849668251401</v>
      </c>
      <c r="O631" s="32">
        <v>76467.864242947107</v>
      </c>
    </row>
    <row r="632" spans="1:16" ht="14.4" thickBot="1" x14ac:dyDescent="0.3">
      <c r="A632" s="9" t="s">
        <v>18</v>
      </c>
      <c r="B632" s="10" t="s">
        <v>130</v>
      </c>
      <c r="C632" s="11" t="s">
        <v>131</v>
      </c>
      <c r="D632" s="12">
        <v>7796285050566</v>
      </c>
      <c r="E632" s="11">
        <v>8593</v>
      </c>
      <c r="F632" s="13">
        <v>25056</v>
      </c>
      <c r="G632" s="47">
        <v>3305005</v>
      </c>
      <c r="H632" s="11">
        <v>31815</v>
      </c>
      <c r="I632" s="42">
        <v>144175</v>
      </c>
      <c r="J632" s="13">
        <v>50764510</v>
      </c>
      <c r="K632" s="11">
        <v>43332</v>
      </c>
      <c r="L632" s="13" t="s">
        <v>943</v>
      </c>
      <c r="M632" s="11" t="s">
        <v>940</v>
      </c>
      <c r="N632" s="32">
        <v>16413.559526295143</v>
      </c>
      <c r="O632" s="32">
        <v>28797.590188884828</v>
      </c>
    </row>
    <row r="633" spans="1:16" ht="14.4" thickBot="1" x14ac:dyDescent="0.3">
      <c r="A633" s="9" t="s">
        <v>18</v>
      </c>
      <c r="B633" s="10" t="s">
        <v>130</v>
      </c>
      <c r="C633" s="11" t="s">
        <v>131</v>
      </c>
      <c r="D633" s="12">
        <v>7796285050573</v>
      </c>
      <c r="E633" s="11">
        <v>8594</v>
      </c>
      <c r="F633" s="13">
        <v>25057</v>
      </c>
      <c r="G633" s="47">
        <v>3305006</v>
      </c>
      <c r="H633" s="11">
        <v>31816</v>
      </c>
      <c r="I633" s="42">
        <v>144176</v>
      </c>
      <c r="J633" s="13">
        <v>50764520</v>
      </c>
      <c r="K633" s="11">
        <v>43332</v>
      </c>
      <c r="L633" s="13" t="s">
        <v>943</v>
      </c>
      <c r="M633" s="11" t="s">
        <v>82</v>
      </c>
      <c r="N633" s="32">
        <v>58008.308367802609</v>
      </c>
      <c r="O633" s="32">
        <v>101775.57703130964</v>
      </c>
    </row>
    <row r="634" spans="1:16" ht="14.4" thickBot="1" x14ac:dyDescent="0.3">
      <c r="A634" s="9" t="s">
        <v>18</v>
      </c>
      <c r="B634" s="10" t="s">
        <v>130</v>
      </c>
      <c r="C634" s="11" t="s">
        <v>197</v>
      </c>
      <c r="D634" s="12">
        <v>7795373011489</v>
      </c>
      <c r="E634" s="11">
        <v>21343</v>
      </c>
      <c r="F634" s="13">
        <v>29199</v>
      </c>
      <c r="G634" s="47"/>
      <c r="H634" s="11">
        <v>29510</v>
      </c>
      <c r="I634" s="42"/>
      <c r="J634" s="13"/>
      <c r="K634" s="11"/>
      <c r="L634" s="13" t="s">
        <v>944</v>
      </c>
      <c r="M634" s="11" t="s">
        <v>945</v>
      </c>
      <c r="N634" s="32">
        <v>5396.8823026503287</v>
      </c>
      <c r="O634" s="32">
        <v>9468.83</v>
      </c>
    </row>
    <row r="635" spans="1:16" ht="14.4" thickBot="1" x14ac:dyDescent="0.3">
      <c r="A635" s="9" t="s">
        <v>18</v>
      </c>
      <c r="B635" s="10" t="s">
        <v>130</v>
      </c>
      <c r="C635" s="11" t="s">
        <v>197</v>
      </c>
      <c r="D635" s="12">
        <v>7795373011557</v>
      </c>
      <c r="E635" s="11">
        <v>21342</v>
      </c>
      <c r="F635" s="13">
        <v>29200</v>
      </c>
      <c r="G635" s="47"/>
      <c r="H635" s="11">
        <v>36400</v>
      </c>
      <c r="I635" s="42"/>
      <c r="J635" s="13"/>
      <c r="K635" s="11"/>
      <c r="L635" s="13" t="s">
        <v>944</v>
      </c>
      <c r="M635" s="11" t="s">
        <v>946</v>
      </c>
      <c r="N635" s="32">
        <v>5607.2531501679759</v>
      </c>
      <c r="O635" s="32">
        <v>9837.9256519697137</v>
      </c>
    </row>
    <row r="636" spans="1:16" ht="14.4" thickBot="1" x14ac:dyDescent="0.3">
      <c r="A636" s="9" t="s">
        <v>18</v>
      </c>
      <c r="B636" s="10" t="s">
        <v>130</v>
      </c>
      <c r="C636" s="11" t="s">
        <v>197</v>
      </c>
      <c r="D636" s="12">
        <v>7795373011519</v>
      </c>
      <c r="E636" s="11">
        <v>21340</v>
      </c>
      <c r="F636" s="13">
        <v>29202</v>
      </c>
      <c r="G636" s="47"/>
      <c r="H636" s="11">
        <v>22488</v>
      </c>
      <c r="I636" s="42"/>
      <c r="J636" s="13"/>
      <c r="K636" s="11"/>
      <c r="L636" s="13" t="s">
        <v>944</v>
      </c>
      <c r="M636" s="11" t="s">
        <v>947</v>
      </c>
      <c r="N636" s="32">
        <v>6784.7802221469938</v>
      </c>
      <c r="O636" s="32">
        <v>9837.9256519697137</v>
      </c>
      <c r="P636" s="16" t="s">
        <v>1061</v>
      </c>
    </row>
    <row r="637" spans="1:16" ht="14.4" thickBot="1" x14ac:dyDescent="0.3">
      <c r="A637" s="9" t="s">
        <v>18</v>
      </c>
      <c r="B637" s="10" t="s">
        <v>130</v>
      </c>
      <c r="C637" s="11" t="s">
        <v>197</v>
      </c>
      <c r="D637" s="12">
        <v>7795373011151</v>
      </c>
      <c r="E637" s="11">
        <v>21341</v>
      </c>
      <c r="F637" s="13">
        <v>29201</v>
      </c>
      <c r="G637" s="47"/>
      <c r="H637" s="11">
        <v>49170</v>
      </c>
      <c r="I637" s="42"/>
      <c r="J637" s="13"/>
      <c r="K637" s="11"/>
      <c r="L637" s="13" t="s">
        <v>944</v>
      </c>
      <c r="M637" s="11" t="s">
        <v>948</v>
      </c>
      <c r="N637" s="32">
        <v>9822.3949639727416</v>
      </c>
      <c r="O637" s="32">
        <v>14242.464440270047</v>
      </c>
      <c r="P637" s="16" t="s">
        <v>1061</v>
      </c>
    </row>
    <row r="638" spans="1:16" ht="14.4" thickBot="1" x14ac:dyDescent="0.3">
      <c r="A638" s="9" t="s">
        <v>18</v>
      </c>
      <c r="B638" s="10" t="s">
        <v>130</v>
      </c>
      <c r="C638" s="11" t="s">
        <v>247</v>
      </c>
      <c r="D638" s="12">
        <v>7796285285432</v>
      </c>
      <c r="E638" s="11">
        <v>19913</v>
      </c>
      <c r="F638" s="13">
        <v>28543</v>
      </c>
      <c r="G638" s="47" t="s">
        <v>25</v>
      </c>
      <c r="H638" s="11">
        <v>59273</v>
      </c>
      <c r="I638" s="42"/>
      <c r="J638" s="13"/>
      <c r="K638" s="11"/>
      <c r="L638" s="13" t="s">
        <v>949</v>
      </c>
      <c r="M638" s="11" t="s">
        <v>950</v>
      </c>
      <c r="N638" s="32">
        <v>43961.949179065676</v>
      </c>
      <c r="O638" s="32">
        <v>77131.239834670749</v>
      </c>
    </row>
    <row r="639" spans="1:16" ht="14.4" thickBot="1" x14ac:dyDescent="0.3">
      <c r="A639" s="9" t="s">
        <v>18</v>
      </c>
      <c r="B639" s="10" t="s">
        <v>130</v>
      </c>
      <c r="C639" s="11" t="s">
        <v>247</v>
      </c>
      <c r="D639" s="12">
        <v>7796285285449</v>
      </c>
      <c r="E639" s="11">
        <v>19912</v>
      </c>
      <c r="F639" s="13">
        <v>28544</v>
      </c>
      <c r="G639" s="47" t="s">
        <v>25</v>
      </c>
      <c r="H639" s="11">
        <v>59274</v>
      </c>
      <c r="I639" s="42"/>
      <c r="J639" s="13"/>
      <c r="K639" s="11"/>
      <c r="L639" s="13" t="s">
        <v>949</v>
      </c>
      <c r="M639" s="11" t="s">
        <v>951</v>
      </c>
      <c r="N639" s="32">
        <v>79732.492616229662</v>
      </c>
      <c r="O639" s="32">
        <v>139890.65829517492</v>
      </c>
    </row>
    <row r="640" spans="1:16" ht="14.4" thickBot="1" x14ac:dyDescent="0.3">
      <c r="A640" s="9" t="s">
        <v>18</v>
      </c>
      <c r="B640" s="10" t="s">
        <v>130</v>
      </c>
      <c r="C640" s="11" t="s">
        <v>247</v>
      </c>
      <c r="D640" s="12">
        <v>7796285285456</v>
      </c>
      <c r="E640" s="11">
        <v>19914</v>
      </c>
      <c r="F640" s="13">
        <v>28545</v>
      </c>
      <c r="G640" s="47" t="s">
        <v>25</v>
      </c>
      <c r="H640" s="11">
        <v>59269</v>
      </c>
      <c r="I640" s="42"/>
      <c r="J640" s="13"/>
      <c r="K640" s="11"/>
      <c r="L640" s="13" t="s">
        <v>952</v>
      </c>
      <c r="M640" s="11" t="s">
        <v>951</v>
      </c>
      <c r="N640" s="32">
        <v>93180.372178537917</v>
      </c>
      <c r="O640" s="32">
        <v>163484.96298724486</v>
      </c>
    </row>
    <row r="641" spans="1:15" ht="14.4" thickBot="1" x14ac:dyDescent="0.3">
      <c r="A641" s="9" t="s">
        <v>18</v>
      </c>
      <c r="B641" s="10" t="s">
        <v>130</v>
      </c>
      <c r="C641" s="11" t="s">
        <v>247</v>
      </c>
      <c r="D641" s="12">
        <v>7796285285425</v>
      </c>
      <c r="E641" s="11">
        <v>19911</v>
      </c>
      <c r="F641" s="13">
        <v>28542</v>
      </c>
      <c r="G641" s="47" t="s">
        <v>25</v>
      </c>
      <c r="H641" s="11">
        <v>59272</v>
      </c>
      <c r="I641" s="42"/>
      <c r="J641" s="13"/>
      <c r="K641" s="11"/>
      <c r="L641" s="13" t="s">
        <v>953</v>
      </c>
      <c r="M641" s="11" t="s">
        <v>950</v>
      </c>
      <c r="N641" s="32">
        <v>42258.914908262705</v>
      </c>
      <c r="O641" s="32">
        <v>74143.266206546919</v>
      </c>
    </row>
    <row r="642" spans="1:15" ht="14.4" thickBot="1" x14ac:dyDescent="0.3">
      <c r="A642" s="9" t="s">
        <v>18</v>
      </c>
      <c r="B642" s="10" t="s">
        <v>130</v>
      </c>
      <c r="C642" s="11" t="s">
        <v>197</v>
      </c>
      <c r="D642" s="12">
        <v>7791848360014</v>
      </c>
      <c r="E642" s="11">
        <v>12220</v>
      </c>
      <c r="F642" s="13">
        <v>28205</v>
      </c>
      <c r="G642" s="47">
        <v>3325901</v>
      </c>
      <c r="H642" s="11">
        <v>39877</v>
      </c>
      <c r="I642" s="42">
        <v>186361</v>
      </c>
      <c r="J642" s="13" t="s">
        <v>954</v>
      </c>
      <c r="K642" s="11">
        <v>53646</v>
      </c>
      <c r="L642" s="13" t="s">
        <v>955</v>
      </c>
      <c r="M642" s="11" t="s">
        <v>956</v>
      </c>
      <c r="N642" s="32">
        <v>18120.064364729242</v>
      </c>
      <c r="O642" s="32">
        <v>31791.652927917447</v>
      </c>
    </row>
    <row r="643" spans="1:15" ht="14.4" thickBot="1" x14ac:dyDescent="0.3">
      <c r="A643" s="9" t="s">
        <v>18</v>
      </c>
      <c r="B643" s="10" t="s">
        <v>130</v>
      </c>
      <c r="C643" s="11" t="s">
        <v>197</v>
      </c>
      <c r="D643" s="12">
        <v>7791848358011</v>
      </c>
      <c r="E643" s="11">
        <v>12223</v>
      </c>
      <c r="F643" s="13">
        <v>28203</v>
      </c>
      <c r="G643" s="47">
        <v>3325902</v>
      </c>
      <c r="H643" s="11">
        <v>39878</v>
      </c>
      <c r="I643" s="42">
        <v>186362</v>
      </c>
      <c r="J643" s="13" t="s">
        <v>957</v>
      </c>
      <c r="K643" s="11">
        <v>53646</v>
      </c>
      <c r="L643" s="13" t="s">
        <v>955</v>
      </c>
      <c r="M643" s="11" t="s">
        <v>958</v>
      </c>
      <c r="N643" s="32">
        <v>17205.125330957217</v>
      </c>
      <c r="O643" s="32">
        <v>30186.392393164435</v>
      </c>
    </row>
    <row r="644" spans="1:15" ht="14.4" thickBot="1" x14ac:dyDescent="0.3">
      <c r="A644" s="9" t="s">
        <v>18</v>
      </c>
      <c r="B644" s="10" t="s">
        <v>130</v>
      </c>
      <c r="C644" s="11" t="s">
        <v>197</v>
      </c>
      <c r="D644" s="12">
        <v>7791848359018</v>
      </c>
      <c r="E644" s="11">
        <v>12225</v>
      </c>
      <c r="F644" s="13">
        <v>28204</v>
      </c>
      <c r="G644" s="47">
        <v>3325903</v>
      </c>
      <c r="H644" s="11">
        <v>39879</v>
      </c>
      <c r="I644" s="42">
        <v>186363</v>
      </c>
      <c r="J644" s="13" t="s">
        <v>959</v>
      </c>
      <c r="K644" s="11">
        <v>53646</v>
      </c>
      <c r="L644" s="13" t="s">
        <v>955</v>
      </c>
      <c r="M644" s="11" t="s">
        <v>960</v>
      </c>
      <c r="N644" s="32">
        <v>17327.958693004744</v>
      </c>
      <c r="O644" s="32">
        <v>30401.903526876817</v>
      </c>
    </row>
    <row r="645" spans="1:15" ht="14.4" thickBot="1" x14ac:dyDescent="0.3">
      <c r="A645" s="9" t="s">
        <v>18</v>
      </c>
      <c r="B645" s="10" t="s">
        <v>138</v>
      </c>
      <c r="C645" s="11" t="s">
        <v>138</v>
      </c>
      <c r="D645" s="12">
        <v>7798033000038</v>
      </c>
      <c r="E645" s="11">
        <v>13722</v>
      </c>
      <c r="F645" s="13">
        <v>12000</v>
      </c>
      <c r="G645" s="47">
        <v>3336103</v>
      </c>
      <c r="H645" s="11">
        <v>6342</v>
      </c>
      <c r="I645" s="42">
        <v>38363</v>
      </c>
      <c r="J645" s="13"/>
      <c r="K645" s="11" t="s">
        <v>961</v>
      </c>
      <c r="L645" s="13" t="s">
        <v>962</v>
      </c>
      <c r="M645" s="11" t="s">
        <v>963</v>
      </c>
      <c r="N645" s="32">
        <v>11288.676437233491</v>
      </c>
      <c r="O645" s="32">
        <v>19805.98280912617</v>
      </c>
    </row>
    <row r="646" spans="1:15" ht="14.4" thickBot="1" x14ac:dyDescent="0.3">
      <c r="A646" s="9" t="s">
        <v>18</v>
      </c>
      <c r="B646" s="10" t="s">
        <v>138</v>
      </c>
      <c r="C646" s="11" t="s">
        <v>138</v>
      </c>
      <c r="D646" s="12">
        <v>7798033000021</v>
      </c>
      <c r="E646" s="11">
        <v>13721</v>
      </c>
      <c r="F646" s="13">
        <v>12001</v>
      </c>
      <c r="G646" s="47">
        <v>3336102</v>
      </c>
      <c r="H646" s="11">
        <v>6341</v>
      </c>
      <c r="I646" s="42">
        <v>38362</v>
      </c>
      <c r="J646" s="13"/>
      <c r="K646" s="11" t="s">
        <v>961</v>
      </c>
      <c r="L646" s="13" t="s">
        <v>962</v>
      </c>
      <c r="M646" s="11" t="s">
        <v>964</v>
      </c>
      <c r="N646" s="32">
        <v>7826.42859611929</v>
      </c>
      <c r="O646" s="32">
        <v>13731.468971891296</v>
      </c>
    </row>
    <row r="647" spans="1:15" ht="14.4" thickBot="1" x14ac:dyDescent="0.3">
      <c r="A647" s="9" t="s">
        <v>18</v>
      </c>
      <c r="B647" s="10" t="s">
        <v>130</v>
      </c>
      <c r="C647" s="11" t="s">
        <v>281</v>
      </c>
      <c r="D647" s="12">
        <v>7796285049768</v>
      </c>
      <c r="E647" s="11">
        <v>3197</v>
      </c>
      <c r="F647" s="13">
        <v>24976</v>
      </c>
      <c r="G647" s="47">
        <v>3353801</v>
      </c>
      <c r="H647" s="11">
        <v>26278</v>
      </c>
      <c r="I647" s="42">
        <v>119851</v>
      </c>
      <c r="J647" s="13"/>
      <c r="K647" s="11">
        <v>48723</v>
      </c>
      <c r="L647" s="13" t="s">
        <v>965</v>
      </c>
      <c r="M647" s="11" t="s">
        <v>250</v>
      </c>
      <c r="N647" s="32">
        <v>11797.553308395161</v>
      </c>
      <c r="O647" s="32">
        <v>20698.807279579309</v>
      </c>
    </row>
    <row r="648" spans="1:15" ht="14.4" thickBot="1" x14ac:dyDescent="0.3">
      <c r="A648" s="9" t="s">
        <v>18</v>
      </c>
      <c r="B648" s="10" t="s">
        <v>130</v>
      </c>
      <c r="C648" s="11" t="s">
        <v>281</v>
      </c>
      <c r="D648" s="12">
        <v>7796285053369</v>
      </c>
      <c r="E648" s="11">
        <v>13009</v>
      </c>
      <c r="F648" s="13">
        <v>25336</v>
      </c>
      <c r="G648" s="47">
        <v>3353902</v>
      </c>
      <c r="H648" s="11">
        <v>43006</v>
      </c>
      <c r="I648" s="42">
        <v>201731</v>
      </c>
      <c r="J648" s="13"/>
      <c r="K648" s="11">
        <v>49233</v>
      </c>
      <c r="L648" s="13" t="s">
        <v>966</v>
      </c>
      <c r="M648" s="11" t="s">
        <v>529</v>
      </c>
      <c r="N648" s="32">
        <v>4390.2672679043217</v>
      </c>
      <c r="O648" s="32">
        <v>7702.7239215381323</v>
      </c>
    </row>
    <row r="649" spans="1:15" ht="14.4" thickBot="1" x14ac:dyDescent="0.3">
      <c r="A649" s="9" t="s">
        <v>18</v>
      </c>
      <c r="B649" s="10" t="s">
        <v>130</v>
      </c>
      <c r="C649" s="11" t="s">
        <v>131</v>
      </c>
      <c r="D649" s="12">
        <v>7796285054663</v>
      </c>
      <c r="E649" s="11">
        <v>13591</v>
      </c>
      <c r="F649" s="13">
        <v>25466</v>
      </c>
      <c r="G649" s="47">
        <v>3726302</v>
      </c>
      <c r="H649" s="11">
        <v>45042</v>
      </c>
      <c r="I649" s="42">
        <v>212072</v>
      </c>
      <c r="J649" s="13">
        <v>54163910</v>
      </c>
      <c r="K649" s="11">
        <v>52102</v>
      </c>
      <c r="L649" s="13" t="s">
        <v>967</v>
      </c>
      <c r="M649" s="11" t="s">
        <v>968</v>
      </c>
      <c r="N649" s="32">
        <v>44179.184132995331</v>
      </c>
      <c r="O649" s="32">
        <v>77512.378561340302</v>
      </c>
    </row>
    <row r="650" spans="1:15" ht="14.4" thickBot="1" x14ac:dyDescent="0.3">
      <c r="A650" s="9" t="s">
        <v>18</v>
      </c>
      <c r="B650" s="10" t="s">
        <v>130</v>
      </c>
      <c r="C650" s="11" t="s">
        <v>131</v>
      </c>
      <c r="D650" s="12">
        <v>7796285054670</v>
      </c>
      <c r="E650" s="11">
        <v>13592</v>
      </c>
      <c r="F650" s="13">
        <v>25467</v>
      </c>
      <c r="G650" s="47">
        <v>3726303</v>
      </c>
      <c r="H650" s="11">
        <v>45043</v>
      </c>
      <c r="I650" s="42">
        <v>212073</v>
      </c>
      <c r="J650" s="13">
        <v>54163920</v>
      </c>
      <c r="K650" s="11">
        <v>52102</v>
      </c>
      <c r="L650" s="13" t="s">
        <v>967</v>
      </c>
      <c r="M650" s="11" t="s">
        <v>674</v>
      </c>
      <c r="N650" s="32">
        <v>88126.490986509743</v>
      </c>
      <c r="O650" s="32">
        <v>154617.92843583139</v>
      </c>
    </row>
    <row r="651" spans="1:15" ht="14.4" thickBot="1" x14ac:dyDescent="0.3">
      <c r="A651" s="9" t="s">
        <v>18</v>
      </c>
      <c r="B651" s="10" t="s">
        <v>130</v>
      </c>
      <c r="C651" s="11" t="s">
        <v>131</v>
      </c>
      <c r="D651" s="12">
        <v>7796285054656</v>
      </c>
      <c r="E651" s="11">
        <v>13590</v>
      </c>
      <c r="F651" s="13">
        <v>25465</v>
      </c>
      <c r="G651" s="47">
        <v>3726301</v>
      </c>
      <c r="H651" s="11">
        <v>45041</v>
      </c>
      <c r="I651" s="42">
        <v>212071</v>
      </c>
      <c r="J651" s="13">
        <v>54161310</v>
      </c>
      <c r="K651" s="11">
        <v>52102</v>
      </c>
      <c r="L651" s="13" t="s">
        <v>969</v>
      </c>
      <c r="M651" s="11" t="s">
        <v>968</v>
      </c>
      <c r="N651" s="32">
        <v>23043.943669317814</v>
      </c>
      <c r="O651" s="32">
        <v>40430.599167818124</v>
      </c>
    </row>
    <row r="652" spans="1:15" ht="14.4" thickBot="1" x14ac:dyDescent="0.3">
      <c r="A652" s="9" t="s">
        <v>18</v>
      </c>
      <c r="B652" s="10" t="s">
        <v>130</v>
      </c>
      <c r="C652" s="11" t="s">
        <v>131</v>
      </c>
      <c r="D652" s="12">
        <v>7796285275204</v>
      </c>
      <c r="E652" s="11">
        <v>17945</v>
      </c>
      <c r="F652" s="13">
        <v>27520</v>
      </c>
      <c r="G652" s="47">
        <v>3726305</v>
      </c>
      <c r="H652" s="11">
        <v>49475</v>
      </c>
      <c r="I652" s="42">
        <v>212074</v>
      </c>
      <c r="J652" s="13">
        <v>54161320</v>
      </c>
      <c r="K652" s="11">
        <v>52102</v>
      </c>
      <c r="L652" s="13" t="s">
        <v>969</v>
      </c>
      <c r="M652" s="11" t="s">
        <v>674</v>
      </c>
      <c r="N652" s="32">
        <v>44486.289896081536</v>
      </c>
      <c r="O652" s="32">
        <v>78051.19562267499</v>
      </c>
    </row>
    <row r="653" spans="1:15" ht="14.4" thickBot="1" x14ac:dyDescent="0.3">
      <c r="A653" s="9" t="s">
        <v>18</v>
      </c>
      <c r="B653" s="10" t="s">
        <v>130</v>
      </c>
      <c r="C653" s="11" t="s">
        <v>222</v>
      </c>
      <c r="D653" s="12">
        <v>7796285054199</v>
      </c>
      <c r="E653" s="11">
        <v>14958</v>
      </c>
      <c r="F653" s="13">
        <v>25419</v>
      </c>
      <c r="G653" s="47">
        <v>3716001</v>
      </c>
      <c r="H653" s="11">
        <v>44844</v>
      </c>
      <c r="I653" s="42">
        <v>211231</v>
      </c>
      <c r="J653" s="13">
        <v>58791310</v>
      </c>
      <c r="K653" s="11">
        <v>55124</v>
      </c>
      <c r="L653" s="13" t="s">
        <v>970</v>
      </c>
      <c r="M653" s="11" t="s">
        <v>971</v>
      </c>
      <c r="N653" s="32">
        <v>317648.34704366018</v>
      </c>
      <c r="O653" s="32">
        <v>557314.02488810185</v>
      </c>
    </row>
    <row r="654" spans="1:15" ht="14.4" thickBot="1" x14ac:dyDescent="0.3">
      <c r="A654" s="9" t="s">
        <v>18</v>
      </c>
      <c r="B654" s="10" t="s">
        <v>130</v>
      </c>
      <c r="C654" s="11" t="s">
        <v>281</v>
      </c>
      <c r="D654" s="12">
        <v>7796285283247</v>
      </c>
      <c r="E654" s="11">
        <v>19363</v>
      </c>
      <c r="F654" s="13">
        <v>28324</v>
      </c>
      <c r="G654" s="47">
        <v>9007900</v>
      </c>
      <c r="H654" s="11">
        <v>56741</v>
      </c>
      <c r="I654" s="42">
        <v>280471</v>
      </c>
      <c r="J654" s="13"/>
      <c r="K654" s="11"/>
      <c r="L654" s="13" t="s">
        <v>972</v>
      </c>
      <c r="M654" s="11" t="s">
        <v>973</v>
      </c>
      <c r="N654" s="32">
        <v>15442.7031146313</v>
      </c>
      <c r="O654" s="32">
        <v>27094.222614620612</v>
      </c>
    </row>
    <row r="655" spans="1:15" ht="14.4" thickBot="1" x14ac:dyDescent="0.3">
      <c r="A655" s="9" t="s">
        <v>18</v>
      </c>
      <c r="B655" s="10" t="s">
        <v>130</v>
      </c>
      <c r="C655" s="11" t="s">
        <v>377</v>
      </c>
      <c r="D655" s="12">
        <v>7796285279615</v>
      </c>
      <c r="E655" s="11">
        <v>17896</v>
      </c>
      <c r="F655" s="13">
        <v>27961</v>
      </c>
      <c r="G655" s="47">
        <v>4081701</v>
      </c>
      <c r="H655" s="11">
        <v>53149</v>
      </c>
      <c r="I655" s="42">
        <v>261711</v>
      </c>
      <c r="J655" s="13">
        <v>63170010</v>
      </c>
      <c r="K655" s="11">
        <v>57527</v>
      </c>
      <c r="L655" s="13" t="s">
        <v>974</v>
      </c>
      <c r="M655" s="11" t="s">
        <v>212</v>
      </c>
      <c r="N655" s="32">
        <v>26626.839564183316</v>
      </c>
      <c r="O655" s="32">
        <v>46716.790015359591</v>
      </c>
    </row>
    <row r="656" spans="1:15" ht="14.4" thickBot="1" x14ac:dyDescent="0.3">
      <c r="A656" s="9" t="s">
        <v>18</v>
      </c>
      <c r="B656" s="10" t="s">
        <v>138</v>
      </c>
      <c r="C656" s="11" t="s">
        <v>138</v>
      </c>
      <c r="D656" s="12">
        <v>7796285200589</v>
      </c>
      <c r="E656" s="11">
        <v>20020</v>
      </c>
      <c r="F656" s="13">
        <v>20058</v>
      </c>
      <c r="G656" s="47" t="s">
        <v>25</v>
      </c>
      <c r="H656" s="11">
        <v>59367</v>
      </c>
      <c r="I656" s="42"/>
      <c r="J656" s="13"/>
      <c r="K656" s="11"/>
      <c r="L656" s="13" t="s">
        <v>975</v>
      </c>
      <c r="M656" s="11" t="s">
        <v>976</v>
      </c>
      <c r="N656" s="32">
        <v>4538.7447503102157</v>
      </c>
      <c r="O656" s="32">
        <v>7963.2276644192752</v>
      </c>
    </row>
    <row r="657" spans="1:16" ht="14.4" thickBot="1" x14ac:dyDescent="0.3">
      <c r="A657" s="9" t="s">
        <v>18</v>
      </c>
      <c r="B657" s="10" t="s">
        <v>138</v>
      </c>
      <c r="C657" s="11" t="s">
        <v>138</v>
      </c>
      <c r="D657" s="12">
        <v>7796285200572</v>
      </c>
      <c r="E657" s="11">
        <v>20021</v>
      </c>
      <c r="F657" s="13">
        <v>20057</v>
      </c>
      <c r="G657" s="47" t="s">
        <v>25</v>
      </c>
      <c r="H657" s="11">
        <v>59368</v>
      </c>
      <c r="I657" s="42"/>
      <c r="J657" s="13"/>
      <c r="K657" s="11"/>
      <c r="L657" s="13" t="s">
        <v>975</v>
      </c>
      <c r="M657" s="11" t="s">
        <v>977</v>
      </c>
      <c r="N657" s="32">
        <v>4538.7447503102157</v>
      </c>
      <c r="O657" s="32">
        <v>7963.2276644192752</v>
      </c>
    </row>
    <row r="658" spans="1:16" ht="14.4" thickBot="1" x14ac:dyDescent="0.3">
      <c r="A658" s="9" t="s">
        <v>18</v>
      </c>
      <c r="B658" s="10" t="s">
        <v>130</v>
      </c>
      <c r="C658" s="11" t="s">
        <v>131</v>
      </c>
      <c r="D658" s="12">
        <v>7791848036018</v>
      </c>
      <c r="E658" s="11">
        <v>7774</v>
      </c>
      <c r="F658" s="13">
        <v>28103</v>
      </c>
      <c r="G658" s="47">
        <v>3447803</v>
      </c>
      <c r="H658" s="11">
        <v>6518</v>
      </c>
      <c r="I658" s="42">
        <v>42331</v>
      </c>
      <c r="J658" s="13" t="s">
        <v>978</v>
      </c>
      <c r="K658" s="11">
        <v>36229</v>
      </c>
      <c r="L658" s="13" t="s">
        <v>979</v>
      </c>
      <c r="M658" s="11" t="s">
        <v>980</v>
      </c>
      <c r="N658" s="32">
        <v>15671.526860664735</v>
      </c>
      <c r="O658" s="32">
        <v>27495.693877036276</v>
      </c>
    </row>
    <row r="659" spans="1:16" ht="14.4" thickBot="1" x14ac:dyDescent="0.3">
      <c r="A659" s="9" t="s">
        <v>18</v>
      </c>
      <c r="B659" s="10" t="s">
        <v>130</v>
      </c>
      <c r="C659" s="11" t="s">
        <v>131</v>
      </c>
      <c r="D659" s="12">
        <v>7791848036025</v>
      </c>
      <c r="E659" s="11">
        <v>7775</v>
      </c>
      <c r="F659" s="13">
        <v>28104</v>
      </c>
      <c r="G659" s="47">
        <v>3447804</v>
      </c>
      <c r="H659" s="11">
        <v>6519</v>
      </c>
      <c r="I659" s="42">
        <v>42332</v>
      </c>
      <c r="J659" s="13" t="s">
        <v>981</v>
      </c>
      <c r="K659" s="11">
        <v>36229</v>
      </c>
      <c r="L659" s="13" t="s">
        <v>979</v>
      </c>
      <c r="M659" s="11" t="s">
        <v>982</v>
      </c>
      <c r="N659" s="32">
        <v>27109.5909587811</v>
      </c>
      <c r="O659" s="32">
        <v>47563.777337181455</v>
      </c>
    </row>
    <row r="660" spans="1:16" ht="14.4" thickBot="1" x14ac:dyDescent="0.3">
      <c r="A660" s="9" t="s">
        <v>18</v>
      </c>
      <c r="B660" s="10" t="s">
        <v>130</v>
      </c>
      <c r="C660" s="11" t="s">
        <v>131</v>
      </c>
      <c r="D660" s="12">
        <v>7791848036209</v>
      </c>
      <c r="E660" s="11">
        <v>4883</v>
      </c>
      <c r="F660" s="13">
        <v>28106</v>
      </c>
      <c r="G660" s="47">
        <v>3447902</v>
      </c>
      <c r="H660" s="11">
        <v>30104</v>
      </c>
      <c r="I660" s="42">
        <v>42343</v>
      </c>
      <c r="J660" s="13" t="s">
        <v>983</v>
      </c>
      <c r="K660" s="11">
        <v>36229</v>
      </c>
      <c r="L660" s="13" t="s">
        <v>984</v>
      </c>
      <c r="M660" s="11" t="s">
        <v>985</v>
      </c>
      <c r="N660" s="32">
        <v>13005.94466257402</v>
      </c>
      <c r="O660" s="32">
        <v>22818.929910486117</v>
      </c>
    </row>
    <row r="661" spans="1:16" ht="14.4" thickBot="1" x14ac:dyDescent="0.3">
      <c r="A661" s="9" t="s">
        <v>18</v>
      </c>
      <c r="B661" s="10" t="s">
        <v>130</v>
      </c>
      <c r="C661" s="11" t="s">
        <v>131</v>
      </c>
      <c r="D661" s="12">
        <v>7791848036056</v>
      </c>
      <c r="E661" s="11">
        <v>7780</v>
      </c>
      <c r="F661" s="13">
        <v>28105</v>
      </c>
      <c r="G661" s="47">
        <v>3447903</v>
      </c>
      <c r="H661" s="11">
        <v>6523</v>
      </c>
      <c r="I661" s="42">
        <v>42341</v>
      </c>
      <c r="J661" s="13" t="s">
        <v>986</v>
      </c>
      <c r="K661" s="11">
        <v>36229</v>
      </c>
      <c r="L661" s="13" t="s">
        <v>984</v>
      </c>
      <c r="M661" s="11" t="s">
        <v>987</v>
      </c>
      <c r="N661" s="32">
        <v>23557.871301353713</v>
      </c>
      <c r="O661" s="32">
        <v>41332.285198225101</v>
      </c>
    </row>
    <row r="662" spans="1:16" ht="14.4" thickBot="1" x14ac:dyDescent="0.3">
      <c r="A662" s="9" t="s">
        <v>18</v>
      </c>
      <c r="B662" s="10" t="s">
        <v>138</v>
      </c>
      <c r="C662" s="11" t="s">
        <v>138</v>
      </c>
      <c r="D662" s="12">
        <v>7798140251194</v>
      </c>
      <c r="E662" s="11">
        <v>20191</v>
      </c>
      <c r="F662" s="13">
        <v>28962</v>
      </c>
      <c r="G662" s="47">
        <v>3453901</v>
      </c>
      <c r="H662" s="11">
        <v>12589</v>
      </c>
      <c r="I662" s="42"/>
      <c r="J662" s="13"/>
      <c r="K662" s="11"/>
      <c r="L662" s="13" t="s">
        <v>988</v>
      </c>
      <c r="M662" s="11" t="s">
        <v>391</v>
      </c>
      <c r="N662" s="32">
        <v>2616.7484535428493</v>
      </c>
      <c r="O662" s="32">
        <v>4591.0851617409298</v>
      </c>
    </row>
    <row r="663" spans="1:16" ht="14.4" thickBot="1" x14ac:dyDescent="0.3">
      <c r="A663" s="9" t="s">
        <v>18</v>
      </c>
      <c r="B663" s="10" t="s">
        <v>138</v>
      </c>
      <c r="C663" s="11" t="s">
        <v>138</v>
      </c>
      <c r="D663" s="12">
        <v>7796285251062</v>
      </c>
      <c r="E663" s="11">
        <v>6906</v>
      </c>
      <c r="F663" s="13">
        <v>25106</v>
      </c>
      <c r="G663" s="47">
        <v>3465701</v>
      </c>
      <c r="H663" s="11">
        <v>34454</v>
      </c>
      <c r="I663" s="42">
        <v>156825</v>
      </c>
      <c r="J663" s="13"/>
      <c r="K663" s="11">
        <v>50417</v>
      </c>
      <c r="L663" s="13" t="s">
        <v>989</v>
      </c>
      <c r="M663" s="11" t="s">
        <v>990</v>
      </c>
      <c r="N663" s="32">
        <v>5755.3896774975037</v>
      </c>
      <c r="O663" s="32">
        <v>10097.83118916937</v>
      </c>
    </row>
    <row r="664" spans="1:16" ht="14.4" thickBot="1" x14ac:dyDescent="0.3">
      <c r="A664" s="9" t="s">
        <v>18</v>
      </c>
      <c r="B664" s="10" t="s">
        <v>138</v>
      </c>
      <c r="C664" s="11" t="s">
        <v>138</v>
      </c>
      <c r="D664" s="12">
        <v>7796285278731</v>
      </c>
      <c r="E664" s="11">
        <v>17686</v>
      </c>
      <c r="F664" s="13">
        <v>27873</v>
      </c>
      <c r="G664" s="47">
        <v>3465705</v>
      </c>
      <c r="H664" s="11">
        <v>52948</v>
      </c>
      <c r="I664" s="42">
        <v>156826</v>
      </c>
      <c r="J664" s="13"/>
      <c r="K664" s="11">
        <v>50417</v>
      </c>
      <c r="L664" s="13" t="s">
        <v>991</v>
      </c>
      <c r="M664" s="11" t="s">
        <v>992</v>
      </c>
      <c r="N664" s="32">
        <v>7892.4617748075707</v>
      </c>
      <c r="O664" s="32">
        <v>13847.324183899887</v>
      </c>
    </row>
    <row r="665" spans="1:16" ht="14.4" thickBot="1" x14ac:dyDescent="0.3">
      <c r="A665" s="9" t="s">
        <v>18</v>
      </c>
      <c r="B665" s="10" t="s">
        <v>130</v>
      </c>
      <c r="C665" s="11" t="s">
        <v>458</v>
      </c>
      <c r="D665" s="12">
        <v>7796285279776</v>
      </c>
      <c r="E665" s="11">
        <v>18091</v>
      </c>
      <c r="F665" s="13">
        <v>27977</v>
      </c>
      <c r="G665" s="47">
        <v>4089601</v>
      </c>
      <c r="H665" s="11">
        <v>53333</v>
      </c>
      <c r="I665" s="42">
        <v>262741</v>
      </c>
      <c r="J665" s="13"/>
      <c r="K665" s="11">
        <v>58209</v>
      </c>
      <c r="L665" s="13" t="s">
        <v>993</v>
      </c>
      <c r="M665" s="11" t="s">
        <v>994</v>
      </c>
      <c r="N665" s="32">
        <v>5193.8412711465517</v>
      </c>
      <c r="O665" s="32">
        <v>9112.5945102266214</v>
      </c>
    </row>
    <row r="666" spans="1:16" ht="14.4" thickBot="1" x14ac:dyDescent="0.3">
      <c r="A666" s="9" t="s">
        <v>18</v>
      </c>
      <c r="B666" s="10" t="s">
        <v>130</v>
      </c>
      <c r="C666" s="11" t="s">
        <v>458</v>
      </c>
      <c r="D666" s="12">
        <v>7796285283339</v>
      </c>
      <c r="E666" s="11">
        <v>19646</v>
      </c>
      <c r="F666" s="13">
        <v>28333</v>
      </c>
      <c r="G666" s="47">
        <v>9009694</v>
      </c>
      <c r="H666" s="11">
        <v>58092</v>
      </c>
      <c r="I666" s="42"/>
      <c r="J666" s="13" t="s">
        <v>995</v>
      </c>
      <c r="K666" s="11">
        <v>58209</v>
      </c>
      <c r="L666" s="13" t="s">
        <v>996</v>
      </c>
      <c r="M666" s="11" t="s">
        <v>997</v>
      </c>
      <c r="N666" s="32">
        <v>6256.3361141970854</v>
      </c>
      <c r="O666" s="32">
        <v>10976.729377704045</v>
      </c>
    </row>
    <row r="667" spans="1:16" ht="14.4" thickBot="1" x14ac:dyDescent="0.3">
      <c r="A667" s="9" t="s">
        <v>18</v>
      </c>
      <c r="B667" s="10" t="s">
        <v>130</v>
      </c>
      <c r="C667" s="11" t="s">
        <v>458</v>
      </c>
      <c r="D667" s="12">
        <v>7796285283346</v>
      </c>
      <c r="E667" s="11">
        <v>19647</v>
      </c>
      <c r="F667" s="13">
        <v>28334</v>
      </c>
      <c r="G667" s="47">
        <v>9009695</v>
      </c>
      <c r="H667" s="11">
        <v>58093</v>
      </c>
      <c r="I667" s="42"/>
      <c r="J667" s="13" t="s">
        <v>998</v>
      </c>
      <c r="K667" s="11">
        <v>58209</v>
      </c>
      <c r="L667" s="13" t="s">
        <v>996</v>
      </c>
      <c r="M667" s="11" t="s">
        <v>999</v>
      </c>
      <c r="N667" s="32">
        <v>13529.392495347673</v>
      </c>
      <c r="O667" s="32">
        <v>23737.319133087502</v>
      </c>
    </row>
    <row r="668" spans="1:16" ht="14.4" thickBot="1" x14ac:dyDescent="0.3">
      <c r="A668" s="9" t="s">
        <v>18</v>
      </c>
      <c r="B668" s="10" t="s">
        <v>130</v>
      </c>
      <c r="C668" s="11" t="s">
        <v>247</v>
      </c>
      <c r="D668" s="12">
        <v>7796285283452</v>
      </c>
      <c r="E668" s="11">
        <v>19551</v>
      </c>
      <c r="F668" s="13">
        <v>28345</v>
      </c>
      <c r="G668" s="47">
        <v>9009134</v>
      </c>
      <c r="H668" s="11">
        <v>57586</v>
      </c>
      <c r="I668" s="42">
        <v>284301</v>
      </c>
      <c r="J668" s="13">
        <v>57586</v>
      </c>
      <c r="K668" s="11" t="s">
        <v>1000</v>
      </c>
      <c r="L668" s="13" t="s">
        <v>1001</v>
      </c>
      <c r="M668" s="11" t="s">
        <v>1002</v>
      </c>
      <c r="N668" s="32">
        <v>35857.78059363435</v>
      </c>
      <c r="O668" s="32">
        <v>62912.476051531477</v>
      </c>
    </row>
    <row r="669" spans="1:16" ht="14.4" thickBot="1" x14ac:dyDescent="0.3">
      <c r="A669" s="9" t="s">
        <v>18</v>
      </c>
      <c r="B669" s="10" t="s">
        <v>130</v>
      </c>
      <c r="C669" s="11" t="s">
        <v>247</v>
      </c>
      <c r="D669" s="12">
        <v>7796285283445</v>
      </c>
      <c r="E669" s="11">
        <v>19552</v>
      </c>
      <c r="F669" s="13">
        <v>28344</v>
      </c>
      <c r="G669" s="47">
        <v>9009135</v>
      </c>
      <c r="H669" s="11">
        <v>57587</v>
      </c>
      <c r="I669" s="42">
        <v>284302</v>
      </c>
      <c r="J669" s="13">
        <v>57587</v>
      </c>
      <c r="K669" s="11" t="s">
        <v>1003</v>
      </c>
      <c r="L669" s="13" t="s">
        <v>1001</v>
      </c>
      <c r="M669" s="11" t="s">
        <v>1004</v>
      </c>
      <c r="N669" s="32">
        <v>74584.128525316235</v>
      </c>
      <c r="O669" s="32">
        <v>130857.8534976673</v>
      </c>
    </row>
    <row r="670" spans="1:16" ht="14.4" thickBot="1" x14ac:dyDescent="0.3">
      <c r="A670" s="9" t="s">
        <v>18</v>
      </c>
      <c r="B670" s="10" t="s">
        <v>130</v>
      </c>
      <c r="C670" s="11" t="s">
        <v>247</v>
      </c>
      <c r="D670" s="12">
        <v>7795326000874</v>
      </c>
      <c r="E670" s="11">
        <v>21988</v>
      </c>
      <c r="F670" s="13">
        <v>29780</v>
      </c>
      <c r="G670" s="47"/>
      <c r="H670" s="11"/>
      <c r="I670" s="42"/>
      <c r="J670" s="13"/>
      <c r="K670" s="11"/>
      <c r="L670" s="13" t="s">
        <v>1093</v>
      </c>
      <c r="M670" s="11" t="s">
        <v>1094</v>
      </c>
      <c r="N670" s="32">
        <v>23868.489600000001</v>
      </c>
      <c r="O670" s="32">
        <v>34609.30992</v>
      </c>
      <c r="P670" s="16" t="s">
        <v>1061</v>
      </c>
    </row>
    <row r="671" spans="1:16" ht="14.4" thickBot="1" x14ac:dyDescent="0.3">
      <c r="A671" s="9" t="s">
        <v>18</v>
      </c>
      <c r="B671" s="10" t="s">
        <v>130</v>
      </c>
      <c r="C671" s="11" t="s">
        <v>247</v>
      </c>
      <c r="D671" s="12">
        <v>7795342000063</v>
      </c>
      <c r="E671" s="11">
        <v>21989</v>
      </c>
      <c r="F671" s="13">
        <v>29781</v>
      </c>
      <c r="G671" s="47"/>
      <c r="H671" s="11"/>
      <c r="I671" s="42"/>
      <c r="J671" s="13"/>
      <c r="K671" s="11"/>
      <c r="L671" s="13" t="s">
        <v>1093</v>
      </c>
      <c r="M671" s="11" t="s">
        <v>1095</v>
      </c>
      <c r="N671" s="32">
        <v>41905.088400000001</v>
      </c>
      <c r="O671" s="32">
        <v>60762.37818</v>
      </c>
      <c r="P671" s="16" t="s">
        <v>1061</v>
      </c>
    </row>
    <row r="672" spans="1:16" ht="14.4" thickBot="1" x14ac:dyDescent="0.3">
      <c r="A672" s="9" t="s">
        <v>18</v>
      </c>
      <c r="B672" s="10" t="s">
        <v>130</v>
      </c>
      <c r="C672" s="11" t="s">
        <v>247</v>
      </c>
      <c r="D672" s="12">
        <v>7795342000056</v>
      </c>
      <c r="E672" s="11">
        <v>21987</v>
      </c>
      <c r="F672" s="13">
        <v>29779</v>
      </c>
      <c r="G672" s="47"/>
      <c r="H672" s="11"/>
      <c r="I672" s="42"/>
      <c r="J672" s="13"/>
      <c r="K672" s="11"/>
      <c r="L672" s="13" t="s">
        <v>1093</v>
      </c>
      <c r="M672" s="11" t="s">
        <v>1096</v>
      </c>
      <c r="N672" s="32">
        <v>25562.4954</v>
      </c>
      <c r="O672" s="32">
        <v>37065.618330000005</v>
      </c>
      <c r="P672" s="16" t="s">
        <v>1061</v>
      </c>
    </row>
    <row r="673" spans="1:16" ht="14.4" thickBot="1" x14ac:dyDescent="0.3">
      <c r="A673" s="9" t="s">
        <v>18</v>
      </c>
      <c r="B673" s="10" t="s">
        <v>130</v>
      </c>
      <c r="C673" s="11" t="s">
        <v>247</v>
      </c>
      <c r="D673" s="12">
        <v>7795326000867</v>
      </c>
      <c r="E673" s="11">
        <v>21986</v>
      </c>
      <c r="F673" s="13">
        <v>29777</v>
      </c>
      <c r="G673" s="47"/>
      <c r="H673" s="11"/>
      <c r="I673" s="42"/>
      <c r="J673" s="13"/>
      <c r="K673" s="11"/>
      <c r="L673" s="13" t="s">
        <v>1093</v>
      </c>
      <c r="M673" s="11" t="s">
        <v>1097</v>
      </c>
      <c r="N673" s="32">
        <v>14533.378199999999</v>
      </c>
      <c r="O673" s="32">
        <v>21073.398389999998</v>
      </c>
      <c r="P673" s="16" t="s">
        <v>1061</v>
      </c>
    </row>
    <row r="674" spans="1:16" ht="14.4" thickBot="1" x14ac:dyDescent="0.3">
      <c r="A674" s="9" t="s">
        <v>18</v>
      </c>
      <c r="B674" s="10" t="s">
        <v>130</v>
      </c>
      <c r="C674" s="11" t="s">
        <v>247</v>
      </c>
      <c r="D674" s="12">
        <v>7791848251367</v>
      </c>
      <c r="E674" s="11">
        <v>18655</v>
      </c>
      <c r="F674" s="13">
        <v>25136</v>
      </c>
      <c r="G674" s="47">
        <v>3512002</v>
      </c>
      <c r="H674" s="11">
        <v>33900</v>
      </c>
      <c r="I674" s="42">
        <v>154712</v>
      </c>
      <c r="J674" s="13">
        <v>52343220</v>
      </c>
      <c r="K674" s="11">
        <v>51341</v>
      </c>
      <c r="L674" s="13" t="s">
        <v>1005</v>
      </c>
      <c r="M674" s="11" t="s">
        <v>1006</v>
      </c>
      <c r="N674" s="32">
        <v>15424.19959473818</v>
      </c>
      <c r="O674" s="32">
        <v>27061.75818896815</v>
      </c>
    </row>
    <row r="675" spans="1:16" ht="14.4" thickBot="1" x14ac:dyDescent="0.3">
      <c r="A675" s="9" t="s">
        <v>18</v>
      </c>
      <c r="B675" s="10" t="s">
        <v>138</v>
      </c>
      <c r="C675" s="11" t="s">
        <v>138</v>
      </c>
      <c r="D675" s="12">
        <v>7796285282998</v>
      </c>
      <c r="E675" s="11">
        <v>19165</v>
      </c>
      <c r="F675" s="13">
        <v>28299</v>
      </c>
      <c r="G675" s="47">
        <v>9007702</v>
      </c>
      <c r="H675" s="11">
        <v>56674</v>
      </c>
      <c r="I675" s="42">
        <v>243902</v>
      </c>
      <c r="J675" s="13"/>
      <c r="K675" s="11"/>
      <c r="L675" s="13" t="s">
        <v>1007</v>
      </c>
      <c r="M675" s="11" t="s">
        <v>1008</v>
      </c>
      <c r="N675" s="32">
        <v>5194.3867946490618</v>
      </c>
      <c r="O675" s="32">
        <v>9113.5516312117797</v>
      </c>
    </row>
    <row r="676" spans="1:16" ht="14.4" thickBot="1" x14ac:dyDescent="0.3">
      <c r="A676" s="9" t="s">
        <v>18</v>
      </c>
      <c r="B676" s="10" t="s">
        <v>130</v>
      </c>
      <c r="C676" s="11" t="s">
        <v>247</v>
      </c>
      <c r="D676" s="12">
        <v>7796285278977</v>
      </c>
      <c r="E676" s="11">
        <v>17847</v>
      </c>
      <c r="F676" s="13">
        <v>27897</v>
      </c>
      <c r="G676" s="47">
        <v>3567207</v>
      </c>
      <c r="H676" s="11">
        <v>52764</v>
      </c>
      <c r="I676" s="42">
        <v>146179</v>
      </c>
      <c r="J676" s="13">
        <v>51235520</v>
      </c>
      <c r="K676" s="11">
        <v>50821</v>
      </c>
      <c r="L676" s="13" t="s">
        <v>1009</v>
      </c>
      <c r="M676" s="11" t="s">
        <v>81</v>
      </c>
      <c r="N676" s="32">
        <v>9501.1771941524748</v>
      </c>
      <c r="O676" s="32">
        <v>16669.815387140512</v>
      </c>
    </row>
    <row r="677" spans="1:16" ht="14.4" thickBot="1" x14ac:dyDescent="0.3">
      <c r="A677" s="9" t="s">
        <v>18</v>
      </c>
      <c r="B677" s="10" t="s">
        <v>130</v>
      </c>
      <c r="C677" s="11" t="s">
        <v>247</v>
      </c>
      <c r="D677" s="12">
        <v>7796285278984</v>
      </c>
      <c r="E677" s="11">
        <v>17850</v>
      </c>
      <c r="F677" s="13">
        <v>27898</v>
      </c>
      <c r="G677" s="47">
        <v>3567208</v>
      </c>
      <c r="H677" s="11">
        <v>52767</v>
      </c>
      <c r="I677" s="42">
        <v>1461710</v>
      </c>
      <c r="J677" s="13">
        <v>51236030</v>
      </c>
      <c r="K677" s="11">
        <v>50821</v>
      </c>
      <c r="L677" s="13" t="s">
        <v>1010</v>
      </c>
      <c r="M677" s="11" t="s">
        <v>81</v>
      </c>
      <c r="N677" s="32">
        <v>11217.370944815053</v>
      </c>
      <c r="O677" s="32">
        <v>19680.877322678014</v>
      </c>
    </row>
    <row r="678" spans="1:16" ht="14.4" thickBot="1" x14ac:dyDescent="0.3">
      <c r="A678" s="9" t="s">
        <v>18</v>
      </c>
      <c r="B678" s="10" t="s">
        <v>130</v>
      </c>
      <c r="C678" s="11" t="s">
        <v>247</v>
      </c>
      <c r="D678" s="12">
        <v>7796285278953</v>
      </c>
      <c r="E678" s="11">
        <v>17849</v>
      </c>
      <c r="F678" s="13">
        <v>27895</v>
      </c>
      <c r="G678" s="47">
        <v>3567209</v>
      </c>
      <c r="H678" s="11">
        <v>52761</v>
      </c>
      <c r="I678" s="42">
        <v>146177</v>
      </c>
      <c r="J678" s="13">
        <v>52344830</v>
      </c>
      <c r="K678" s="11">
        <v>50821</v>
      </c>
      <c r="L678" s="13" t="s">
        <v>1011</v>
      </c>
      <c r="M678" s="11" t="s">
        <v>81</v>
      </c>
      <c r="N678" s="32">
        <v>3971.2878611489818</v>
      </c>
      <c r="O678" s="32">
        <v>6967.6245523858888</v>
      </c>
    </row>
    <row r="679" spans="1:16" ht="14.4" thickBot="1" x14ac:dyDescent="0.3">
      <c r="A679" s="9" t="s">
        <v>18</v>
      </c>
      <c r="B679" s="10" t="s">
        <v>130</v>
      </c>
      <c r="C679" s="11" t="s">
        <v>247</v>
      </c>
      <c r="D679" s="12">
        <v>7796285278960</v>
      </c>
      <c r="E679" s="11">
        <v>17852</v>
      </c>
      <c r="F679" s="13">
        <v>27896</v>
      </c>
      <c r="G679" s="47">
        <v>3567210</v>
      </c>
      <c r="H679" s="11">
        <v>52762</v>
      </c>
      <c r="I679" s="42">
        <v>146178</v>
      </c>
      <c r="J679" s="13">
        <v>51234120</v>
      </c>
      <c r="K679" s="11">
        <v>50821</v>
      </c>
      <c r="L679" s="13" t="s">
        <v>1012</v>
      </c>
      <c r="M679" s="11" t="s">
        <v>81</v>
      </c>
      <c r="N679" s="32">
        <v>7450.1504759900317</v>
      </c>
      <c r="O679" s="32">
        <v>13071.289010124503</v>
      </c>
    </row>
    <row r="680" spans="1:16" ht="14.4" thickBot="1" x14ac:dyDescent="0.3">
      <c r="A680" s="9" t="s">
        <v>18</v>
      </c>
      <c r="B680" s="10" t="s">
        <v>130</v>
      </c>
      <c r="C680" s="11" t="s">
        <v>247</v>
      </c>
      <c r="D680" s="12">
        <v>7796285278809</v>
      </c>
      <c r="E680" s="11">
        <v>17845</v>
      </c>
      <c r="F680" s="13">
        <v>27880</v>
      </c>
      <c r="G680" s="47">
        <v>3567305</v>
      </c>
      <c r="H680" s="11">
        <v>52769</v>
      </c>
      <c r="I680" s="42">
        <v>202605</v>
      </c>
      <c r="J680" s="13">
        <v>58305520</v>
      </c>
      <c r="K680" s="11">
        <v>50821</v>
      </c>
      <c r="L680" s="13" t="s">
        <v>1013</v>
      </c>
      <c r="M680" s="11" t="s">
        <v>212</v>
      </c>
      <c r="N680" s="32">
        <v>10219.799811025077</v>
      </c>
      <c r="O680" s="32">
        <v>17930.638768443499</v>
      </c>
    </row>
    <row r="681" spans="1:16" ht="14.4" thickBot="1" x14ac:dyDescent="0.3">
      <c r="A681" s="9" t="s">
        <v>18</v>
      </c>
      <c r="B681" s="10" t="s">
        <v>130</v>
      </c>
      <c r="C681" s="11" t="s">
        <v>247</v>
      </c>
      <c r="D681" s="12">
        <v>7796285278816</v>
      </c>
      <c r="E681" s="11">
        <v>17848</v>
      </c>
      <c r="F681" s="13">
        <v>27881</v>
      </c>
      <c r="G681" s="47">
        <v>3567306</v>
      </c>
      <c r="H681" s="11">
        <v>52770</v>
      </c>
      <c r="I681" s="42">
        <v>202606</v>
      </c>
      <c r="J681" s="13">
        <v>58306820</v>
      </c>
      <c r="K681" s="11">
        <v>50821</v>
      </c>
      <c r="L681" s="13" t="s">
        <v>1014</v>
      </c>
      <c r="M681" s="11" t="s">
        <v>212</v>
      </c>
      <c r="N681" s="32">
        <v>16177.303989274755</v>
      </c>
      <c r="O681" s="32">
        <v>28383.079849182548</v>
      </c>
    </row>
    <row r="682" spans="1:16" ht="14.4" thickBot="1" x14ac:dyDescent="0.3">
      <c r="A682" s="9" t="s">
        <v>18</v>
      </c>
      <c r="B682" s="10" t="s">
        <v>130</v>
      </c>
      <c r="C682" s="11" t="s">
        <v>247</v>
      </c>
      <c r="D682" s="12">
        <v>7796285278823</v>
      </c>
      <c r="E682" s="11">
        <v>17851</v>
      </c>
      <c r="F682" s="13">
        <v>27882</v>
      </c>
      <c r="G682" s="47">
        <v>3567307</v>
      </c>
      <c r="H682" s="11">
        <v>52772</v>
      </c>
      <c r="I682" s="42">
        <v>202608</v>
      </c>
      <c r="J682" s="13">
        <v>58307120</v>
      </c>
      <c r="K682" s="11">
        <v>50821</v>
      </c>
      <c r="L682" s="13" t="s">
        <v>1015</v>
      </c>
      <c r="M682" s="11" t="s">
        <v>212</v>
      </c>
      <c r="N682" s="32">
        <v>20243.543333621052</v>
      </c>
      <c r="O682" s="32">
        <v>35517.296778838128</v>
      </c>
    </row>
    <row r="683" spans="1:16" ht="14.4" thickBot="1" x14ac:dyDescent="0.3">
      <c r="A683" s="9" t="s">
        <v>18</v>
      </c>
      <c r="B683" s="10" t="s">
        <v>130</v>
      </c>
      <c r="C683" s="11" t="s">
        <v>247</v>
      </c>
      <c r="D683" s="12">
        <v>7796285278830</v>
      </c>
      <c r="E683" s="11">
        <v>17846</v>
      </c>
      <c r="F683" s="13">
        <v>27883</v>
      </c>
      <c r="G683" s="47">
        <v>3567308</v>
      </c>
      <c r="H683" s="11">
        <v>52775</v>
      </c>
      <c r="I683" s="42">
        <v>202607</v>
      </c>
      <c r="J683" s="13">
        <v>58308420</v>
      </c>
      <c r="K683" s="11">
        <v>50821</v>
      </c>
      <c r="L683" s="13" t="s">
        <v>1016</v>
      </c>
      <c r="M683" s="11" t="s">
        <v>212</v>
      </c>
      <c r="N683" s="32">
        <v>24786.04605433677</v>
      </c>
      <c r="O683" s="32">
        <v>43487.117802333843</v>
      </c>
    </row>
    <row r="684" spans="1:16" ht="14.4" thickBot="1" x14ac:dyDescent="0.3">
      <c r="A684" s="9" t="s">
        <v>18</v>
      </c>
      <c r="B684" s="10" t="s">
        <v>130</v>
      </c>
      <c r="C684" s="11" t="s">
        <v>131</v>
      </c>
      <c r="D684" s="12">
        <v>7791848043030</v>
      </c>
      <c r="E684" s="11">
        <v>7801</v>
      </c>
      <c r="F684" s="13">
        <v>28108</v>
      </c>
      <c r="G684" s="47">
        <v>3582601</v>
      </c>
      <c r="H684" s="11">
        <v>7636</v>
      </c>
      <c r="I684" s="42">
        <v>46731</v>
      </c>
      <c r="J684" s="13" t="s">
        <v>1017</v>
      </c>
      <c r="K684" s="11">
        <v>33100</v>
      </c>
      <c r="L684" s="13" t="s">
        <v>1018</v>
      </c>
      <c r="M684" s="11" t="s">
        <v>1019</v>
      </c>
      <c r="N684" s="32">
        <v>9137.2396248606838</v>
      </c>
      <c r="O684" s="32">
        <v>16031.286921818071</v>
      </c>
    </row>
    <row r="685" spans="1:16" ht="14.4" thickBot="1" x14ac:dyDescent="0.3">
      <c r="A685" s="9" t="s">
        <v>18</v>
      </c>
      <c r="B685" s="10" t="s">
        <v>130</v>
      </c>
      <c r="C685" s="11" t="s">
        <v>131</v>
      </c>
      <c r="D685" s="12">
        <v>7791848043023</v>
      </c>
      <c r="E685" s="11">
        <v>14154</v>
      </c>
      <c r="F685" s="13">
        <v>28107</v>
      </c>
      <c r="G685" s="47">
        <v>3582602</v>
      </c>
      <c r="H685" s="11">
        <v>46782</v>
      </c>
      <c r="I685" s="42">
        <v>46732</v>
      </c>
      <c r="J685" s="13" t="s">
        <v>1020</v>
      </c>
      <c r="K685" s="11">
        <v>33100</v>
      </c>
      <c r="L685" s="13" t="s">
        <v>1018</v>
      </c>
      <c r="M685" s="11" t="s">
        <v>1021</v>
      </c>
      <c r="N685" s="32">
        <v>27119.336111525354</v>
      </c>
      <c r="O685" s="32">
        <v>47580.875207671234</v>
      </c>
    </row>
    <row r="686" spans="1:16" ht="14.4" thickBot="1" x14ac:dyDescent="0.3">
      <c r="A686" s="9" t="s">
        <v>18</v>
      </c>
      <c r="B686" s="10" t="s">
        <v>130</v>
      </c>
      <c r="C686" s="11" t="s">
        <v>225</v>
      </c>
      <c r="D686" s="12">
        <v>7796285255145</v>
      </c>
      <c r="E686" s="11">
        <v>13700</v>
      </c>
      <c r="F686" s="13">
        <v>25514</v>
      </c>
      <c r="G686" s="47">
        <v>3683701</v>
      </c>
      <c r="H686" s="11">
        <v>43809</v>
      </c>
      <c r="I686" s="42">
        <v>205261</v>
      </c>
      <c r="J686" s="13">
        <v>58526810</v>
      </c>
      <c r="K686" s="11">
        <v>54975</v>
      </c>
      <c r="L686" s="13" t="s">
        <v>1022</v>
      </c>
      <c r="M686" s="11" t="s">
        <v>1023</v>
      </c>
      <c r="N686" s="32">
        <v>7182.8025011888512</v>
      </c>
      <c r="O686" s="32">
        <v>12602.226988335835</v>
      </c>
    </row>
    <row r="687" spans="1:16" s="16" customFormat="1" ht="14.4" thickBot="1" x14ac:dyDescent="0.3">
      <c r="A687" s="19" t="s">
        <v>18</v>
      </c>
      <c r="B687" s="20" t="s">
        <v>130</v>
      </c>
      <c r="C687" s="19" t="s">
        <v>225</v>
      </c>
      <c r="D687" s="21">
        <v>7791824117311</v>
      </c>
      <c r="E687" s="19">
        <v>16612</v>
      </c>
      <c r="F687" s="20">
        <v>27754</v>
      </c>
      <c r="G687" s="49" t="s">
        <v>25</v>
      </c>
      <c r="H687" s="11">
        <v>0</v>
      </c>
      <c r="I687" s="53"/>
      <c r="J687" s="20"/>
      <c r="K687" s="19"/>
      <c r="L687" s="20" t="s">
        <v>1024</v>
      </c>
      <c r="M687" s="19" t="s">
        <v>1025</v>
      </c>
      <c r="N687" s="32">
        <v>17803.930344827586</v>
      </c>
      <c r="O687" s="32">
        <v>25815.698999999997</v>
      </c>
      <c r="P687" s="16" t="s">
        <v>1061</v>
      </c>
    </row>
    <row r="688" spans="1:16" s="16" customFormat="1" ht="14.4" thickBot="1" x14ac:dyDescent="0.3">
      <c r="A688" s="19" t="s">
        <v>18</v>
      </c>
      <c r="B688" s="20" t="s">
        <v>130</v>
      </c>
      <c r="C688" s="19" t="s">
        <v>225</v>
      </c>
      <c r="D688" s="21">
        <v>7791824117595</v>
      </c>
      <c r="E688" s="19">
        <v>16611</v>
      </c>
      <c r="F688" s="20">
        <v>27753</v>
      </c>
      <c r="G688" s="49" t="s">
        <v>25</v>
      </c>
      <c r="H688" s="11">
        <v>0</v>
      </c>
      <c r="I688" s="53"/>
      <c r="J688" s="20"/>
      <c r="K688" s="19"/>
      <c r="L688" s="20" t="s">
        <v>1026</v>
      </c>
      <c r="M688" s="19" t="s">
        <v>1025</v>
      </c>
      <c r="N688" s="32">
        <v>16143.568820689654</v>
      </c>
      <c r="O688" s="32">
        <v>23408.174789999997</v>
      </c>
      <c r="P688" s="16" t="s">
        <v>1061</v>
      </c>
    </row>
    <row r="689" spans="1:16" s="16" customFormat="1" ht="14.4" thickBot="1" x14ac:dyDescent="0.3">
      <c r="A689" s="19" t="s">
        <v>18</v>
      </c>
      <c r="B689" s="20" t="s">
        <v>130</v>
      </c>
      <c r="C689" s="19" t="s">
        <v>131</v>
      </c>
      <c r="D689" s="21">
        <v>7798173340261</v>
      </c>
      <c r="E689" s="19">
        <v>20996</v>
      </c>
      <c r="F689" s="20">
        <v>28801</v>
      </c>
      <c r="G689" s="49"/>
      <c r="H689" s="11">
        <v>0</v>
      </c>
      <c r="I689" s="53"/>
      <c r="J689" s="20"/>
      <c r="K689" s="19"/>
      <c r="L689" s="20" t="s">
        <v>1027</v>
      </c>
      <c r="M689" s="19" t="s">
        <v>1028</v>
      </c>
      <c r="N689" s="32">
        <v>279820.32</v>
      </c>
      <c r="O689" s="32">
        <v>405739.46399999998</v>
      </c>
      <c r="P689" s="16" t="s">
        <v>1061</v>
      </c>
    </row>
    <row r="690" spans="1:16" ht="14.4" thickBot="1" x14ac:dyDescent="0.3">
      <c r="A690" s="9" t="s">
        <v>18</v>
      </c>
      <c r="B690" s="10" t="s">
        <v>130</v>
      </c>
      <c r="C690" s="11" t="s">
        <v>247</v>
      </c>
      <c r="D690" s="12">
        <v>7796285271787</v>
      </c>
      <c r="E690" s="11">
        <v>14607</v>
      </c>
      <c r="F690" s="13">
        <v>27178</v>
      </c>
      <c r="G690" s="47">
        <v>3621001</v>
      </c>
      <c r="H690" s="11">
        <v>20599</v>
      </c>
      <c r="I690" s="42">
        <v>91701</v>
      </c>
      <c r="J690" s="13">
        <v>42808810</v>
      </c>
      <c r="K690" s="11">
        <v>46281</v>
      </c>
      <c r="L690" s="13" t="s">
        <v>1029</v>
      </c>
      <c r="M690" s="11" t="s">
        <v>1030</v>
      </c>
      <c r="N690" s="32">
        <v>18490.813378987339</v>
      </c>
      <c r="O690" s="32">
        <v>32442.132073433288</v>
      </c>
    </row>
    <row r="691" spans="1:16" ht="14.4" thickBot="1" x14ac:dyDescent="0.3">
      <c r="A691" s="9" t="s">
        <v>18</v>
      </c>
      <c r="B691" s="10" t="s">
        <v>130</v>
      </c>
      <c r="C691" s="11" t="s">
        <v>247</v>
      </c>
      <c r="D691" s="12">
        <v>7796285271794</v>
      </c>
      <c r="E691" s="11">
        <v>14608</v>
      </c>
      <c r="F691" s="13">
        <v>27179</v>
      </c>
      <c r="G691" s="47">
        <v>3621002</v>
      </c>
      <c r="H691" s="11">
        <v>28214</v>
      </c>
      <c r="I691" s="42">
        <v>91703</v>
      </c>
      <c r="J691" s="13">
        <v>42808820</v>
      </c>
      <c r="K691" s="11">
        <v>46281</v>
      </c>
      <c r="L691" s="13" t="s">
        <v>1029</v>
      </c>
      <c r="M691" s="11" t="s">
        <v>1031</v>
      </c>
      <c r="N691" s="32">
        <v>31482.97499132355</v>
      </c>
      <c r="O691" s="32">
        <v>55236.879622277171</v>
      </c>
    </row>
    <row r="692" spans="1:16" ht="14.4" thickBot="1" x14ac:dyDescent="0.3">
      <c r="A692" s="9" t="s">
        <v>18</v>
      </c>
      <c r="B692" s="10" t="s">
        <v>130</v>
      </c>
      <c r="C692" s="11" t="s">
        <v>247</v>
      </c>
      <c r="D692" s="12">
        <v>7796285271817</v>
      </c>
      <c r="E692" s="11">
        <v>14610</v>
      </c>
      <c r="F692" s="13">
        <v>27181</v>
      </c>
      <c r="G692" s="47">
        <v>3621004</v>
      </c>
      <c r="H692" s="11">
        <v>28215</v>
      </c>
      <c r="I692" s="42">
        <v>91704</v>
      </c>
      <c r="J692" s="13">
        <v>42809620</v>
      </c>
      <c r="K692" s="11">
        <v>46281</v>
      </c>
      <c r="L692" s="13" t="s">
        <v>1032</v>
      </c>
      <c r="M692" s="11" t="s">
        <v>1033</v>
      </c>
      <c r="N692" s="32">
        <v>54810.284321072933</v>
      </c>
      <c r="O692" s="32">
        <v>96164.643841322482</v>
      </c>
    </row>
    <row r="693" spans="1:16" ht="14.4" thickBot="1" x14ac:dyDescent="0.3">
      <c r="A693" s="9" t="s">
        <v>18</v>
      </c>
      <c r="B693" s="10" t="s">
        <v>130</v>
      </c>
      <c r="C693" s="11" t="s">
        <v>247</v>
      </c>
      <c r="D693" s="12">
        <v>7796285271800</v>
      </c>
      <c r="E693" s="11">
        <v>14609</v>
      </c>
      <c r="F693" s="13">
        <v>27180</v>
      </c>
      <c r="G693" s="47">
        <v>3621003</v>
      </c>
      <c r="H693" s="11">
        <v>20600</v>
      </c>
      <c r="I693" s="42">
        <v>91702</v>
      </c>
      <c r="J693" s="13">
        <v>42809610</v>
      </c>
      <c r="K693" s="11">
        <v>46281</v>
      </c>
      <c r="L693" s="13" t="s">
        <v>1032</v>
      </c>
      <c r="M693" s="11" t="s">
        <v>1034</v>
      </c>
      <c r="N693" s="32">
        <v>31468.496037065168</v>
      </c>
      <c r="O693" s="32">
        <v>55211.476297030829</v>
      </c>
    </row>
    <row r="694" spans="1:16" ht="14.4" thickBot="1" x14ac:dyDescent="0.3">
      <c r="A694" s="9" t="s">
        <v>18</v>
      </c>
      <c r="B694" s="10" t="s">
        <v>130</v>
      </c>
      <c r="C694" s="11" t="s">
        <v>247</v>
      </c>
      <c r="D694" s="12">
        <v>7796285271824</v>
      </c>
      <c r="E694" s="11">
        <v>14611</v>
      </c>
      <c r="F694" s="13">
        <v>27182</v>
      </c>
      <c r="G694" s="47">
        <v>3621005</v>
      </c>
      <c r="H694" s="11">
        <v>29968</v>
      </c>
      <c r="I694" s="42">
        <v>91705</v>
      </c>
      <c r="J694" s="13">
        <v>42810310</v>
      </c>
      <c r="K694" s="11">
        <v>46281</v>
      </c>
      <c r="L694" s="13" t="s">
        <v>1035</v>
      </c>
      <c r="M694" s="11" t="s">
        <v>1030</v>
      </c>
      <c r="N694" s="32">
        <v>35123.64263621602</v>
      </c>
      <c r="O694" s="32">
        <v>61624.431005241007</v>
      </c>
    </row>
    <row r="695" spans="1:16" ht="14.4" thickBot="1" x14ac:dyDescent="0.3">
      <c r="A695" s="9" t="s">
        <v>18</v>
      </c>
      <c r="B695" s="10" t="s">
        <v>130</v>
      </c>
      <c r="C695" s="11" t="s">
        <v>247</v>
      </c>
      <c r="D695" s="12">
        <v>7796285272678</v>
      </c>
      <c r="E695" s="11">
        <v>14664</v>
      </c>
      <c r="F695" s="13">
        <v>27267</v>
      </c>
      <c r="G695" s="47">
        <v>3846101</v>
      </c>
      <c r="H695" s="11">
        <v>47816</v>
      </c>
      <c r="I695" s="42">
        <v>227221</v>
      </c>
      <c r="J695" s="13">
        <v>59171310</v>
      </c>
      <c r="K695" s="11">
        <v>55296</v>
      </c>
      <c r="L695" s="13" t="s">
        <v>1036</v>
      </c>
      <c r="M695" s="11" t="s">
        <v>81</v>
      </c>
      <c r="N695" s="32">
        <v>21650.945302177275</v>
      </c>
      <c r="O695" s="32">
        <v>37986.58353267004</v>
      </c>
    </row>
    <row r="696" spans="1:16" ht="14.4" thickBot="1" x14ac:dyDescent="0.3">
      <c r="A696" s="9" t="s">
        <v>18</v>
      </c>
      <c r="B696" s="10" t="s">
        <v>130</v>
      </c>
      <c r="C696" s="11" t="s">
        <v>247</v>
      </c>
      <c r="D696" s="12">
        <v>7796285272685</v>
      </c>
      <c r="E696" s="11">
        <v>14665</v>
      </c>
      <c r="F696" s="13">
        <v>27268</v>
      </c>
      <c r="G696" s="47">
        <v>3846102</v>
      </c>
      <c r="H696" s="11">
        <v>47817</v>
      </c>
      <c r="I696" s="42">
        <v>227222</v>
      </c>
      <c r="J696" s="13">
        <v>59172610</v>
      </c>
      <c r="K696" s="11">
        <v>55296</v>
      </c>
      <c r="L696" s="13" t="s">
        <v>1037</v>
      </c>
      <c r="M696" s="11" t="s">
        <v>81</v>
      </c>
      <c r="N696" s="32">
        <v>30382.717141127756</v>
      </c>
      <c r="O696" s="32">
        <v>53306.477224108654</v>
      </c>
    </row>
    <row r="697" spans="1:16" ht="14.4" thickBot="1" x14ac:dyDescent="0.3">
      <c r="A697" s="9" t="s">
        <v>18</v>
      </c>
      <c r="B697" s="10" t="s">
        <v>130</v>
      </c>
      <c r="C697" s="11" t="s">
        <v>131</v>
      </c>
      <c r="D697" s="12">
        <v>7792690022723</v>
      </c>
      <c r="E697" s="11">
        <v>6279</v>
      </c>
      <c r="F697" s="13">
        <v>22272</v>
      </c>
      <c r="G697" s="47">
        <v>3621101</v>
      </c>
      <c r="H697" s="11">
        <v>6356</v>
      </c>
      <c r="I697" s="42">
        <v>47661</v>
      </c>
      <c r="J697" s="13">
        <v>7867710</v>
      </c>
      <c r="K697" s="11">
        <v>28531</v>
      </c>
      <c r="L697" s="13" t="s">
        <v>1038</v>
      </c>
      <c r="M697" s="11" t="s">
        <v>1039</v>
      </c>
      <c r="N697" s="32">
        <v>22099.802969658311</v>
      </c>
      <c r="O697" s="32">
        <v>38774.104310265509</v>
      </c>
    </row>
    <row r="698" spans="1:16" ht="14.4" thickBot="1" x14ac:dyDescent="0.3">
      <c r="A698" s="9" t="s">
        <v>18</v>
      </c>
      <c r="B698" s="10" t="s">
        <v>130</v>
      </c>
      <c r="C698" s="11" t="s">
        <v>131</v>
      </c>
      <c r="D698" s="12">
        <v>7792690022716</v>
      </c>
      <c r="E698" s="11">
        <v>6280</v>
      </c>
      <c r="F698" s="13">
        <v>22271</v>
      </c>
      <c r="G698" s="47">
        <v>3621102</v>
      </c>
      <c r="H698" s="11">
        <v>6357</v>
      </c>
      <c r="I698" s="42">
        <v>47662</v>
      </c>
      <c r="J698" s="13">
        <v>7819810</v>
      </c>
      <c r="K698" s="11">
        <v>28531</v>
      </c>
      <c r="L698" s="13" t="s">
        <v>1038</v>
      </c>
      <c r="M698" s="11" t="s">
        <v>442</v>
      </c>
      <c r="N698" s="32">
        <v>22535.222290681748</v>
      </c>
      <c r="O698" s="32">
        <v>39538.047509001124</v>
      </c>
    </row>
    <row r="699" spans="1:16" ht="14.4" thickBot="1" x14ac:dyDescent="0.3">
      <c r="A699" s="9" t="s">
        <v>18</v>
      </c>
      <c r="B699" s="10" t="s">
        <v>130</v>
      </c>
      <c r="C699" s="11" t="s">
        <v>247</v>
      </c>
      <c r="D699" s="12">
        <v>7796285284411</v>
      </c>
      <c r="E699" s="11">
        <v>19436</v>
      </c>
      <c r="F699" s="13">
        <v>28441</v>
      </c>
      <c r="G699" s="47">
        <v>9008747</v>
      </c>
      <c r="H699" s="11">
        <v>57294</v>
      </c>
      <c r="I699" s="42">
        <v>283291</v>
      </c>
      <c r="J699" s="13" t="s">
        <v>1040</v>
      </c>
      <c r="K699" s="11"/>
      <c r="L699" s="13" t="s">
        <v>1041</v>
      </c>
      <c r="M699" s="11" t="s">
        <v>1042</v>
      </c>
      <c r="N699" s="32">
        <v>22207.784194996864</v>
      </c>
      <c r="O699" s="32">
        <v>38963.557370121998</v>
      </c>
    </row>
    <row r="700" spans="1:16" ht="14.4" thickBot="1" x14ac:dyDescent="0.3">
      <c r="A700" s="9" t="s">
        <v>18</v>
      </c>
      <c r="B700" s="10" t="s">
        <v>130</v>
      </c>
      <c r="C700" s="11" t="s">
        <v>247</v>
      </c>
      <c r="D700" s="12">
        <v>7796285284428</v>
      </c>
      <c r="E700" s="11">
        <v>19432</v>
      </c>
      <c r="F700" s="13">
        <v>28442</v>
      </c>
      <c r="G700" s="47">
        <v>9008748</v>
      </c>
      <c r="H700" s="11">
        <v>57293</v>
      </c>
      <c r="I700" s="42">
        <v>283292</v>
      </c>
      <c r="J700" s="13" t="s">
        <v>1043</v>
      </c>
      <c r="K700" s="11"/>
      <c r="L700" s="13" t="s">
        <v>1041</v>
      </c>
      <c r="M700" s="11" t="s">
        <v>1044</v>
      </c>
      <c r="N700" s="32">
        <v>42396.868988987517</v>
      </c>
      <c r="O700" s="32">
        <v>74385.306641178628</v>
      </c>
    </row>
    <row r="701" spans="1:16" ht="14.4" thickBot="1" x14ac:dyDescent="0.3">
      <c r="A701" s="9" t="s">
        <v>18</v>
      </c>
      <c r="B701" s="10" t="s">
        <v>130</v>
      </c>
      <c r="C701" s="11" t="s">
        <v>247</v>
      </c>
      <c r="D701" s="12">
        <v>7796285284480</v>
      </c>
      <c r="E701" s="11">
        <v>19433</v>
      </c>
      <c r="F701" s="13">
        <v>28448</v>
      </c>
      <c r="G701" s="47">
        <v>9008751</v>
      </c>
      <c r="H701" s="11">
        <v>57296</v>
      </c>
      <c r="I701" s="42">
        <v>283305</v>
      </c>
      <c r="J701" s="13" t="s">
        <v>1045</v>
      </c>
      <c r="K701" s="11"/>
      <c r="L701" s="13" t="s">
        <v>1046</v>
      </c>
      <c r="M701" s="11" t="s">
        <v>1047</v>
      </c>
      <c r="N701" s="32">
        <v>34167.189408677004</v>
      </c>
      <c r="O701" s="32">
        <v>59946.333817523802</v>
      </c>
    </row>
    <row r="702" spans="1:16" ht="14.4" thickBot="1" x14ac:dyDescent="0.3">
      <c r="A702" s="9" t="s">
        <v>18</v>
      </c>
      <c r="B702" s="10" t="s">
        <v>130</v>
      </c>
      <c r="C702" s="11" t="s">
        <v>247</v>
      </c>
      <c r="D702" s="12">
        <v>7796285284497</v>
      </c>
      <c r="E702" s="11">
        <v>19429</v>
      </c>
      <c r="F702" s="13">
        <v>28449</v>
      </c>
      <c r="G702" s="47">
        <v>9008754</v>
      </c>
      <c r="H702" s="11">
        <v>57295</v>
      </c>
      <c r="I702" s="42">
        <v>283306</v>
      </c>
      <c r="J702" s="13" t="s">
        <v>1048</v>
      </c>
      <c r="K702" s="11"/>
      <c r="L702" s="13" t="s">
        <v>1046</v>
      </c>
      <c r="M702" s="11" t="s">
        <v>1049</v>
      </c>
      <c r="N702" s="32">
        <v>57176.380276799267</v>
      </c>
      <c r="O702" s="32">
        <v>100315.95919564432</v>
      </c>
    </row>
    <row r="703" spans="1:16" ht="14.4" thickBot="1" x14ac:dyDescent="0.3">
      <c r="A703" s="9" t="s">
        <v>18</v>
      </c>
      <c r="B703" s="10" t="s">
        <v>130</v>
      </c>
      <c r="C703" s="11" t="s">
        <v>247</v>
      </c>
      <c r="D703" s="12">
        <v>7796285284435</v>
      </c>
      <c r="E703" s="11">
        <v>19435</v>
      </c>
      <c r="F703" s="13">
        <v>28443</v>
      </c>
      <c r="G703" s="47">
        <v>9008749</v>
      </c>
      <c r="H703" s="11">
        <v>57300</v>
      </c>
      <c r="I703" s="42">
        <v>283301</v>
      </c>
      <c r="J703" s="13" t="s">
        <v>1050</v>
      </c>
      <c r="K703" s="11"/>
      <c r="L703" s="13" t="s">
        <v>1046</v>
      </c>
      <c r="M703" s="11" t="s">
        <v>1051</v>
      </c>
      <c r="N703" s="32">
        <v>26854.612183036203</v>
      </c>
      <c r="O703" s="32">
        <v>47116.417075137011</v>
      </c>
    </row>
    <row r="704" spans="1:16" ht="14.4" thickBot="1" x14ac:dyDescent="0.3">
      <c r="A704" s="9" t="s">
        <v>18</v>
      </c>
      <c r="B704" s="10" t="s">
        <v>130</v>
      </c>
      <c r="C704" s="11" t="s">
        <v>247</v>
      </c>
      <c r="D704" s="12">
        <v>7796285284442</v>
      </c>
      <c r="E704" s="11">
        <v>19431</v>
      </c>
      <c r="F704" s="13">
        <v>28444</v>
      </c>
      <c r="G704" s="47">
        <v>9008752</v>
      </c>
      <c r="H704" s="11">
        <v>57299</v>
      </c>
      <c r="I704" s="42">
        <v>283302</v>
      </c>
      <c r="J704" s="13" t="s">
        <v>1052</v>
      </c>
      <c r="K704" s="11"/>
      <c r="L704" s="13" t="s">
        <v>1046</v>
      </c>
      <c r="M704" s="11" t="s">
        <v>1053</v>
      </c>
      <c r="N704" s="32">
        <v>49548.494836120677</v>
      </c>
      <c r="O704" s="32">
        <v>86932.834189973713</v>
      </c>
    </row>
    <row r="705" spans="1:15" ht="14.4" thickBot="1" x14ac:dyDescent="0.3">
      <c r="A705" s="9" t="s">
        <v>18</v>
      </c>
      <c r="B705" s="10" t="s">
        <v>130</v>
      </c>
      <c r="C705" s="11" t="s">
        <v>247</v>
      </c>
      <c r="D705" s="12">
        <v>7796285284459</v>
      </c>
      <c r="E705" s="11">
        <v>19434</v>
      </c>
      <c r="F705" s="13">
        <v>28445</v>
      </c>
      <c r="G705" s="47">
        <v>9008750</v>
      </c>
      <c r="H705" s="11">
        <v>57298</v>
      </c>
      <c r="I705" s="42">
        <v>283303</v>
      </c>
      <c r="J705" s="13" t="s">
        <v>1054</v>
      </c>
      <c r="K705" s="11"/>
      <c r="L705" s="13" t="s">
        <v>1046</v>
      </c>
      <c r="M705" s="11" t="s">
        <v>1055</v>
      </c>
      <c r="N705" s="32">
        <v>28115.275294869407</v>
      </c>
      <c r="O705" s="32">
        <v>49328.250504848394</v>
      </c>
    </row>
    <row r="706" spans="1:15" ht="14.4" thickBot="1" x14ac:dyDescent="0.3">
      <c r="A706" s="9" t="s">
        <v>18</v>
      </c>
      <c r="B706" s="10" t="s">
        <v>130</v>
      </c>
      <c r="C706" s="11" t="s">
        <v>247</v>
      </c>
      <c r="D706" s="12">
        <v>7796285284473</v>
      </c>
      <c r="E706" s="11">
        <v>19430</v>
      </c>
      <c r="F706" s="13">
        <v>28447</v>
      </c>
      <c r="G706" s="47">
        <v>9008753</v>
      </c>
      <c r="H706" s="11">
        <v>57297</v>
      </c>
      <c r="I706" s="42">
        <v>283304</v>
      </c>
      <c r="J706" s="13" t="s">
        <v>1056</v>
      </c>
      <c r="K706" s="11"/>
      <c r="L706" s="13" t="s">
        <v>1046</v>
      </c>
      <c r="M706" s="11" t="s">
        <v>1057</v>
      </c>
      <c r="N706" s="32">
        <v>55852.759975816829</v>
      </c>
      <c r="O706" s="32">
        <v>97993.667377570586</v>
      </c>
    </row>
    <row r="707" spans="1:15" ht="14.4" thickBot="1" x14ac:dyDescent="0.3">
      <c r="A707" s="9" t="s">
        <v>18</v>
      </c>
      <c r="B707" s="10" t="s">
        <v>130</v>
      </c>
      <c r="C707" s="11" t="s">
        <v>225</v>
      </c>
      <c r="D707" s="12">
        <v>7796285255169</v>
      </c>
      <c r="E707" s="11">
        <v>13702</v>
      </c>
      <c r="F707" s="13">
        <v>25516</v>
      </c>
      <c r="G707" s="47">
        <v>3628302</v>
      </c>
      <c r="H707" s="11">
        <v>36159</v>
      </c>
      <c r="I707" s="42">
        <v>165772</v>
      </c>
      <c r="J707" s="13">
        <v>53058410</v>
      </c>
      <c r="K707" s="11">
        <v>51699</v>
      </c>
      <c r="L707" s="13" t="s">
        <v>1058</v>
      </c>
      <c r="M707" s="11" t="s">
        <v>1059</v>
      </c>
      <c r="N707" s="32">
        <v>6815.3299273165394</v>
      </c>
      <c r="O707" s="32">
        <v>11957.496357476866</v>
      </c>
    </row>
    <row r="708" spans="1:15" ht="14.4" thickBot="1" x14ac:dyDescent="0.3">
      <c r="A708" s="22" t="s">
        <v>18</v>
      </c>
      <c r="B708" s="23" t="s">
        <v>130</v>
      </c>
      <c r="C708" s="24" t="s">
        <v>225</v>
      </c>
      <c r="D708" s="25">
        <v>7796285255176</v>
      </c>
      <c r="E708" s="24">
        <v>13703</v>
      </c>
      <c r="F708" s="26">
        <v>25517</v>
      </c>
      <c r="G708" s="50">
        <v>3628401</v>
      </c>
      <c r="H708" s="24">
        <v>40713</v>
      </c>
      <c r="I708" s="54">
        <v>189831</v>
      </c>
      <c r="J708" s="26">
        <v>54377110</v>
      </c>
      <c r="K708" s="24">
        <v>52504</v>
      </c>
      <c r="L708" s="26" t="s">
        <v>1060</v>
      </c>
      <c r="M708" s="24" t="s">
        <v>820</v>
      </c>
      <c r="N708" s="32">
        <v>18490.301086038948</v>
      </c>
      <c r="O708" s="32">
        <v>32441.233255455321</v>
      </c>
    </row>
    <row r="710" spans="1:15" x14ac:dyDescent="0.25">
      <c r="O710" s="45"/>
    </row>
    <row r="711" spans="1:15" x14ac:dyDescent="0.25">
      <c r="N711" s="27"/>
      <c r="O711" s="27"/>
    </row>
    <row r="712" spans="1:15" x14ac:dyDescent="0.25">
      <c r="N712" s="27"/>
      <c r="O712" s="27"/>
    </row>
    <row r="716" spans="1:15" x14ac:dyDescent="0.25">
      <c r="O716" s="45"/>
    </row>
  </sheetData>
  <autoFilter ref="A6:P708" xr:uid="{875EA7A2-1192-47DA-8DE9-EA2B1927A053}"/>
  <mergeCells count="1">
    <mergeCell ref="A5:O5"/>
  </mergeCells>
  <conditionalFormatting sqref="F690">
    <cfRule type="duplicateValues" dxfId="1" priority="2"/>
  </conditionalFormatting>
  <conditionalFormatting sqref="F691">
    <cfRule type="duplicateValues" dxfId="0" priority="1"/>
  </conditionalFormatting>
  <pageMargins left="0.23622047244094491" right="0.23622047244094491" top="0.74803149606299213" bottom="0.74803149606299213" header="0.31496062992125984" footer="0.31496062992125984"/>
  <pageSetup paperSize="9" orientation="portrait" r:id="rId1"/>
  <headerFooter>
    <oddFooter>&amp;C&amp;"Arial,Normal"&amp;8(*) IVA Exento según Ley del Impuesto al Valor Agregado, Art. 7, Inc. f</oddFooter>
  </headerFooter>
  <customProperties>
    <customPr name="FPMExcelClientCellBasedFunctionStatus" r:id="rId2"/>
    <customPr name="IbpWorksheetKeyString_GUID" r:id="rId3"/>
  </customPropertie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FF52-57FD-4282-B104-1D22963F8458}">
  <dimension ref="B2:L19"/>
  <sheetViews>
    <sheetView workbookViewId="0">
      <selection activeCell="H22" sqref="H22"/>
    </sheetView>
  </sheetViews>
  <sheetFormatPr baseColWidth="10" defaultRowHeight="14.4" x14ac:dyDescent="0.3"/>
  <cols>
    <col min="8" max="8" width="29" bestFit="1" customWidth="1"/>
    <col min="9" max="9" width="35" bestFit="1" customWidth="1"/>
    <col min="10" max="10" width="0.77734375" customWidth="1"/>
    <col min="11" max="11" width="11.77734375" bestFit="1" customWidth="1"/>
  </cols>
  <sheetData>
    <row r="2" spans="2:12" ht="15" thickBot="1" x14ac:dyDescent="0.35"/>
    <row r="3" spans="2:12" ht="24.6" thickBot="1" x14ac:dyDescent="0.35">
      <c r="B3" s="36" t="s">
        <v>8</v>
      </c>
      <c r="C3" s="36" t="s">
        <v>9</v>
      </c>
      <c r="D3" s="36" t="s">
        <v>10</v>
      </c>
      <c r="E3" s="36" t="s">
        <v>11</v>
      </c>
      <c r="F3" s="37" t="s">
        <v>12</v>
      </c>
      <c r="G3" s="36" t="s">
        <v>13</v>
      </c>
      <c r="H3" s="37" t="s">
        <v>14</v>
      </c>
      <c r="I3" s="37" t="s">
        <v>15</v>
      </c>
      <c r="K3" s="38" t="s">
        <v>1066</v>
      </c>
      <c r="L3" s="38" t="s">
        <v>1067</v>
      </c>
    </row>
    <row r="4" spans="2:12" x14ac:dyDescent="0.3">
      <c r="B4" s="9">
        <v>22304</v>
      </c>
      <c r="C4" s="9">
        <v>3232902</v>
      </c>
      <c r="D4" s="9">
        <v>3628</v>
      </c>
      <c r="E4" s="9">
        <v>35391</v>
      </c>
      <c r="F4" s="9">
        <v>28880420</v>
      </c>
      <c r="G4" s="9">
        <v>37495</v>
      </c>
      <c r="H4" s="9" t="s">
        <v>887</v>
      </c>
      <c r="I4" s="9" t="s">
        <v>889</v>
      </c>
      <c r="K4" s="39">
        <f>IFERROR(VLOOKUP($B4,'Consolidad Total Compañia'!$F:$O,9,0),0)</f>
        <v>2765.9247416113303</v>
      </c>
      <c r="L4" s="40">
        <f>K4*1.21</f>
        <v>3346.7689373497096</v>
      </c>
    </row>
    <row r="5" spans="2:12" x14ac:dyDescent="0.3">
      <c r="B5" s="9">
        <v>27056</v>
      </c>
      <c r="C5" s="9">
        <v>2495702</v>
      </c>
      <c r="D5" s="9">
        <v>13635</v>
      </c>
      <c r="E5" s="9">
        <v>13905</v>
      </c>
      <c r="F5" s="9">
        <v>36753320</v>
      </c>
      <c r="G5" s="9">
        <v>42403</v>
      </c>
      <c r="H5" s="9" t="s">
        <v>423</v>
      </c>
      <c r="I5" s="9" t="s">
        <v>425</v>
      </c>
      <c r="K5" s="39">
        <f>IFERROR(VLOOKUP($B5,'Consolidad Total Compañia'!$F:$O,9,0),0)</f>
        <v>12332.839246943096</v>
      </c>
      <c r="L5" s="40">
        <f t="shared" ref="L5:L19" si="0">K5*1.21</f>
        <v>14922.735488801147</v>
      </c>
    </row>
    <row r="6" spans="2:12" x14ac:dyDescent="0.3">
      <c r="B6" s="9">
        <v>27054</v>
      </c>
      <c r="C6" s="9">
        <v>2495705</v>
      </c>
      <c r="D6" s="9">
        <v>36472</v>
      </c>
      <c r="E6" s="9">
        <v>166662</v>
      </c>
      <c r="F6" s="9">
        <v>23645721</v>
      </c>
      <c r="G6" s="9">
        <v>35216</v>
      </c>
      <c r="H6" s="9" t="s">
        <v>423</v>
      </c>
      <c r="I6" s="9" t="s">
        <v>424</v>
      </c>
      <c r="K6" s="39">
        <f>IFERROR(VLOOKUP($B6,'Consolidad Total Compañia'!$F:$O,9,0),0)</f>
        <v>24520.595235636767</v>
      </c>
      <c r="L6" s="40">
        <f t="shared" si="0"/>
        <v>29669.920235120488</v>
      </c>
    </row>
    <row r="7" spans="2:12" x14ac:dyDescent="0.3">
      <c r="B7" s="9">
        <v>28080</v>
      </c>
      <c r="C7" s="9">
        <v>2355501</v>
      </c>
      <c r="D7" s="9">
        <v>33246</v>
      </c>
      <c r="E7" s="9">
        <v>59956</v>
      </c>
      <c r="F7" s="9" t="s">
        <v>304</v>
      </c>
      <c r="G7" s="9">
        <v>48651</v>
      </c>
      <c r="H7" s="9" t="s">
        <v>305</v>
      </c>
      <c r="I7" s="9" t="s">
        <v>306</v>
      </c>
      <c r="K7" s="39">
        <f>IFERROR(VLOOKUP($B7,'Consolidad Total Compañia'!$F:$O,9,0),0)</f>
        <v>12426.354962052128</v>
      </c>
      <c r="L7" s="40">
        <f t="shared" si="0"/>
        <v>15035.889504083074</v>
      </c>
    </row>
    <row r="8" spans="2:12" x14ac:dyDescent="0.3">
      <c r="B8" s="9">
        <v>24880</v>
      </c>
      <c r="C8" s="9">
        <v>2415004</v>
      </c>
      <c r="D8" s="9">
        <v>5724</v>
      </c>
      <c r="E8" s="9">
        <v>83171</v>
      </c>
      <c r="F8" s="9">
        <v>21069120</v>
      </c>
      <c r="G8" s="9">
        <v>34330</v>
      </c>
      <c r="H8" s="9" t="s">
        <v>345</v>
      </c>
      <c r="I8" s="9" t="s">
        <v>346</v>
      </c>
      <c r="K8" s="39">
        <f>IFERROR(VLOOKUP($B8,'Consolidad Total Compañia'!$F:$O,9,0),0)</f>
        <v>9532.9362616108992</v>
      </c>
      <c r="L8" s="40">
        <f t="shared" si="0"/>
        <v>11534.852876549188</v>
      </c>
    </row>
    <row r="9" spans="2:12" x14ac:dyDescent="0.3">
      <c r="B9" s="9">
        <v>27524</v>
      </c>
      <c r="C9" s="9">
        <v>2183304</v>
      </c>
      <c r="D9" s="9">
        <v>49850</v>
      </c>
      <c r="E9" s="9">
        <v>5232</v>
      </c>
      <c r="F9" s="9">
        <v>7890840</v>
      </c>
      <c r="G9" s="9">
        <v>8753</v>
      </c>
      <c r="H9" s="9" t="s">
        <v>243</v>
      </c>
      <c r="I9" s="9" t="s">
        <v>239</v>
      </c>
      <c r="K9" s="39">
        <f>IFERROR(VLOOKUP($B9,'Consolidad Total Compañia'!$F:$O,9,0),0)</f>
        <v>15250.227351578222</v>
      </c>
      <c r="L9" s="40">
        <f t="shared" si="0"/>
        <v>18452.775095409648</v>
      </c>
    </row>
    <row r="10" spans="2:12" x14ac:dyDescent="0.3">
      <c r="B10" s="9">
        <v>28310</v>
      </c>
      <c r="C10" s="9">
        <v>9006416</v>
      </c>
      <c r="D10" s="9">
        <v>55738</v>
      </c>
      <c r="E10" s="9">
        <v>274442</v>
      </c>
      <c r="F10" s="9"/>
      <c r="G10" s="9"/>
      <c r="H10" s="9" t="s">
        <v>805</v>
      </c>
      <c r="I10" s="9" t="s">
        <v>806</v>
      </c>
      <c r="K10" s="39">
        <f>IFERROR(VLOOKUP($B10,'Consolidad Total Compañia'!$F:$O,9,0),0)</f>
        <v>7822.5755700507616</v>
      </c>
      <c r="L10" s="40">
        <f t="shared" si="0"/>
        <v>9465.3164397614219</v>
      </c>
    </row>
    <row r="11" spans="2:12" x14ac:dyDescent="0.3">
      <c r="B11" s="9">
        <v>27866</v>
      </c>
      <c r="C11" s="9">
        <v>2259020</v>
      </c>
      <c r="D11" s="9">
        <v>53212</v>
      </c>
      <c r="E11" s="9">
        <v>71312</v>
      </c>
      <c r="F11" s="9"/>
      <c r="G11" s="9">
        <v>14100</v>
      </c>
      <c r="H11" s="9" t="s">
        <v>271</v>
      </c>
      <c r="I11" s="9" t="s">
        <v>274</v>
      </c>
      <c r="K11" s="39">
        <f>IFERROR(VLOOKUP($B11,'Consolidad Total Compañia'!$F:$O,9,0),0)</f>
        <v>6403.7645112924374</v>
      </c>
      <c r="L11" s="40">
        <f t="shared" si="0"/>
        <v>7748.5550586638492</v>
      </c>
    </row>
    <row r="12" spans="2:12" x14ac:dyDescent="0.3">
      <c r="B12" s="9">
        <v>27046</v>
      </c>
      <c r="C12" s="9">
        <v>2560902</v>
      </c>
      <c r="D12" s="9">
        <v>14252</v>
      </c>
      <c r="E12" s="9">
        <v>61512</v>
      </c>
      <c r="F12" s="9">
        <v>38206020</v>
      </c>
      <c r="G12" s="9">
        <v>43410</v>
      </c>
      <c r="H12" s="9" t="s">
        <v>459</v>
      </c>
      <c r="I12" s="9" t="s">
        <v>460</v>
      </c>
      <c r="K12" s="39">
        <f>IFERROR(VLOOKUP($B12,'Consolidad Total Compañia'!$F:$O,9,0),0)</f>
        <v>13083.571683494009</v>
      </c>
      <c r="L12" s="40">
        <f t="shared" si="0"/>
        <v>15831.12173702775</v>
      </c>
    </row>
    <row r="13" spans="2:12" x14ac:dyDescent="0.3">
      <c r="B13" s="9">
        <v>27184</v>
      </c>
      <c r="C13" s="9">
        <v>2104803</v>
      </c>
      <c r="D13" s="9">
        <v>47356</v>
      </c>
      <c r="E13" s="9">
        <v>2863</v>
      </c>
      <c r="F13" s="9">
        <v>24578930</v>
      </c>
      <c r="G13" s="9">
        <v>35392</v>
      </c>
      <c r="H13" s="9" t="s">
        <v>211</v>
      </c>
      <c r="I13" s="9" t="s">
        <v>212</v>
      </c>
      <c r="K13" s="39">
        <f>IFERROR(VLOOKUP($B13,'Consolidad Total Compañia'!$F:$O,9,0),0)</f>
        <v>17547.900954373603</v>
      </c>
      <c r="L13" s="40">
        <f t="shared" si="0"/>
        <v>21232.960154792057</v>
      </c>
    </row>
    <row r="14" spans="2:12" x14ac:dyDescent="0.3">
      <c r="B14" s="9">
        <v>28138</v>
      </c>
      <c r="C14" s="9">
        <v>2776401</v>
      </c>
      <c r="D14" s="9">
        <v>8041</v>
      </c>
      <c r="E14" s="9">
        <v>21671</v>
      </c>
      <c r="F14" s="9" t="s">
        <v>601</v>
      </c>
      <c r="G14" s="9">
        <v>18401</v>
      </c>
      <c r="H14" s="9" t="s">
        <v>602</v>
      </c>
      <c r="I14" s="9" t="s">
        <v>603</v>
      </c>
      <c r="K14" s="39">
        <f>IFERROR(VLOOKUP($B14,'Consolidad Total Compañia'!$F:$O,9,0),0)</f>
        <v>14217.061628448608</v>
      </c>
      <c r="L14" s="40">
        <f t="shared" si="0"/>
        <v>17202.644570422814</v>
      </c>
    </row>
    <row r="15" spans="2:12" x14ac:dyDescent="0.3">
      <c r="B15" s="9">
        <v>27532</v>
      </c>
      <c r="C15" s="9">
        <v>2549307</v>
      </c>
      <c r="D15" s="9">
        <v>49509</v>
      </c>
      <c r="E15" s="9">
        <v>15548</v>
      </c>
      <c r="F15" s="9">
        <v>7883340</v>
      </c>
      <c r="G15" s="9">
        <v>8787</v>
      </c>
      <c r="H15" s="9" t="s">
        <v>438</v>
      </c>
      <c r="I15" s="9" t="s">
        <v>440</v>
      </c>
      <c r="K15" s="39">
        <f>IFERROR(VLOOKUP($B15,'Consolidad Total Compañia'!$F:$O,9,0),0)</f>
        <v>46653.501250952715</v>
      </c>
      <c r="L15" s="40">
        <f t="shared" si="0"/>
        <v>56450.736513652781</v>
      </c>
    </row>
    <row r="16" spans="2:12" x14ac:dyDescent="0.3">
      <c r="B16" s="9">
        <v>21030</v>
      </c>
      <c r="C16" s="9">
        <v>2038214</v>
      </c>
      <c r="D16" s="9">
        <v>16411</v>
      </c>
      <c r="E16" s="9">
        <v>8823</v>
      </c>
      <c r="F16" s="9"/>
      <c r="G16" s="9" t="s">
        <v>173</v>
      </c>
      <c r="H16" s="9" t="s">
        <v>171</v>
      </c>
      <c r="I16" s="9" t="s">
        <v>174</v>
      </c>
      <c r="K16" s="39">
        <f>IFERROR(VLOOKUP($B16,'Consolidad Total Compañia'!$F:$O,9,0),0)</f>
        <v>7104.9924194045261</v>
      </c>
      <c r="L16" s="40">
        <f t="shared" si="0"/>
        <v>8597.0408274794772</v>
      </c>
    </row>
    <row r="17" spans="2:12" x14ac:dyDescent="0.3">
      <c r="B17" s="9">
        <v>27788</v>
      </c>
      <c r="C17" s="9">
        <v>3036905</v>
      </c>
      <c r="D17" s="9">
        <v>52180</v>
      </c>
      <c r="E17" s="9">
        <v>76824</v>
      </c>
      <c r="F17" s="9">
        <v>35886320</v>
      </c>
      <c r="G17" s="9">
        <v>42160</v>
      </c>
      <c r="H17" s="9" t="s">
        <v>720</v>
      </c>
      <c r="I17" s="9" t="s">
        <v>717</v>
      </c>
      <c r="K17" s="39">
        <f>IFERROR(VLOOKUP($B17,'Consolidad Total Compañia'!$F:$O,9,0),0)</f>
        <v>8898.6582071737466</v>
      </c>
      <c r="L17" s="40">
        <f t="shared" si="0"/>
        <v>10767.376430680233</v>
      </c>
    </row>
    <row r="18" spans="2:12" x14ac:dyDescent="0.3">
      <c r="B18" s="9">
        <v>28186</v>
      </c>
      <c r="C18" s="9">
        <v>3023503</v>
      </c>
      <c r="D18" s="9">
        <v>30230</v>
      </c>
      <c r="E18" s="9">
        <v>118788</v>
      </c>
      <c r="F18" s="9" t="s">
        <v>711</v>
      </c>
      <c r="G18" s="9">
        <v>48199</v>
      </c>
      <c r="H18" s="9" t="s">
        <v>712</v>
      </c>
      <c r="I18" s="9" t="s">
        <v>713</v>
      </c>
      <c r="K18" s="39">
        <f>IFERROR(VLOOKUP($B18,'Consolidad Total Compañia'!$F:$O,9,0),0)</f>
        <v>11524.048527630039</v>
      </c>
      <c r="L18" s="40">
        <f t="shared" si="0"/>
        <v>13944.098718432346</v>
      </c>
    </row>
    <row r="19" spans="2:12" ht="15" thickBot="1" x14ac:dyDescent="0.35">
      <c r="B19" s="22">
        <v>27086</v>
      </c>
      <c r="C19" s="22">
        <v>2716701</v>
      </c>
      <c r="D19" s="22">
        <v>22233</v>
      </c>
      <c r="E19" s="22">
        <v>98251</v>
      </c>
      <c r="F19" s="22">
        <v>44028010</v>
      </c>
      <c r="G19" s="22">
        <v>42855</v>
      </c>
      <c r="H19" s="22" t="s">
        <v>585</v>
      </c>
      <c r="I19" s="22" t="s">
        <v>81</v>
      </c>
      <c r="K19" s="39">
        <f>IFERROR(VLOOKUP($B19,'Consolidad Total Compañia'!$F:$O,9,0),0)</f>
        <v>5833.6169248426913</v>
      </c>
      <c r="L19" s="40">
        <f t="shared" si="0"/>
        <v>7058.6764790596562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Consolidad Total Compañia</vt:lpstr>
      <vt:lpstr>INDEC</vt:lpstr>
      <vt:lpstr>'Consolidad Total Compañia'!Títulos_a_imprimir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VARELA Maria Melisa</dc:creator>
  <cp:lastModifiedBy>PASTRENGO Antonella</cp:lastModifiedBy>
  <dcterms:created xsi:type="dcterms:W3CDTF">2024-07-05T08:26:26Z</dcterms:created>
  <dcterms:modified xsi:type="dcterms:W3CDTF">2024-12-31T16:48:03Z</dcterms:modified>
</cp:coreProperties>
</file>