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alia\LISTAS DE PRECIOS\LISTA PARA CLIENTES Y DISTRIBUIDORES\"/>
    </mc:Choice>
  </mc:AlternateContent>
  <bookViews>
    <workbookView xWindow="-105" yWindow="-45" windowWidth="15600" windowHeight="7800"/>
  </bookViews>
  <sheets>
    <sheet name="Lista de Insumos" sheetId="1" r:id="rId1"/>
    <sheet name="Selladoras" sheetId="2" r:id="rId2"/>
    <sheet name="Insumos 2024" sheetId="3" r:id="rId3"/>
    <sheet name="Termometros" sheetId="4" r:id="rId4"/>
  </sheets>
  <definedNames>
    <definedName name="_xlnm.Print_Area" localSheetId="0">'Lista de Insumos'!$A$8:$E$295</definedName>
    <definedName name="_xlnm.Print_Titles" localSheetId="0">'Lista de Insumos'!$1:$7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3" i="1" l="1"/>
  <c r="E217" i="1"/>
  <c r="E216" i="1" l="1"/>
  <c r="E138" i="1" l="1"/>
  <c r="E137" i="1"/>
  <c r="E280" i="1" l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49" i="1"/>
  <c r="E259" i="1"/>
  <c r="E257" i="1"/>
  <c r="E255" i="1"/>
  <c r="E253" i="1"/>
  <c r="E251" i="1"/>
  <c r="E205" i="1" l="1"/>
  <c r="E204" i="1"/>
  <c r="E201" i="1"/>
  <c r="E198" i="1"/>
  <c r="E45" i="1"/>
  <c r="E152" i="1" l="1"/>
  <c r="E145" i="1"/>
  <c r="E150" i="1"/>
  <c r="E166" i="1" l="1"/>
  <c r="E165" i="1"/>
  <c r="E163" i="1"/>
  <c r="E92" i="1" l="1"/>
  <c r="E107" i="1" l="1"/>
  <c r="E106" i="1"/>
  <c r="E105" i="1"/>
  <c r="E104" i="1"/>
  <c r="E103" i="1"/>
  <c r="E76" i="1" l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127" i="1" l="1"/>
  <c r="E226" i="1" l="1"/>
  <c r="E225" i="1"/>
  <c r="E224" i="1"/>
  <c r="E220" i="1"/>
  <c r="E219" i="1"/>
  <c r="E218" i="1"/>
  <c r="E169" i="1" l="1"/>
  <c r="E42" i="2" l="1"/>
  <c r="E39" i="2"/>
  <c r="E37" i="2"/>
  <c r="E35" i="2"/>
  <c r="E32" i="2"/>
  <c r="E30" i="2"/>
  <c r="E29" i="2"/>
  <c r="E26" i="2"/>
  <c r="E25" i="2"/>
  <c r="E18" i="2"/>
  <c r="E17" i="2"/>
  <c r="E16" i="2"/>
  <c r="E14" i="2"/>
  <c r="E13" i="2"/>
  <c r="E12" i="2"/>
  <c r="E9" i="2"/>
  <c r="E8" i="2"/>
  <c r="E6" i="2"/>
  <c r="E3" i="2"/>
  <c r="E211" i="1"/>
  <c r="E12" i="1"/>
  <c r="E229" i="1" l="1"/>
  <c r="E230" i="1"/>
  <c r="E231" i="1"/>
  <c r="E234" i="1"/>
  <c r="E161" i="1" l="1"/>
  <c r="E159" i="1"/>
  <c r="E157" i="1"/>
  <c r="E155" i="1"/>
  <c r="E28" i="1" l="1"/>
  <c r="E10" i="1" l="1"/>
  <c r="E200" i="1" l="1"/>
  <c r="E119" i="1" l="1"/>
  <c r="E151" i="1" l="1"/>
  <c r="E135" i="1" l="1"/>
  <c r="E140" i="1" l="1"/>
  <c r="E130" i="1"/>
  <c r="E99" i="1"/>
  <c r="E98" i="1"/>
  <c r="E97" i="1"/>
  <c r="E96" i="1"/>
  <c r="E95" i="1"/>
  <c r="E94" i="1"/>
  <c r="E93" i="1"/>
  <c r="E91" i="1"/>
  <c r="E90" i="1"/>
  <c r="E48" i="1" l="1"/>
  <c r="E123" i="1" l="1"/>
  <c r="E199" i="1" l="1"/>
  <c r="E197" i="1"/>
  <c r="E49" i="1" l="1"/>
  <c r="E47" i="1"/>
  <c r="E239" i="1" l="1"/>
  <c r="E238" i="1"/>
  <c r="E176" i="1"/>
  <c r="E174" i="1"/>
  <c r="E173" i="1"/>
  <c r="E172" i="1"/>
  <c r="E171" i="1"/>
  <c r="E170" i="1"/>
  <c r="E162" i="1"/>
  <c r="E154" i="1" l="1"/>
  <c r="E46" i="1"/>
  <c r="E143" i="1" l="1"/>
  <c r="E144" i="1"/>
  <c r="E146" i="1"/>
  <c r="E147" i="1"/>
  <c r="E148" i="1"/>
  <c r="E149" i="1"/>
  <c r="E129" i="1"/>
  <c r="E21" i="1"/>
  <c r="E58" i="1"/>
  <c r="E118" i="1"/>
  <c r="E121" i="1"/>
  <c r="E37" i="1"/>
  <c r="E54" i="1"/>
  <c r="E53" i="1"/>
  <c r="E133" i="1"/>
  <c r="E128" i="1"/>
  <c r="E192" i="1"/>
  <c r="E194" i="1"/>
  <c r="E193" i="1"/>
  <c r="E17" i="1"/>
  <c r="E18" i="1"/>
  <c r="E16" i="1"/>
  <c r="E19" i="1"/>
  <c r="E136" i="1"/>
  <c r="E134" i="1"/>
  <c r="E208" i="1"/>
  <c r="E189" i="1"/>
  <c r="E188" i="1"/>
  <c r="E187" i="1"/>
  <c r="E186" i="1"/>
  <c r="E185" i="1"/>
  <c r="E184" i="1"/>
  <c r="E183" i="1"/>
  <c r="E182" i="1"/>
  <c r="E181" i="1"/>
  <c r="E265" i="1"/>
  <c r="E114" i="1"/>
  <c r="E112" i="1"/>
  <c r="E110" i="1"/>
  <c r="E262" i="1"/>
  <c r="E261" i="1"/>
  <c r="E260" i="1"/>
  <c r="E258" i="1"/>
  <c r="E256" i="1"/>
  <c r="E254" i="1"/>
  <c r="E252" i="1"/>
  <c r="E250" i="1"/>
  <c r="E248" i="1"/>
  <c r="E247" i="1"/>
  <c r="E246" i="1"/>
  <c r="E235" i="1"/>
  <c r="E179" i="1"/>
  <c r="E178" i="1"/>
  <c r="E177" i="1"/>
  <c r="E168" i="1"/>
  <c r="E160" i="1"/>
  <c r="E158" i="1"/>
  <c r="E156" i="1"/>
  <c r="E126" i="1"/>
  <c r="E120" i="1"/>
  <c r="E117" i="1"/>
  <c r="E116" i="1"/>
  <c r="E113" i="1"/>
  <c r="E111" i="1"/>
  <c r="E109" i="1"/>
  <c r="E102" i="1"/>
  <c r="E86" i="1"/>
  <c r="E85" i="1"/>
  <c r="E84" i="1"/>
  <c r="E83" i="1"/>
  <c r="E82" i="1"/>
  <c r="E81" i="1"/>
  <c r="E80" i="1"/>
  <c r="E44" i="1"/>
  <c r="E43" i="1"/>
  <c r="E42" i="1"/>
  <c r="E41" i="1"/>
  <c r="E40" i="1"/>
  <c r="E39" i="1"/>
  <c r="E38" i="1"/>
  <c r="E29" i="1"/>
  <c r="E27" i="1"/>
  <c r="E26" i="1"/>
  <c r="E25" i="1"/>
  <c r="E24" i="1"/>
  <c r="E23" i="1"/>
  <c r="E22" i="1"/>
  <c r="E20" i="1"/>
  <c r="E15" i="1"/>
  <c r="E11" i="1"/>
  <c r="E9" i="1"/>
</calcChain>
</file>

<file path=xl/sharedStrings.xml><?xml version="1.0" encoding="utf-8"?>
<sst xmlns="http://schemas.openxmlformats.org/spreadsheetml/2006/main" count="773" uniqueCount="461">
  <si>
    <t>ABARKAR S.A.</t>
  </si>
  <si>
    <t xml:space="preserve">     Insumos para Esterilizacion</t>
  </si>
  <si>
    <t>1º de Mayo 5362</t>
  </si>
  <si>
    <t>(1650)Villa Libertad - Buenos Aires</t>
  </si>
  <si>
    <t>TE:(0054 - 11) 4755-6311</t>
  </si>
  <si>
    <t>E-mail:etilen@etilen.com.ar</t>
  </si>
  <si>
    <t>CODIGO</t>
  </si>
  <si>
    <t>UNIDAD</t>
  </si>
  <si>
    <t>PRECIO</t>
  </si>
  <si>
    <t>ARTICULO</t>
  </si>
  <si>
    <t>SIN IVA</t>
  </si>
  <si>
    <t>CON IVA</t>
  </si>
  <si>
    <t>Ampollas de Gas esterilizante</t>
  </si>
  <si>
    <t>Ampollas ETO x 5 cc con accesorios</t>
  </si>
  <si>
    <t>EA-005</t>
  </si>
  <si>
    <t>60 x Caja</t>
  </si>
  <si>
    <t>Ampollas ETO x 20 cc con accesorios</t>
  </si>
  <si>
    <t xml:space="preserve">EA-020  </t>
  </si>
  <si>
    <t>20 x Caja</t>
  </si>
  <si>
    <t>Cartuchos Metálicos de Oxido de Etileno</t>
  </si>
  <si>
    <t>EC-007</t>
  </si>
  <si>
    <t>12 x Caja</t>
  </si>
  <si>
    <t>EC-025</t>
  </si>
  <si>
    <t>Cartuchos ETO x 70 Grs. Diam.35 mm x 140 mm.</t>
  </si>
  <si>
    <t>EC-070</t>
  </si>
  <si>
    <t>Cartuchos ETO x 100 Grs. Diam.38 mm x 165 mm.</t>
  </si>
  <si>
    <t>EC-100</t>
  </si>
  <si>
    <t>Cartuchos ETO x 128 Grs. Diam.38 mm x 165 mm.</t>
  </si>
  <si>
    <t>EC-128</t>
  </si>
  <si>
    <t>Cartuchos ETO x 130 Grs. Diam. 38 mm x 165 mm</t>
  </si>
  <si>
    <t>EC-130</t>
  </si>
  <si>
    <t>Cartuchos ETO x 134 Grs. Diam. 38 mm x 165 mm</t>
  </si>
  <si>
    <t>EC-134</t>
  </si>
  <si>
    <t>Cartuchos ETO X 130/160 Grs. Diam. 50mm x 133 mm</t>
  </si>
  <si>
    <t>EC-UN130G</t>
  </si>
  <si>
    <t>x Unidad</t>
  </si>
  <si>
    <t>EC-UN160G</t>
  </si>
  <si>
    <t>EC-UN180G</t>
  </si>
  <si>
    <t>EC-UN230</t>
  </si>
  <si>
    <t>Rollos de Film de Polietileno de 50 y 70 Micrones</t>
  </si>
  <si>
    <t>Rollos 04 cm de ancho x 125/ 85 mts de largo</t>
  </si>
  <si>
    <t>x Rollo</t>
  </si>
  <si>
    <t>Rollos 06 cm de ancho x 125/ 85 mts de largo</t>
  </si>
  <si>
    <t>EF-06</t>
  </si>
  <si>
    <t>Rollos 08 cm de ancho x 125/ 85 mts de largo</t>
  </si>
  <si>
    <t>EF-08</t>
  </si>
  <si>
    <t>Rollos 10 cm de ancho x 125/ 85 mts de largo</t>
  </si>
  <si>
    <t>EF-10</t>
  </si>
  <si>
    <t>Rollos 15 cm de ancho x 125/ 85 mts de largo</t>
  </si>
  <si>
    <t>EF-15</t>
  </si>
  <si>
    <t>Rollos 20 cm de ancho x 125/ 85 mts de largo</t>
  </si>
  <si>
    <t>EF-20</t>
  </si>
  <si>
    <t>Rollos 25 cm de ancho x 125/ 85 mts de largo</t>
  </si>
  <si>
    <t>EF-25</t>
  </si>
  <si>
    <t>Rollos 30 cm de ancho x 125/ 85 mts de largo</t>
  </si>
  <si>
    <t>EF-30</t>
  </si>
  <si>
    <t>* No dude en consultar por medidas y micronajes especiales</t>
  </si>
  <si>
    <t>Rollos de Pouch con Testigo para Oxido de Etileno y Vapor</t>
  </si>
  <si>
    <t>Sin Fuelle</t>
  </si>
  <si>
    <t>EP-050</t>
  </si>
  <si>
    <t>EP-075</t>
  </si>
  <si>
    <t>EP-100</t>
  </si>
  <si>
    <t>EP-150</t>
  </si>
  <si>
    <t>EP-200</t>
  </si>
  <si>
    <t>EP-250</t>
  </si>
  <si>
    <t>EP-300</t>
  </si>
  <si>
    <t>EP-400</t>
  </si>
  <si>
    <t>Con Fuelle</t>
  </si>
  <si>
    <t>Rollos 7,5 cm de ancho x 100 mts.</t>
  </si>
  <si>
    <t>EPF-075</t>
  </si>
  <si>
    <t>Rollos 10 cm de ancho x 100 mts.</t>
  </si>
  <si>
    <t>EPF-100</t>
  </si>
  <si>
    <t>Rollos 15 cm de ancho x 100 mts.</t>
  </si>
  <si>
    <t>EPF-150</t>
  </si>
  <si>
    <t>Rollos 20 cm de ancho x 100 mts.</t>
  </si>
  <si>
    <t>EPF-200</t>
  </si>
  <si>
    <t>Rollos 25 cm de ancho x 100 mts.</t>
  </si>
  <si>
    <t>EPF-250</t>
  </si>
  <si>
    <t>Rollos 30 cm de ancho x 100 mts.</t>
  </si>
  <si>
    <t>EPF-300</t>
  </si>
  <si>
    <t>Rollos 40 cm de ancho x 100 mts.</t>
  </si>
  <si>
    <t>EPF-400</t>
  </si>
  <si>
    <t>Controles químicos para Esterilización</t>
  </si>
  <si>
    <t>ETQ-0250C</t>
  </si>
  <si>
    <t>x Caja</t>
  </si>
  <si>
    <t>ETQ-0250G</t>
  </si>
  <si>
    <t>ETQ-0250V</t>
  </si>
  <si>
    <t>ETQ-1000C</t>
  </si>
  <si>
    <t>ETQ-1000G</t>
  </si>
  <si>
    <t>ETQ-1000V</t>
  </si>
  <si>
    <t>ETQ-5000C</t>
  </si>
  <si>
    <t>ETQ-5000G</t>
  </si>
  <si>
    <t>ETQ-5018V</t>
  </si>
  <si>
    <t>Testigos Biológicos-Con medio de cultivo incorporado</t>
  </si>
  <si>
    <t>Testigos químicos</t>
  </si>
  <si>
    <t>ETBD</t>
  </si>
  <si>
    <t>x Sobre</t>
  </si>
  <si>
    <t>Indicadores químicos - para control de esterilización nacionales</t>
  </si>
  <si>
    <t>EIQC</t>
  </si>
  <si>
    <t>EIQV</t>
  </si>
  <si>
    <t>EPGM-20</t>
  </si>
  <si>
    <t>EPGM-40</t>
  </si>
  <si>
    <t>EPGM-60</t>
  </si>
  <si>
    <t>EPGM-80</t>
  </si>
  <si>
    <t>EPGM-R</t>
  </si>
  <si>
    <t>EPSULF</t>
  </si>
  <si>
    <t>EPSU-R</t>
  </si>
  <si>
    <t>LLaves de tres vias</t>
  </si>
  <si>
    <t>ELL3V-00CR</t>
  </si>
  <si>
    <t>Detergentes Enzimaticos</t>
  </si>
  <si>
    <t>a cotizar</t>
  </si>
  <si>
    <t>ESF-70</t>
  </si>
  <si>
    <t>* El equipamiento se realiza a pedido, consulte precios</t>
  </si>
  <si>
    <t>Seguridad</t>
  </si>
  <si>
    <t>EMOE</t>
  </si>
  <si>
    <t>EV-GUA</t>
  </si>
  <si>
    <t>Control del Medio Ambiente</t>
  </si>
  <si>
    <t>ESP-ETO</t>
  </si>
  <si>
    <t>Adicionales</t>
  </si>
  <si>
    <t>Servicio Técnico*</t>
  </si>
  <si>
    <r>
      <t>Bolsas de Papel                                         *</t>
    </r>
    <r>
      <rPr>
        <sz val="8"/>
        <rFont val="Arial"/>
        <family val="2"/>
      </rPr>
      <t xml:space="preserve"> Precio por mil unidades</t>
    </r>
  </si>
  <si>
    <t>EPBL-01</t>
  </si>
  <si>
    <t>BOLSA PGM 75X240</t>
  </si>
  <si>
    <t>EPBL-03</t>
  </si>
  <si>
    <t>BOLSA PGM 75X40X240</t>
  </si>
  <si>
    <t>EPBL-04</t>
  </si>
  <si>
    <t>BOLSA PGM 90X150</t>
  </si>
  <si>
    <t>EPBL-05</t>
  </si>
  <si>
    <t>BOLSA PGM 130X35X170</t>
  </si>
  <si>
    <t>EPBL-06</t>
  </si>
  <si>
    <t>BOLSA PGM 90X40X250</t>
  </si>
  <si>
    <t>EPBL-07</t>
  </si>
  <si>
    <t>BOLSA PGM 140X40X260</t>
  </si>
  <si>
    <t>EPBL-11</t>
  </si>
  <si>
    <t>BOLSA PGM 145X40X320</t>
  </si>
  <si>
    <t>EPBL-13</t>
  </si>
  <si>
    <t>BOLSA PGM 175X65X420</t>
  </si>
  <si>
    <t>EPBL-16</t>
  </si>
  <si>
    <t>EPBL-19</t>
  </si>
  <si>
    <t>EPBL-23</t>
  </si>
  <si>
    <t>x mil</t>
  </si>
  <si>
    <t>EF-04</t>
  </si>
  <si>
    <t>Testigos para Calor - en Tiras (250 Tiras dobles)</t>
  </si>
  <si>
    <t>Testigos para Vapor -en Tiras (250 Tiras dobles)</t>
  </si>
  <si>
    <t>Testigos para Calor - x 1000 etiquetas</t>
  </si>
  <si>
    <t>Testigos para Gas - x 1000 etiquetas</t>
  </si>
  <si>
    <t>Testigos para Vapor -x 1000 etiquetas</t>
  </si>
  <si>
    <t>Testigos para Calor - x 1000 etiquetas-QDS en planchas</t>
  </si>
  <si>
    <t>Testigos para Gas - x 1000 etiquetas-QDS en planchas</t>
  </si>
  <si>
    <t>Testigos para Vapor -x 1000 etiquetas-QDS en planchas</t>
  </si>
  <si>
    <t>PREMIUN TERMOSOLDABLES</t>
  </si>
  <si>
    <t>90 X 50 X 150</t>
  </si>
  <si>
    <t>EPBL-TP-00</t>
  </si>
  <si>
    <t>90 X 50 X 250</t>
  </si>
  <si>
    <t>EPBL-TP-01</t>
  </si>
  <si>
    <t>125 X 50 X 250</t>
  </si>
  <si>
    <t>EPBL-TP-02</t>
  </si>
  <si>
    <t>110 X 30 X 190</t>
  </si>
  <si>
    <t>EPBL-TP-03</t>
  </si>
  <si>
    <t>EPBL-TP-04</t>
  </si>
  <si>
    <t>140 X 50 X 330</t>
  </si>
  <si>
    <t>EPBL-TP-05</t>
  </si>
  <si>
    <t>250 X 100 X 380</t>
  </si>
  <si>
    <t>EPBL-TP-09</t>
  </si>
  <si>
    <t>Papel crepe 60 gr bobina 40 x 100</t>
  </si>
  <si>
    <t>Papel crepe 60 gr bobina 60 x 100</t>
  </si>
  <si>
    <t>Papel crepe 60 gr bobina 80 x 100</t>
  </si>
  <si>
    <t>Papel crepe 60 gr bobina 100 x 100</t>
  </si>
  <si>
    <t>Papel crepe 60 gr bobina 120 x 100</t>
  </si>
  <si>
    <t xml:space="preserve">Recolector de Orina </t>
  </si>
  <si>
    <t>Indicador c/medio cultivo vapor M/ESTERCONT x 100 unidades</t>
  </si>
  <si>
    <t>Indicador c/medio cultivo O.E. M/ESTERCONT x 100 unidades</t>
  </si>
  <si>
    <t>* Consulte por abonos, presupuestos y reparaciones</t>
  </si>
  <si>
    <t>EP-125</t>
  </si>
  <si>
    <t>EP-500</t>
  </si>
  <si>
    <t>EP-600</t>
  </si>
  <si>
    <t>EPBL-TP-08</t>
  </si>
  <si>
    <t>Glutaraldehido s/surfactante 14 dias x 5 lts.</t>
  </si>
  <si>
    <t>Glutaraldehido c/surfactante 28 dias x 5 lts.</t>
  </si>
  <si>
    <t>Cartuchos ETO x 67 Grs. Diam. 35 mm x 105 mm.</t>
  </si>
  <si>
    <t>EC-067</t>
  </si>
  <si>
    <t>EC-15/007</t>
  </si>
  <si>
    <t>Cartuchos ETO x 67/50 Grs. Diam. 35 mm x 105 mm.</t>
  </si>
  <si>
    <t>EC-050/67</t>
  </si>
  <si>
    <t>Integr. Vapor (x 250 Unidades) Wimpy Cl.5</t>
  </si>
  <si>
    <t>Integrador Vapor (x200 tiras) clase 6 KIMS</t>
  </si>
  <si>
    <t>Integrador O.E. (x200 tiras) clase 5 KIMS</t>
  </si>
  <si>
    <t xml:space="preserve">Polipropileno </t>
  </si>
  <si>
    <t>1x1 en 45 grs- KIMS Violeta--125 hojas</t>
  </si>
  <si>
    <t>1,20x1,20 en 45 grs - KIMS Violeta --125 hojas</t>
  </si>
  <si>
    <t>ESTERCONT</t>
  </si>
  <si>
    <t>Control biologico SGM DUAL - O.E., Vap. Y Cal. X 100 un. Esp. Sec.</t>
  </si>
  <si>
    <t>Bobinas de Poliamida para esterilizacion por calor seco con ind. quimico.</t>
  </si>
  <si>
    <t>Rollos de 7,5 cm. De ancho x 30 mts.</t>
  </si>
  <si>
    <t>Rollos de 15 cm. De ancho x 30 mts.</t>
  </si>
  <si>
    <t>Cartuchos ETO x 10 Grs. Diam.25 mm x 85 mm.</t>
  </si>
  <si>
    <t>Cartuchos ETO x 30 Grs. Diam.25 mm x 105 mm.</t>
  </si>
  <si>
    <t>Cartuchos ETO x 10/15 Grs. Diam. 25 mm x 85 mm.</t>
  </si>
  <si>
    <t>Bi-enzimatico (Amilasa y Proteasa) x 5 lts.   E2--SURGIZIME</t>
  </si>
  <si>
    <t>Multienzimatico (Amilasa, Proteasa, Lipasa y Celulasa) x 5 lts. L5 SURGIZIME</t>
  </si>
  <si>
    <t>Desinfectantes</t>
  </si>
  <si>
    <t xml:space="preserve">Tri-enzimatico (Amilasa, Proteasa y Lipasa) x 5 lts--O3 --SURGIZIME </t>
  </si>
  <si>
    <t>BOLSA PGM 90X40X150</t>
  </si>
  <si>
    <t>Papel crepe 60gr  60x60x 250 verde</t>
  </si>
  <si>
    <t xml:space="preserve">Papel crepe 60gr 100x100x 250 verde </t>
  </si>
  <si>
    <t>Papel crepe 60gr 100x120x 250 verde</t>
  </si>
  <si>
    <t>Papel crepe 60gr 120x120x 125 verde</t>
  </si>
  <si>
    <t>Papel Sulfito (60 Grs.) de 40 cm. - Bobina X 8 KG aprox.</t>
  </si>
  <si>
    <t>Papel Sulfito (60 Grs.) de 60 cm. - Bobina X 12 KG aprox.</t>
  </si>
  <si>
    <t>Papel Sulfito (60 Grs.) de 63 cm. X 90 cm. - Resma X 15 KG aprox.</t>
  </si>
  <si>
    <t>ERO-125</t>
  </si>
  <si>
    <t>Testigos para Calor - en Tiras (250 Tiras dobles)--VB</t>
  </si>
  <si>
    <t>Testigos para Vapor -en Tiras (250 Tiras dobles)--VB</t>
  </si>
  <si>
    <t>Testigos para Gas - en Tiras (250 Tiras dobles)--VB</t>
  </si>
  <si>
    <t>Test de Bowie &amp; Dick - x 50 Unidades--VB</t>
  </si>
  <si>
    <t>Kit: Delantal de neoprene con puños y cierre velcro</t>
  </si>
  <si>
    <t xml:space="preserve">para Proteccion de OE de 1,1 de largo+ Botas </t>
  </si>
  <si>
    <t>Integrador Calor Seco (x100 tiras) clase 5 KIMS</t>
  </si>
  <si>
    <t>Integrador Calor Seco (x100 TUBOS) KIMS</t>
  </si>
  <si>
    <t>de 90 cm. ancho x 34 cm. profundidad , corte 80 cm.</t>
  </si>
  <si>
    <t>Dispenser para bobinas mixtas pouches con corte rotativo de precision</t>
  </si>
  <si>
    <t>Testigos para Gas - en Tiras (250 Tiras dobles)</t>
  </si>
  <si>
    <t>Test Pack Bowie &amp; Dick laminados -- VB</t>
  </si>
  <si>
    <t>Testigos para Calor - Cinta Continua x 50 mts. (18 mm.)KIMS</t>
  </si>
  <si>
    <t>Testigos para Gas - Cinta Continua x 50 mts. (18 mm.)KIMS</t>
  </si>
  <si>
    <t>Test de Bowie &amp; Dick - x 50 Unidades--KIMS</t>
  </si>
  <si>
    <t>Test Pack Bowie &amp; Dick comunes--KIMS</t>
  </si>
  <si>
    <t>Integr.Calor  (x 250 Unidades) Cl.5 QDS</t>
  </si>
  <si>
    <t>Papel Grado Medico (60 Grs.) de 90 cm. X 120 cm. - Resma-25 Kg</t>
  </si>
  <si>
    <t>Papel Grado Medico (60 Grs.) de 100 cm. X 100 cm. - Resma-15 Kg</t>
  </si>
  <si>
    <t>PGM 20X20 / 30X30 / 40X40 x kg. 10kg</t>
  </si>
  <si>
    <t>Papel Sulfito (60 Grs.) de 20 cm. - Bobina X 4 KG aprox.</t>
  </si>
  <si>
    <t>x 125 ml--tapa a rosca esteril</t>
  </si>
  <si>
    <t>Equipamiento *</t>
  </si>
  <si>
    <t>Selladora continua p/pouch y bolsas termos. De acero inox. Y pirometro.</t>
  </si>
  <si>
    <t>Mod 2200. marca yellow pack. Ind arg.</t>
  </si>
  <si>
    <t>Guantes de Neoprene para ETO</t>
  </si>
  <si>
    <t>Servicio para el control de resistencia del sellado</t>
  </si>
  <si>
    <t xml:space="preserve">Rollos 40 cm de ancho x 250 mts de largo x 70mic </t>
  </si>
  <si>
    <t>EFP4070250</t>
  </si>
  <si>
    <t xml:space="preserve">Rollos 50 cm de ancho x 250 mts de largo x 70mic </t>
  </si>
  <si>
    <t>EFP5070250</t>
  </si>
  <si>
    <t>80x80 en 45 grs -KIMS Violeta--200 hojas</t>
  </si>
  <si>
    <t>Incubadoras duales de indicadores Biologicos para vapor y O.E. , 12 celdas,</t>
  </si>
  <si>
    <t>Marca Estercont</t>
  </si>
  <si>
    <t>EIQG</t>
  </si>
  <si>
    <t>Descartadores de Cortopunzantes-Linea Premium --Material Plastico Virgen ROJO traslucido</t>
  </si>
  <si>
    <t>EFPM-75</t>
  </si>
  <si>
    <t>EFPM-15</t>
  </si>
  <si>
    <t xml:space="preserve">Rollos de Pouch TYVEK con testigo para Perox. Hidro-Plasma </t>
  </si>
  <si>
    <t>x 70 mts.</t>
  </si>
  <si>
    <t>Pouch 5 cm. Con TYVEK y Testigo para Perox. Hidro-Plasma</t>
  </si>
  <si>
    <t>EPFT-05K</t>
  </si>
  <si>
    <t>Pouch 7,5 cm. Con TYVEK y Testigo para Perox. Hidro-Plasma</t>
  </si>
  <si>
    <t>Pouch 10 cm. Con TYVEK y Testigo para Perox. Hidro-Plasma</t>
  </si>
  <si>
    <t>Pouch 12,5 cm. Con TYVEK y Testigo para Perox. Hidro-Plasma</t>
  </si>
  <si>
    <t>Pouch 15 cm. Con TYVEK y Testigo para Perox. Hidro-Plasma</t>
  </si>
  <si>
    <t>Pouch 20 cm. Con TYVEK y Testigo para Perox. Hidro-Plasma</t>
  </si>
  <si>
    <t>Pouch 25 cm. Con TYVEK y Testigo para Perox. Hidro-Plasma</t>
  </si>
  <si>
    <t>Pouch 30 cm. Con TYVEK y Testigo para Perox. Hidro-Plasma</t>
  </si>
  <si>
    <t>Pouch 40 cm. Con TYVEK y Testigo para Perox. Hidro-Plasma</t>
  </si>
  <si>
    <t>Pouch 50 cm. Con TYVEK y Testigo para Perox. Hidro-Plasma</t>
  </si>
  <si>
    <t>EPFT-75K</t>
  </si>
  <si>
    <t>EPFT-10K</t>
  </si>
  <si>
    <t>EPFT-125K</t>
  </si>
  <si>
    <t>EPFT-15K</t>
  </si>
  <si>
    <t>EPFT-20K</t>
  </si>
  <si>
    <t>EPFT-25K</t>
  </si>
  <si>
    <t>EPFT-30K</t>
  </si>
  <si>
    <t>EPFT-40K</t>
  </si>
  <si>
    <t>EPFT-50K</t>
  </si>
  <si>
    <t>Cinta Continua x 50 mts. ( 24 mm.) SIN TESTIGO IMPRESO</t>
  </si>
  <si>
    <t>EZ-CINT2,4</t>
  </si>
  <si>
    <t>Test Pack Bowie &amp; Dick Color--KIMS</t>
  </si>
  <si>
    <t>EPGM-100</t>
  </si>
  <si>
    <t>EPGM-120</t>
  </si>
  <si>
    <t>PGM 60 X 60 cm x 500 hojas aprox. 20 kg</t>
  </si>
  <si>
    <t>Máscara para oxido de etileno panoramica MSA, origen USA</t>
  </si>
  <si>
    <t>Filtro para mascara de eto, duracion 100 hs. De trabajo</t>
  </si>
  <si>
    <t>Rollos 60 cm de ancho x 250 mts de largo x 70 mic</t>
  </si>
  <si>
    <t>EFP6070250</t>
  </si>
  <si>
    <t>Indicador c/medio cultivo Peroxido de Hidrogeno x 100 unidades</t>
  </si>
  <si>
    <t>Descartadores de Cortopunzantes-- Linea Reciclados -- Material color NEGRO, Tapa Virgen</t>
  </si>
  <si>
    <t>MR 2 , capacidad 2,2lts</t>
  </si>
  <si>
    <t>NOVACID</t>
  </si>
  <si>
    <t>Selladora de Pouch de 60 cm de Pie, con bandeja regulable</t>
  </si>
  <si>
    <t>Selladora de Pouch de 40 cm de mesa PORTATIL</t>
  </si>
  <si>
    <t>Selladora de Pouch de 60 cm de Pie, con bandeja regulable, corte mecanico y</t>
  </si>
  <si>
    <t>porta bobina</t>
  </si>
  <si>
    <t>Selladora Polietileno Guillotina de 20 cm de mesa</t>
  </si>
  <si>
    <t>Selladora Polietileno Guillotina de 30 cm de mesa</t>
  </si>
  <si>
    <t>Selladora Polietileno Guillotina de 45 cm de mesa</t>
  </si>
  <si>
    <t>Selladora Polietileno Frontal de Pie 30 cm</t>
  </si>
  <si>
    <t>Selladora Polietileno Frontal de Pie 50 cm</t>
  </si>
  <si>
    <t>Selladora Polietileno Frontal de Pie 70 cm</t>
  </si>
  <si>
    <t>ESF</t>
  </si>
  <si>
    <t>X Unidad</t>
  </si>
  <si>
    <t>Mesa de rodillo para maquina selladora Yellow Pack</t>
  </si>
  <si>
    <t>Testigos para Vapor - Cinta Continua x 50 mts. (18 mm.)KIMS COMUNES</t>
  </si>
  <si>
    <t>Indicador para Peroxido de Plasma x 200 tiras</t>
  </si>
  <si>
    <t>EIQP</t>
  </si>
  <si>
    <t>Incubadora de indicadores Biologicos RAPIDOS para Vapor, 8 celdas marca</t>
  </si>
  <si>
    <t>KIMS</t>
  </si>
  <si>
    <t>300 X 125 X 610--VB</t>
  </si>
  <si>
    <t>EPGC</t>
  </si>
  <si>
    <t>EFPP</t>
  </si>
  <si>
    <t>Guantes para alta temperatura largos c/fibra Dupont</t>
  </si>
  <si>
    <t>Guantes p/proteccion de corte, de malla metalica de acero inoxidable</t>
  </si>
  <si>
    <t>Maquina etiquetadora con fechador y lote Jolly, Italiana</t>
  </si>
  <si>
    <t>Llaves de tres vias con prolongador 10,15,20 y 50 cm  Importadas KABU</t>
  </si>
  <si>
    <t>Papel Grado Médico (60 Grs.) de 100 cm. - Bobina x 100 mts. KIMS</t>
  </si>
  <si>
    <t>Papel Grado Medico (60 Grs.) de 100 cm. X 120 cm. - Resma-25 Kg VB</t>
  </si>
  <si>
    <t>Testigos para Calor - Cinta continua x 50 mts. (18 mm.) VB</t>
  </si>
  <si>
    <t>Testigos para Vapor - Cinta Continua x 50 mts. (18 mm.)VB</t>
  </si>
  <si>
    <t xml:space="preserve">Testigos para Gas - Cinta Continua x 50 mts. (18 mm.)VB  </t>
  </si>
  <si>
    <t>Papel Grado Medico</t>
  </si>
  <si>
    <t>Llaves de tres vias con luer lock  SAFE WAY</t>
  </si>
  <si>
    <t>Llaves de tres vias con luer lock  KABU</t>
  </si>
  <si>
    <t>* Precios sujetos a modificacion sin previo aviso.</t>
  </si>
  <si>
    <t>ED-</t>
  </si>
  <si>
    <t>30 x Caja</t>
  </si>
  <si>
    <t>EC-UN220</t>
  </si>
  <si>
    <t>Papel Grado Médico (60 Grs.) de 20 cm. - Bobina x 334 mts. VB</t>
  </si>
  <si>
    <t>Papel Grado Médico (60 Grs.) de 20 cm. - Bobina x 334 mts. KIMS</t>
  </si>
  <si>
    <t>Papel Grado Médico (60 Grs.) de 40 cm. - Bobina x 334 mts. KIMS</t>
  </si>
  <si>
    <t>Papel Grado Médico (60 Grs.) de 40 cm. - Bobina x 334 mts. VB</t>
  </si>
  <si>
    <t>Papel Grado Médico (60 Grs.) de 60 cm. - Bobina x 334 mts. KIMS</t>
  </si>
  <si>
    <t>Papel Grado Médico (60 Grs.) de 60 cm. - Bobina x 334 mts. VB</t>
  </si>
  <si>
    <t>Papel Grado Médico (60 Grs.) de 80 cm. - Bobina x 334 mts. KIMS</t>
  </si>
  <si>
    <t>Papel Grado Médico (60 Grs.) de 80 cm. - Bobina x 334 mts. VB</t>
  </si>
  <si>
    <t>Papel Grado Médico (60 Grs.) de 120 cm. - Bobina x 100 mts.7,2 Kg. KIMS</t>
  </si>
  <si>
    <t>Integrador Vapor (x250 tiras) clase 5 KIMS</t>
  </si>
  <si>
    <t>Rollos 5 cm de ancho x 200 mts - K</t>
  </si>
  <si>
    <t>Rollos 5 cm de ancho x 200 mts. - VB</t>
  </si>
  <si>
    <t>Rollos 7,5 cm de ancho x 200 mts. - K</t>
  </si>
  <si>
    <t>Rollos 7,5 cm de ancho x 200 mts. - VB</t>
  </si>
  <si>
    <t>Rollos 10 cm de ancho x 200 mts. - K</t>
  </si>
  <si>
    <t>Rollos 10 cm de ancho x 200 mts. - VB</t>
  </si>
  <si>
    <t>Rollos 12,5 cm de ancho x 200 mts. - K</t>
  </si>
  <si>
    <t>Rollos 15 cm de ancho x 200 mts. - K</t>
  </si>
  <si>
    <t>Rollos 15 cm de ancho x 200 mts. - VB</t>
  </si>
  <si>
    <t>Rollos 20 cm de ancho x 200 mts. - K</t>
  </si>
  <si>
    <t>Rollos 20 cm de ancho x 200 mts. - VB</t>
  </si>
  <si>
    <t>Rollos 25 cm de ancho x 200 mts. - K</t>
  </si>
  <si>
    <t>Rollos 25 cm de ancho x 200 mts. - VB</t>
  </si>
  <si>
    <t xml:space="preserve">Rollos 30 cm de ancho x 200 mts. - K </t>
  </si>
  <si>
    <t>Rollos 30 cm de ancho x 200 mts. - VB</t>
  </si>
  <si>
    <t>Rollos 40 cm de ancho x 200 mts. - K</t>
  </si>
  <si>
    <t>Rollos 40 cm de ancho x 200 mts. - VB</t>
  </si>
  <si>
    <t>Rollos 50 cm de ancho x 200 mts. - K</t>
  </si>
  <si>
    <t>Rollos 60 cm de ancho x 200 mts. - K</t>
  </si>
  <si>
    <t>Bolsas de Obito</t>
  </si>
  <si>
    <t>EZ-BO</t>
  </si>
  <si>
    <t>10 x Caja</t>
  </si>
  <si>
    <t>Papel Grado Médico (60 Grs.) de 80 cm. X 120 cm. - Resma-20 Kg-k</t>
  </si>
  <si>
    <t>Papel Grado Medico (60 Grs.) de 80 cm. x 120 cm. - Resma-20 Kg-vb</t>
  </si>
  <si>
    <t xml:space="preserve">M 2 , capacidad 2,2 lts. </t>
  </si>
  <si>
    <t xml:space="preserve">M 4 , capacidad 4,8 lts. </t>
  </si>
  <si>
    <t xml:space="preserve">V 8 , capacidad 8,0 lts. </t>
  </si>
  <si>
    <t>MR 4 , capacidad 4,8lts</t>
  </si>
  <si>
    <t>MR 7 , capacidad 8,0lts</t>
  </si>
  <si>
    <t>Monitor ambiental/personal de oxido de etileno ambiental EOTRAK c/certificado</t>
  </si>
  <si>
    <t>Bolsas de Obito, Protect Full, medidas 220 cm x 90 cm , cierre forzado</t>
  </si>
  <si>
    <t>peso neto 330 grs.100 MICRONES</t>
  </si>
  <si>
    <t>Proteccion Personal</t>
  </si>
  <si>
    <t xml:space="preserve">Camisolin bata impermeable descartable, 120 cm de largo, 70 cm de ancho de </t>
  </si>
  <si>
    <t>cuerpo y 180 cm de mano a mano</t>
  </si>
  <si>
    <t>Realizado en polietileno 185 cm de alto</t>
  </si>
  <si>
    <t>,</t>
  </si>
  <si>
    <t xml:space="preserve">Rollos 80 cm de ancho x 100 mts de largo x 80mic </t>
  </si>
  <si>
    <t>EFP8080100</t>
  </si>
  <si>
    <t>Indicador c/medio cultivo vapor ESTERCONT x 50 Lectura Rapida 3 Hs.</t>
  </si>
  <si>
    <t>Cartuchos ETO X 160/230 Grs. Diam. 50mm x 174 mm</t>
  </si>
  <si>
    <t>Cartuchos ETO X 180/230 Grs. Diam. 50mm x 174 mm</t>
  </si>
  <si>
    <t>Cartuchos ETO X 220 Grs. Diam. 50mm x 174 mm</t>
  </si>
  <si>
    <t>Cartuchos ETO X 230 Grs. Diam. 50mm x 174 mm</t>
  </si>
  <si>
    <t>y Descartadores de Ampollas y Vidrio---CLEAN Y QUADRA</t>
  </si>
  <si>
    <t>Papel Grado Medico (60 Grs.) de 60 cm. - Bobina x 334 mts. c/testigo impreso Igaltex</t>
  </si>
  <si>
    <t>Papel Grado Medico (60 Grs.) de 80 cm. - Bobina x 334 mts. c/testigo impreso Igaltex</t>
  </si>
  <si>
    <t>EPGM-</t>
  </si>
  <si>
    <t>U$S 0,50</t>
  </si>
  <si>
    <t>Productos descartables</t>
  </si>
  <si>
    <t>Bajalengua pediatrico-adulto ( caja x 100 unidades)</t>
  </si>
  <si>
    <t>Bajalengua pediatrico-adulto ( caja x 5000 unidades)</t>
  </si>
  <si>
    <t>Bolsa colectora de orina esteril importada</t>
  </si>
  <si>
    <t>Gel p/ecografia y kinesiologia x 5 Kg. Bacter All</t>
  </si>
  <si>
    <t>Guantes de Nitrilo Negro para examen S-M y L ( caja x 100 )</t>
  </si>
  <si>
    <t>Hoja de Bisturi - PARAMOUNT - ( n 10,11,15,20,21,22,23,24 - caja x 100 )</t>
  </si>
  <si>
    <t>LISTA ACTUAL TERMOMETROS ARGENTINOS S.A - FRANKLIN</t>
  </si>
  <si>
    <t>EAN / GTIN</t>
  </si>
  <si>
    <t>X UNIDAD</t>
  </si>
  <si>
    <r>
      <t>Termómetro Digital</t>
    </r>
    <r>
      <rPr>
        <sz val="12"/>
        <color rgb="FF000000"/>
        <rFont val="Cambria"/>
        <family val="1"/>
      </rPr>
      <t xml:space="preserve"> </t>
    </r>
  </si>
  <si>
    <t xml:space="preserve">      Presentación: Caja cerrada x 84 y 168 unidades                                     </t>
  </si>
  <si>
    <r>
      <t>Termómetro Digital Flex</t>
    </r>
    <r>
      <rPr>
        <sz val="12"/>
        <color rgb="FF000000"/>
        <rFont val="Cambria"/>
        <family val="1"/>
      </rPr>
      <t xml:space="preserve"> </t>
    </r>
  </si>
  <si>
    <t xml:space="preserve">      Presentación: Caja cerrada x 84 y 168 unidades                                    </t>
  </si>
  <si>
    <r>
      <t>Termómetro Digital Infrarrojo (uso múltiples)</t>
    </r>
    <r>
      <rPr>
        <sz val="12"/>
        <color rgb="FF000000"/>
        <rFont val="Cambria"/>
        <family val="1"/>
      </rPr>
      <t xml:space="preserve"> </t>
    </r>
  </si>
  <si>
    <t xml:space="preserve">      Presentación: Caja cerrada x 6  unidades                                                  </t>
  </si>
  <si>
    <t xml:space="preserve">Nebulizador Pistón </t>
  </si>
  <si>
    <t xml:space="preserve">      Presentación: Caja cerrada x 8 unidades                                                   </t>
  </si>
  <si>
    <t xml:space="preserve">Nebulizador Ultrasónico </t>
  </si>
  <si>
    <t xml:space="preserve">      Presentación: Caja cerrada x 6 unidades                                                   </t>
  </si>
  <si>
    <t>Aérocamara (infantil )</t>
  </si>
  <si>
    <t xml:space="preserve">     Presentación: Caja cerrada x 6 unidades  x modelo                                         </t>
  </si>
  <si>
    <t>Aérocamara ( juvenil )</t>
  </si>
  <si>
    <t>Aérocamara ( adulto )</t>
  </si>
  <si>
    <t>Aérocamara (c/boquilla)</t>
  </si>
  <si>
    <r>
      <t xml:space="preserve">Tensiómetro semi-automático </t>
    </r>
    <r>
      <rPr>
        <sz val="12"/>
        <color rgb="FF000000"/>
        <rFont val="Cambria"/>
        <family val="1"/>
      </rPr>
      <t xml:space="preserve"> </t>
    </r>
  </si>
  <si>
    <t xml:space="preserve">     Presentación: Caja cerrada x 6 unidades                                                </t>
  </si>
  <si>
    <r>
      <t xml:space="preserve">Tensiómetro automático </t>
    </r>
    <r>
      <rPr>
        <sz val="12"/>
        <color rgb="FF000000"/>
        <rFont val="Cambria"/>
        <family val="1"/>
      </rPr>
      <t xml:space="preserve"> </t>
    </r>
  </si>
  <si>
    <t xml:space="preserve">     Presentación: Caja cerrada x 6 unidades                                                   </t>
  </si>
  <si>
    <r>
      <t>Tensiómetro de muñeca</t>
    </r>
    <r>
      <rPr>
        <sz val="12"/>
        <color rgb="FF000000"/>
        <rFont val="Cambria"/>
        <family val="1"/>
      </rPr>
      <t xml:space="preserve"> </t>
    </r>
  </si>
  <si>
    <t xml:space="preserve">     Presentación: Caja cerrada x 6 unidades                                                 </t>
  </si>
  <si>
    <r>
      <t xml:space="preserve">Balanza digital de vidrio, hasta 150 kg. </t>
    </r>
    <r>
      <rPr>
        <sz val="12"/>
        <color theme="1"/>
        <rFont val="Cambria"/>
        <family val="1"/>
      </rPr>
      <t xml:space="preserve"> </t>
    </r>
  </si>
  <si>
    <t xml:space="preserve">     Presentación: Caja cerrada x 4 unidades                                                      </t>
  </si>
  <si>
    <t>LOS PRECIOS NO INCLUYEN IVA</t>
  </si>
  <si>
    <t>Gel p/ecografia y kinesiologia x 3 Kg. IQCAB</t>
  </si>
  <si>
    <t>EFP3030250</t>
  </si>
  <si>
    <t>Llaves de tres vias con prolongador 10,15,20 y 50 cm  Importadas</t>
  </si>
  <si>
    <t>Llaves de tres vias con luer lock</t>
  </si>
  <si>
    <t>GASA POR PIEZA MARCA DAGASA</t>
  </si>
  <si>
    <t>Pieza x 1 kg</t>
  </si>
  <si>
    <t>Pieza x 1 1/2 kg</t>
  </si>
  <si>
    <t>Rollos 30 cm de ancho x 250 mts de largo x 30 mic</t>
  </si>
  <si>
    <t>BOLSA PGM 70X40X240</t>
  </si>
  <si>
    <t>BOLSA PGM 90X25X150</t>
  </si>
  <si>
    <t>BOLSA PGM 130X35X180</t>
  </si>
  <si>
    <t>BOLSA PGM 145X40X270</t>
  </si>
  <si>
    <t>BOLSA PGM 140X40X320</t>
  </si>
  <si>
    <t>BOLSA PGM 260X60X520</t>
  </si>
  <si>
    <t>BOLSA PGM 320X120X600</t>
  </si>
  <si>
    <t>90 X 25 X 150</t>
  </si>
  <si>
    <t>140 X 40 X 250</t>
  </si>
  <si>
    <t>320 X 125 X 610</t>
  </si>
  <si>
    <t>250 X 60 X 520</t>
  </si>
  <si>
    <t>180 X 60 X  420</t>
  </si>
  <si>
    <t xml:space="preserve">            LISTA DE PRECIOS SIN IVA</t>
  </si>
  <si>
    <t>sin iva</t>
  </si>
  <si>
    <t>con iva</t>
  </si>
  <si>
    <t>u$s 2500</t>
  </si>
  <si>
    <t>u$s 460</t>
  </si>
  <si>
    <t>Zalea Descartable 60 x 90--LE BON--PAQUETE X 10</t>
  </si>
  <si>
    <t>Marca Vertice - Chatas - bolsones x 14- cada uno</t>
  </si>
  <si>
    <t>Marca Vertice - Brocales 2,5 lts - bolsones x 30 - cada uno</t>
  </si>
  <si>
    <t>Marca Vertice - pastilleros mayor capacidad - bolsones x 200 - cada uno</t>
  </si>
  <si>
    <t>Descartador x 1 lts Rojo - cada uno</t>
  </si>
  <si>
    <t>Pastilleros semanales chicos- bolsones x 200 - cada uno</t>
  </si>
  <si>
    <t>Orinales M/Femenino con tapa Vertice--bolsones x 40 --cada uno</t>
  </si>
  <si>
    <t>Recolectores de orina x 125 ml--Bolsones x 200 - cada uno</t>
  </si>
  <si>
    <t>Marca Vertice - bandejas semanales 7 dias 4 tomas-bolsones x 50 - cada uno</t>
  </si>
  <si>
    <t>Bandejas mensuales -bolsones x 50 - cada uno</t>
  </si>
  <si>
    <t>u$s</t>
  </si>
  <si>
    <t>Indicador c/medio cultivo O.E. M/TERREGENE X 100 unidades</t>
  </si>
  <si>
    <t>Indicador c/medio cultivo O.E. M/TERRAGENE X 50 unidades</t>
  </si>
  <si>
    <t>TERRAGENE</t>
  </si>
  <si>
    <t>V 1 , capacidad 1 lts, SOPLADO</t>
  </si>
  <si>
    <t>Distribuidores Nº 124</t>
  </si>
  <si>
    <t xml:space="preserve">   Vigente a partir del 01/12/2024</t>
  </si>
  <si>
    <t>Vigente 01 de DICIEMBRE 2024 - Lista de precios nº 124</t>
  </si>
  <si>
    <t>ABARKAR - DICIEMBRE 2024</t>
  </si>
  <si>
    <t>V 1 , capacidad 1 lts</t>
  </si>
  <si>
    <t>MR 1 , capacidad 1 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</si>
</sst>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.00_ ;_ &quot;$&quot;\ * \-#,##0.00_ ;_ &quot;$&quot;\ * &quot;-&quot;??_ ;_ @_ 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1"/>
      <color rgb="FFFF0000"/>
      <name val="Arial"/>
      <family val="2"/>
    </font>
    <font>
      <sz val="9"/>
      <color rgb="FFFF0000"/>
      <name val="Arial"/>
      <family val="2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6" fillId="0" borderId="0" applyFont="0" applyFill="0" applyBorder="0" applyAlignment="0" applyProtection="0"/>
    <xf numFmtId="0" fontId="2" fillId="0" borderId="0"/>
  </cellStyleXfs>
  <cellXfs count="223">
    <xf numFmtId="0" fontId="0" fillId="0" borderId="0" xfId="0"/>
    <xf numFmtId="0" fontId="4" fillId="0" borderId="1" xfId="0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left"/>
    </xf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7" xfId="0" applyFont="1" applyBorder="1" applyAlignment="1"/>
    <xf numFmtId="0" fontId="8" fillId="0" borderId="11" xfId="0" applyFont="1" applyBorder="1" applyAlignment="1">
      <alignment horizontal="center"/>
    </xf>
    <xf numFmtId="0" fontId="0" fillId="0" borderId="4" xfId="0" applyBorder="1"/>
    <xf numFmtId="0" fontId="8" fillId="0" borderId="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0" fillId="0" borderId="4" xfId="0" applyFont="1" applyBorder="1"/>
    <xf numFmtId="0" fontId="11" fillId="0" borderId="4" xfId="0" applyFont="1" applyBorder="1"/>
    <xf numFmtId="0" fontId="3" fillId="0" borderId="4" xfId="0" applyFont="1" applyBorder="1"/>
    <xf numFmtId="2" fontId="10" fillId="0" borderId="5" xfId="0" applyNumberFormat="1" applyFont="1" applyBorder="1" applyAlignment="1">
      <alignment horizontal="center"/>
    </xf>
    <xf numFmtId="0" fontId="3" fillId="0" borderId="4" xfId="0" applyFont="1" applyFill="1" applyBorder="1"/>
    <xf numFmtId="0" fontId="12" fillId="0" borderId="4" xfId="0" applyFont="1" applyBorder="1"/>
    <xf numFmtId="2" fontId="3" fillId="0" borderId="5" xfId="0" applyNumberFormat="1" applyFont="1" applyBorder="1" applyAlignment="1">
      <alignment horizontal="center"/>
    </xf>
    <xf numFmtId="0" fontId="0" fillId="0" borderId="4" xfId="0" applyFill="1" applyBorder="1"/>
    <xf numFmtId="2" fontId="0" fillId="0" borderId="10" xfId="0" applyNumberFormat="1" applyBorder="1" applyAlignment="1">
      <alignment horizontal="center"/>
    </xf>
    <xf numFmtId="0" fontId="9" fillId="0" borderId="15" xfId="0" applyFont="1" applyBorder="1"/>
    <xf numFmtId="0" fontId="0" fillId="0" borderId="16" xfId="0" applyBorder="1" applyAlignment="1">
      <alignment horizontal="left"/>
    </xf>
    <xf numFmtId="0" fontId="0" fillId="0" borderId="16" xfId="0" applyBorder="1"/>
    <xf numFmtId="0" fontId="3" fillId="0" borderId="16" xfId="0" applyFont="1" applyBorder="1"/>
    <xf numFmtId="0" fontId="0" fillId="0" borderId="17" xfId="0" applyBorder="1"/>
    <xf numFmtId="0" fontId="0" fillId="0" borderId="16" xfId="0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9" fillId="0" borderId="18" xfId="0" applyFont="1" applyBorder="1"/>
    <xf numFmtId="0" fontId="0" fillId="0" borderId="19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9" fillId="0" borderId="6" xfId="0" applyFont="1" applyBorder="1"/>
    <xf numFmtId="0" fontId="0" fillId="0" borderId="13" xfId="0" applyBorder="1" applyAlignment="1">
      <alignment horizontal="center"/>
    </xf>
    <xf numFmtId="2" fontId="8" fillId="0" borderId="17" xfId="0" applyNumberFormat="1" applyFont="1" applyBorder="1" applyAlignment="1">
      <alignment horizontal="center"/>
    </xf>
    <xf numFmtId="0" fontId="8" fillId="0" borderId="15" xfId="0" applyFont="1" applyBorder="1"/>
    <xf numFmtId="2" fontId="10" fillId="0" borderId="17" xfId="0" applyNumberFormat="1" applyFon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0" borderId="12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2" fontId="3" fillId="0" borderId="8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4" xfId="0" applyNumberFormat="1" applyFont="1" applyFill="1" applyBorder="1" applyAlignment="1">
      <alignment horizontal="center"/>
    </xf>
    <xf numFmtId="2" fontId="3" fillId="0" borderId="12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1" fillId="0" borderId="22" xfId="0" applyFont="1" applyBorder="1" applyAlignment="1">
      <alignment horizontal="left"/>
    </xf>
    <xf numFmtId="0" fontId="0" fillId="0" borderId="3" xfId="0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9" fillId="0" borderId="2" xfId="0" applyFont="1" applyBorder="1"/>
    <xf numFmtId="2" fontId="3" fillId="0" borderId="9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9" fillId="0" borderId="22" xfId="0" applyFont="1" applyBorder="1"/>
    <xf numFmtId="0" fontId="0" fillId="0" borderId="22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5" fillId="0" borderId="0" xfId="0" applyFont="1"/>
    <xf numFmtId="2" fontId="3" fillId="0" borderId="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17" fillId="0" borderId="0" xfId="0" applyFont="1" applyBorder="1"/>
    <xf numFmtId="0" fontId="18" fillId="0" borderId="0" xfId="0" applyFont="1" applyBorder="1" applyAlignment="1">
      <alignment horizontal="left"/>
    </xf>
    <xf numFmtId="2" fontId="18" fillId="0" borderId="0" xfId="0" applyNumberFormat="1" applyFont="1" applyFill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0" fillId="0" borderId="0" xfId="0" applyBorder="1"/>
    <xf numFmtId="1" fontId="18" fillId="0" borderId="0" xfId="0" applyNumberFormat="1" applyFont="1" applyBorder="1"/>
    <xf numFmtId="4" fontId="18" fillId="0" borderId="0" xfId="1" applyNumberFormat="1" applyFont="1" applyBorder="1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23" xfId="0" applyBorder="1" applyAlignment="1">
      <alignment horizontal="center"/>
    </xf>
    <xf numFmtId="0" fontId="0" fillId="0" borderId="6" xfId="0" applyBorder="1"/>
    <xf numFmtId="0" fontId="0" fillId="0" borderId="22" xfId="0" applyBorder="1" applyAlignment="1">
      <alignment horizontal="left"/>
    </xf>
    <xf numFmtId="4" fontId="3" fillId="0" borderId="24" xfId="1" applyNumberFormat="1" applyFont="1" applyFill="1" applyBorder="1" applyAlignment="1">
      <alignment horizontal="center"/>
    </xf>
    <xf numFmtId="0" fontId="3" fillId="0" borderId="24" xfId="0" applyFont="1" applyBorder="1"/>
    <xf numFmtId="0" fontId="11" fillId="0" borderId="24" xfId="0" applyFont="1" applyBorder="1" applyAlignment="1">
      <alignment horizontal="left"/>
    </xf>
    <xf numFmtId="0" fontId="0" fillId="0" borderId="24" xfId="0" applyBorder="1" applyAlignment="1">
      <alignment horizontal="center"/>
    </xf>
    <xf numFmtId="0" fontId="10" fillId="0" borderId="6" xfId="0" applyFont="1" applyBorder="1"/>
    <xf numFmtId="2" fontId="3" fillId="0" borderId="25" xfId="0" applyNumberFormat="1" applyFon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27" xfId="0" applyBorder="1"/>
    <xf numFmtId="0" fontId="17" fillId="0" borderId="28" xfId="0" applyFont="1" applyBorder="1"/>
    <xf numFmtId="0" fontId="18" fillId="0" borderId="29" xfId="0" applyFont="1" applyBorder="1" applyAlignment="1">
      <alignment horizontal="left"/>
    </xf>
    <xf numFmtId="2" fontId="18" fillId="0" borderId="29" xfId="0" applyNumberFormat="1" applyFont="1" applyFill="1" applyBorder="1" applyAlignment="1">
      <alignment horizontal="center"/>
    </xf>
    <xf numFmtId="0" fontId="19" fillId="0" borderId="30" xfId="0" applyFont="1" applyBorder="1"/>
    <xf numFmtId="0" fontId="20" fillId="0" borderId="31" xfId="0" applyFont="1" applyBorder="1"/>
    <xf numFmtId="0" fontId="18" fillId="0" borderId="24" xfId="0" applyFont="1" applyBorder="1" applyAlignment="1">
      <alignment horizontal="left"/>
    </xf>
    <xf numFmtId="0" fontId="19" fillId="0" borderId="32" xfId="0" applyFont="1" applyBorder="1"/>
    <xf numFmtId="0" fontId="18" fillId="0" borderId="24" xfId="0" applyFont="1" applyBorder="1" applyAlignment="1">
      <alignment horizontal="right"/>
    </xf>
    <xf numFmtId="2" fontId="18" fillId="0" borderId="24" xfId="1" applyNumberFormat="1" applyFont="1" applyBorder="1" applyAlignment="1">
      <alignment horizontal="center"/>
    </xf>
    <xf numFmtId="0" fontId="20" fillId="0" borderId="33" xfId="0" applyFont="1" applyBorder="1"/>
    <xf numFmtId="0" fontId="18" fillId="0" borderId="34" xfId="0" applyFont="1" applyBorder="1" applyAlignment="1">
      <alignment horizontal="right"/>
    </xf>
    <xf numFmtId="2" fontId="18" fillId="0" borderId="34" xfId="1" applyNumberFormat="1" applyFont="1" applyBorder="1" applyAlignment="1">
      <alignment horizontal="center"/>
    </xf>
    <xf numFmtId="0" fontId="19" fillId="0" borderId="35" xfId="0" applyFont="1" applyBorder="1"/>
    <xf numFmtId="0" fontId="18" fillId="0" borderId="34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2" fontId="21" fillId="0" borderId="0" xfId="0" applyNumberFormat="1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0" fillId="0" borderId="9" xfId="0" applyBorder="1"/>
    <xf numFmtId="0" fontId="24" fillId="0" borderId="1" xfId="2" applyFont="1" applyBorder="1"/>
    <xf numFmtId="0" fontId="2" fillId="0" borderId="23" xfId="2" applyBorder="1"/>
    <xf numFmtId="0" fontId="2" fillId="0" borderId="11" xfId="2" applyBorder="1"/>
    <xf numFmtId="2" fontId="3" fillId="0" borderId="8" xfId="2" applyNumberFormat="1" applyFont="1" applyBorder="1" applyAlignment="1">
      <alignment horizontal="center"/>
    </xf>
    <xf numFmtId="1" fontId="0" fillId="0" borderId="8" xfId="0" applyNumberFormat="1" applyBorder="1"/>
    <xf numFmtId="0" fontId="24" fillId="0" borderId="6" xfId="2" applyFont="1" applyBorder="1"/>
    <xf numFmtId="0" fontId="2" fillId="0" borderId="13" xfId="2" applyBorder="1"/>
    <xf numFmtId="0" fontId="2" fillId="0" borderId="10" xfId="2" applyBorder="1"/>
    <xf numFmtId="0" fontId="2" fillId="0" borderId="9" xfId="2" applyBorder="1" applyAlignment="1">
      <alignment horizontal="center"/>
    </xf>
    <xf numFmtId="0" fontId="24" fillId="0" borderId="1" xfId="2" applyFont="1" applyFill="1" applyBorder="1"/>
    <xf numFmtId="0" fontId="2" fillId="0" borderId="23" xfId="2" applyFill="1" applyBorder="1"/>
    <xf numFmtId="0" fontId="2" fillId="0" borderId="11" xfId="2" applyFill="1" applyBorder="1"/>
    <xf numFmtId="0" fontId="3" fillId="0" borderId="8" xfId="2" applyFont="1" applyFill="1" applyBorder="1" applyAlignment="1">
      <alignment horizontal="center"/>
    </xf>
    <xf numFmtId="1" fontId="0" fillId="0" borderId="8" xfId="0" applyNumberFormat="1" applyFill="1" applyBorder="1"/>
    <xf numFmtId="0" fontId="24" fillId="0" borderId="6" xfId="2" applyFont="1" applyFill="1" applyBorder="1"/>
    <xf numFmtId="0" fontId="2" fillId="0" borderId="13" xfId="2" applyFill="1" applyBorder="1"/>
    <xf numFmtId="0" fontId="2" fillId="0" borderId="10" xfId="2" applyFill="1" applyBorder="1"/>
    <xf numFmtId="0" fontId="2" fillId="0" borderId="9" xfId="2" applyFill="1" applyBorder="1" applyAlignment="1">
      <alignment horizontal="center"/>
    </xf>
    <xf numFmtId="0" fontId="0" fillId="0" borderId="9" xfId="0" applyFill="1" applyBorder="1"/>
    <xf numFmtId="2" fontId="3" fillId="0" borderId="8" xfId="2" applyNumberFormat="1" applyFont="1" applyFill="1" applyBorder="1" applyAlignment="1">
      <alignment horizontal="center"/>
    </xf>
    <xf numFmtId="0" fontId="3" fillId="0" borderId="9" xfId="2" applyFont="1" applyFill="1" applyBorder="1" applyAlignment="1">
      <alignment horizontal="center"/>
    </xf>
    <xf numFmtId="2" fontId="2" fillId="0" borderId="9" xfId="2" applyNumberFormat="1" applyBorder="1" applyAlignment="1">
      <alignment horizontal="center"/>
    </xf>
    <xf numFmtId="0" fontId="26" fillId="0" borderId="1" xfId="2" applyFont="1" applyFill="1" applyBorder="1"/>
    <xf numFmtId="0" fontId="22" fillId="0" borderId="23" xfId="2" applyFont="1" applyFill="1" applyBorder="1"/>
    <xf numFmtId="0" fontId="22" fillId="0" borderId="11" xfId="2" applyFont="1" applyFill="1" applyBorder="1"/>
    <xf numFmtId="0" fontId="22" fillId="0" borderId="8" xfId="2" applyFont="1" applyFill="1" applyBorder="1" applyAlignment="1">
      <alignment horizontal="center"/>
    </xf>
    <xf numFmtId="1" fontId="1" fillId="0" borderId="8" xfId="0" applyNumberFormat="1" applyFont="1" applyFill="1" applyBorder="1"/>
    <xf numFmtId="0" fontId="26" fillId="0" borderId="6" xfId="2" applyFont="1" applyFill="1" applyBorder="1"/>
    <xf numFmtId="0" fontId="22" fillId="0" borderId="13" xfId="2" applyFont="1" applyFill="1" applyBorder="1"/>
    <xf numFmtId="0" fontId="22" fillId="0" borderId="10" xfId="2" applyFont="1" applyFill="1" applyBorder="1"/>
    <xf numFmtId="0" fontId="22" fillId="0" borderId="9" xfId="2" applyFont="1" applyFill="1" applyBorder="1" applyAlignment="1">
      <alignment horizontal="center"/>
    </xf>
    <xf numFmtId="0" fontId="1" fillId="0" borderId="9" xfId="0" applyFont="1" applyFill="1" applyBorder="1"/>
    <xf numFmtId="0" fontId="0" fillId="0" borderId="0" xfId="0" applyFill="1"/>
    <xf numFmtId="0" fontId="26" fillId="0" borderId="0" xfId="2" applyFont="1" applyFill="1" applyBorder="1"/>
    <xf numFmtId="0" fontId="22" fillId="0" borderId="0" xfId="2" applyFont="1" applyFill="1" applyBorder="1"/>
    <xf numFmtId="0" fontId="22" fillId="0" borderId="0" xfId="2" applyFont="1" applyFill="1" applyBorder="1" applyAlignment="1">
      <alignment horizontal="center"/>
    </xf>
    <xf numFmtId="0" fontId="1" fillId="0" borderId="0" xfId="0" applyFont="1" applyFill="1" applyBorder="1"/>
    <xf numFmtId="0" fontId="0" fillId="2" borderId="0" xfId="0" applyFill="1"/>
    <xf numFmtId="2" fontId="10" fillId="0" borderId="22" xfId="0" applyNumberFormat="1" applyFont="1" applyBorder="1" applyAlignment="1">
      <alignment horizontal="center"/>
    </xf>
    <xf numFmtId="0" fontId="3" fillId="0" borderId="25" xfId="0" applyFont="1" applyFill="1" applyBorder="1"/>
    <xf numFmtId="0" fontId="11" fillId="0" borderId="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36" xfId="0" applyFont="1" applyBorder="1" applyAlignment="1">
      <alignment horizontal="center"/>
    </xf>
    <xf numFmtId="0" fontId="0" fillId="0" borderId="36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10" fillId="0" borderId="26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3" fillId="0" borderId="38" xfId="0" applyFont="1" applyFill="1" applyBorder="1"/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center"/>
    </xf>
    <xf numFmtId="2" fontId="10" fillId="0" borderId="39" xfId="0" applyNumberFormat="1" applyFont="1" applyBorder="1" applyAlignment="1">
      <alignment horizontal="center"/>
    </xf>
    <xf numFmtId="0" fontId="8" fillId="0" borderId="2" xfId="0" applyFont="1" applyFill="1" applyBorder="1"/>
    <xf numFmtId="0" fontId="19" fillId="0" borderId="24" xfId="0" applyFont="1" applyBorder="1" applyAlignment="1">
      <alignment horizontal="left"/>
    </xf>
    <xf numFmtId="0" fontId="19" fillId="0" borderId="24" xfId="0" applyFont="1" applyBorder="1" applyAlignment="1">
      <alignment horizontal="center"/>
    </xf>
    <xf numFmtId="2" fontId="18" fillId="0" borderId="24" xfId="0" applyNumberFormat="1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2" fontId="19" fillId="0" borderId="24" xfId="0" applyNumberFormat="1" applyFont="1" applyBorder="1" applyAlignment="1">
      <alignment horizontal="center"/>
    </xf>
    <xf numFmtId="0" fontId="28" fillId="0" borderId="33" xfId="0" applyFont="1" applyBorder="1"/>
    <xf numFmtId="0" fontId="29" fillId="0" borderId="34" xfId="0" applyFont="1" applyBorder="1" applyAlignment="1">
      <alignment horizontal="left"/>
    </xf>
    <xf numFmtId="2" fontId="29" fillId="0" borderId="34" xfId="1" applyNumberFormat="1" applyFont="1" applyBorder="1" applyAlignment="1">
      <alignment horizontal="center"/>
    </xf>
    <xf numFmtId="0" fontId="30" fillId="0" borderId="35" xfId="0" applyFont="1" applyBorder="1"/>
    <xf numFmtId="2" fontId="18" fillId="0" borderId="32" xfId="0" applyNumberFormat="1" applyFont="1" applyBorder="1"/>
    <xf numFmtId="0" fontId="20" fillId="0" borderId="41" xfId="0" applyFont="1" applyBorder="1"/>
    <xf numFmtId="0" fontId="18" fillId="0" borderId="42" xfId="0" applyFont="1" applyBorder="1" applyAlignment="1">
      <alignment horizontal="left"/>
    </xf>
    <xf numFmtId="0" fontId="18" fillId="0" borderId="42" xfId="0" applyFont="1" applyBorder="1" applyAlignment="1">
      <alignment horizontal="center"/>
    </xf>
    <xf numFmtId="0" fontId="19" fillId="0" borderId="43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13" xfId="0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abSelected="1" topLeftCell="A253" workbookViewId="0">
      <selection activeCell="D284" sqref="D284"/>
    </sheetView>
  </sheetViews>
  <sheetFormatPr baseColWidth="10" defaultRowHeight="12.75" x14ac:dyDescent="0.2"/>
  <cols>
    <col min="1" max="1" width="72.7109375" customWidth="1"/>
    <col min="2" max="2" width="13" customWidth="1"/>
    <col min="3" max="3" width="14" customWidth="1"/>
    <col min="4" max="4" width="13.85546875" customWidth="1"/>
    <col min="5" max="5" width="14.85546875" customWidth="1"/>
  </cols>
  <sheetData>
    <row r="1" spans="1:7" ht="24" thickBot="1" x14ac:dyDescent="0.4">
      <c r="A1" s="1" t="s">
        <v>0</v>
      </c>
      <c r="B1" s="206" t="s">
        <v>1</v>
      </c>
      <c r="C1" s="207"/>
      <c r="D1" s="207"/>
      <c r="E1" s="208"/>
    </row>
    <row r="2" spans="1:7" ht="21" thickBot="1" x14ac:dyDescent="0.35">
      <c r="A2" s="4" t="s">
        <v>2</v>
      </c>
      <c r="B2" s="2"/>
      <c r="C2" s="3"/>
      <c r="D2" s="3"/>
      <c r="E2" s="5"/>
    </row>
    <row r="3" spans="1:7" ht="21" thickBot="1" x14ac:dyDescent="0.35">
      <c r="A3" s="6" t="s">
        <v>3</v>
      </c>
      <c r="B3" s="15" t="s">
        <v>435</v>
      </c>
      <c r="C3" s="16"/>
      <c r="D3" s="16"/>
      <c r="E3" s="17"/>
    </row>
    <row r="4" spans="1:7" ht="21" thickBot="1" x14ac:dyDescent="0.35">
      <c r="A4" s="6" t="s">
        <v>4</v>
      </c>
      <c r="B4" s="209" t="s">
        <v>455</v>
      </c>
      <c r="C4" s="210"/>
      <c r="D4" s="210"/>
      <c r="E4" s="211"/>
    </row>
    <row r="5" spans="1:7" ht="21" thickBot="1" x14ac:dyDescent="0.35">
      <c r="A5" s="7" t="s">
        <v>5</v>
      </c>
      <c r="B5" s="212" t="s">
        <v>456</v>
      </c>
      <c r="C5" s="213"/>
      <c r="D5" s="213"/>
      <c r="E5" s="214"/>
    </row>
    <row r="6" spans="1:7" x14ac:dyDescent="0.2">
      <c r="A6" s="8" t="s">
        <v>368</v>
      </c>
      <c r="B6" s="8" t="s">
        <v>6</v>
      </c>
      <c r="C6" s="8" t="s">
        <v>7</v>
      </c>
      <c r="D6" s="9" t="s">
        <v>8</v>
      </c>
      <c r="E6" s="18" t="s">
        <v>8</v>
      </c>
    </row>
    <row r="7" spans="1:7" x14ac:dyDescent="0.2">
      <c r="A7" s="19"/>
      <c r="B7" s="20" t="s">
        <v>9</v>
      </c>
      <c r="C7" s="20"/>
      <c r="D7" s="21" t="s">
        <v>10</v>
      </c>
      <c r="E7" s="22" t="s">
        <v>11</v>
      </c>
    </row>
    <row r="8" spans="1:7" ht="13.5" thickBot="1" x14ac:dyDescent="0.25">
      <c r="A8" s="36" t="s">
        <v>12</v>
      </c>
      <c r="B8" s="37"/>
      <c r="C8" s="38"/>
      <c r="D8" s="39"/>
      <c r="E8" s="40"/>
    </row>
    <row r="9" spans="1:7" x14ac:dyDescent="0.2">
      <c r="A9" s="19" t="s">
        <v>13</v>
      </c>
      <c r="B9" s="53" t="s">
        <v>14</v>
      </c>
      <c r="C9" s="76" t="s">
        <v>15</v>
      </c>
      <c r="D9" s="91">
        <v>121246</v>
      </c>
      <c r="E9" s="78">
        <f>D9*1.21</f>
        <v>146707.66</v>
      </c>
    </row>
    <row r="10" spans="1:7" x14ac:dyDescent="0.2">
      <c r="A10" s="19" t="s">
        <v>13</v>
      </c>
      <c r="B10" s="54" t="s">
        <v>14</v>
      </c>
      <c r="C10" s="77" t="s">
        <v>320</v>
      </c>
      <c r="D10" s="90">
        <v>61748</v>
      </c>
      <c r="E10" s="70">
        <f>D10*1.21</f>
        <v>74715.08</v>
      </c>
    </row>
    <row r="11" spans="1:7" ht="13.5" customHeight="1" x14ac:dyDescent="0.2">
      <c r="A11" s="19" t="s">
        <v>16</v>
      </c>
      <c r="B11" s="54" t="s">
        <v>17</v>
      </c>
      <c r="C11" s="77" t="s">
        <v>18</v>
      </c>
      <c r="D11" s="90">
        <v>121246</v>
      </c>
      <c r="E11" s="70">
        <f>D11*1.21</f>
        <v>146707.66</v>
      </c>
      <c r="G11" s="10"/>
    </row>
    <row r="12" spans="1:7" ht="13.5" customHeight="1" x14ac:dyDescent="0.2">
      <c r="A12" s="19" t="s">
        <v>16</v>
      </c>
      <c r="B12" s="54" t="s">
        <v>17</v>
      </c>
      <c r="C12" s="77" t="s">
        <v>353</v>
      </c>
      <c r="D12" s="90">
        <v>61748</v>
      </c>
      <c r="E12" s="70">
        <f>D12*1.21</f>
        <v>74715.08</v>
      </c>
      <c r="G12" s="10"/>
    </row>
    <row r="13" spans="1:7" ht="13.5" thickBot="1" x14ac:dyDescent="0.25">
      <c r="A13" s="19"/>
      <c r="B13" s="54"/>
      <c r="C13" s="77"/>
      <c r="D13" s="90"/>
      <c r="E13" s="92"/>
    </row>
    <row r="14" spans="1:7" ht="13.5" thickBot="1" x14ac:dyDescent="0.25">
      <c r="A14" s="36" t="s">
        <v>19</v>
      </c>
      <c r="B14" s="55"/>
      <c r="C14" s="41"/>
      <c r="D14" s="42"/>
      <c r="E14" s="35"/>
    </row>
    <row r="15" spans="1:7" x14ac:dyDescent="0.2">
      <c r="A15" s="19" t="s">
        <v>195</v>
      </c>
      <c r="B15" s="54" t="s">
        <v>20</v>
      </c>
      <c r="C15" s="11" t="s">
        <v>18</v>
      </c>
      <c r="D15" s="62">
        <v>71500</v>
      </c>
      <c r="E15" s="26">
        <f t="shared" ref="E15:E29" si="0">D15*1.21</f>
        <v>86515</v>
      </c>
    </row>
    <row r="16" spans="1:7" x14ac:dyDescent="0.2">
      <c r="A16" s="19" t="s">
        <v>197</v>
      </c>
      <c r="B16" s="54" t="s">
        <v>181</v>
      </c>
      <c r="C16" s="11" t="s">
        <v>18</v>
      </c>
      <c r="D16" s="63">
        <v>76500</v>
      </c>
      <c r="E16" s="26">
        <f t="shared" si="0"/>
        <v>92565</v>
      </c>
    </row>
    <row r="17" spans="1:5" x14ac:dyDescent="0.2">
      <c r="A17" s="19" t="s">
        <v>196</v>
      </c>
      <c r="B17" s="54" t="s">
        <v>22</v>
      </c>
      <c r="C17" s="11" t="s">
        <v>18</v>
      </c>
      <c r="D17" s="63">
        <v>93500</v>
      </c>
      <c r="E17" s="26">
        <f t="shared" si="0"/>
        <v>113135</v>
      </c>
    </row>
    <row r="18" spans="1:5" x14ac:dyDescent="0.2">
      <c r="A18" s="19" t="s">
        <v>179</v>
      </c>
      <c r="B18" s="54" t="s">
        <v>180</v>
      </c>
      <c r="C18" s="11" t="s">
        <v>21</v>
      </c>
      <c r="D18" s="63">
        <v>58500</v>
      </c>
      <c r="E18" s="26">
        <f t="shared" si="0"/>
        <v>70785</v>
      </c>
    </row>
    <row r="19" spans="1:5" x14ac:dyDescent="0.2">
      <c r="A19" s="19" t="s">
        <v>182</v>
      </c>
      <c r="B19" s="54" t="s">
        <v>183</v>
      </c>
      <c r="C19" s="11" t="s">
        <v>21</v>
      </c>
      <c r="D19" s="63">
        <v>48500</v>
      </c>
      <c r="E19" s="26">
        <f t="shared" si="0"/>
        <v>58685</v>
      </c>
    </row>
    <row r="20" spans="1:5" x14ac:dyDescent="0.2">
      <c r="A20" s="19" t="s">
        <v>23</v>
      </c>
      <c r="B20" s="54" t="s">
        <v>24</v>
      </c>
      <c r="C20" s="11" t="s">
        <v>21</v>
      </c>
      <c r="D20" s="63">
        <v>64500</v>
      </c>
      <c r="E20" s="26">
        <f t="shared" si="0"/>
        <v>78045</v>
      </c>
    </row>
    <row r="21" spans="1:5" x14ac:dyDescent="0.2">
      <c r="A21" s="19" t="s">
        <v>25</v>
      </c>
      <c r="B21" s="54" t="s">
        <v>26</v>
      </c>
      <c r="C21" s="11" t="s">
        <v>21</v>
      </c>
      <c r="D21" s="63">
        <v>88500</v>
      </c>
      <c r="E21" s="26">
        <f t="shared" si="0"/>
        <v>107085</v>
      </c>
    </row>
    <row r="22" spans="1:5" x14ac:dyDescent="0.2">
      <c r="A22" s="19" t="s">
        <v>27</v>
      </c>
      <c r="B22" s="54" t="s">
        <v>28</v>
      </c>
      <c r="C22" s="11" t="s">
        <v>21</v>
      </c>
      <c r="D22" s="63">
        <v>105000</v>
      </c>
      <c r="E22" s="26">
        <f t="shared" si="0"/>
        <v>127050</v>
      </c>
    </row>
    <row r="23" spans="1:5" x14ac:dyDescent="0.2">
      <c r="A23" s="19" t="s">
        <v>29</v>
      </c>
      <c r="B23" s="54" t="s">
        <v>30</v>
      </c>
      <c r="C23" s="11" t="s">
        <v>21</v>
      </c>
      <c r="D23" s="63">
        <v>106500</v>
      </c>
      <c r="E23" s="26">
        <f t="shared" si="0"/>
        <v>128865</v>
      </c>
    </row>
    <row r="24" spans="1:5" x14ac:dyDescent="0.2">
      <c r="A24" s="19" t="s">
        <v>31</v>
      </c>
      <c r="B24" s="54" t="s">
        <v>32</v>
      </c>
      <c r="C24" s="11" t="s">
        <v>21</v>
      </c>
      <c r="D24" s="63">
        <v>108500</v>
      </c>
      <c r="E24" s="26">
        <f t="shared" si="0"/>
        <v>131285</v>
      </c>
    </row>
    <row r="25" spans="1:5" x14ac:dyDescent="0.2">
      <c r="A25" s="19" t="s">
        <v>33</v>
      </c>
      <c r="B25" s="54" t="s">
        <v>34</v>
      </c>
      <c r="C25" s="11" t="s">
        <v>35</v>
      </c>
      <c r="D25" s="63">
        <v>9000</v>
      </c>
      <c r="E25" s="26">
        <f t="shared" si="0"/>
        <v>10890</v>
      </c>
    </row>
    <row r="26" spans="1:5" x14ac:dyDescent="0.2">
      <c r="A26" s="19" t="s">
        <v>372</v>
      </c>
      <c r="B26" s="54" t="s">
        <v>36</v>
      </c>
      <c r="C26" s="11" t="s">
        <v>35</v>
      </c>
      <c r="D26" s="63">
        <v>11200</v>
      </c>
      <c r="E26" s="26">
        <f t="shared" si="0"/>
        <v>13552</v>
      </c>
    </row>
    <row r="27" spans="1:5" x14ac:dyDescent="0.2">
      <c r="A27" s="19" t="s">
        <v>373</v>
      </c>
      <c r="B27" s="54" t="s">
        <v>37</v>
      </c>
      <c r="C27" s="11" t="s">
        <v>35</v>
      </c>
      <c r="D27" s="63">
        <v>12000</v>
      </c>
      <c r="E27" s="26">
        <f t="shared" si="0"/>
        <v>14520</v>
      </c>
    </row>
    <row r="28" spans="1:5" x14ac:dyDescent="0.2">
      <c r="A28" s="19" t="s">
        <v>374</v>
      </c>
      <c r="B28" s="54" t="s">
        <v>321</v>
      </c>
      <c r="C28" s="11" t="s">
        <v>35</v>
      </c>
      <c r="D28" s="63">
        <v>14083</v>
      </c>
      <c r="E28" s="26">
        <f t="shared" si="0"/>
        <v>17040.43</v>
      </c>
    </row>
    <row r="29" spans="1:5" x14ac:dyDescent="0.2">
      <c r="A29" s="19" t="s">
        <v>375</v>
      </c>
      <c r="B29" s="54" t="s">
        <v>38</v>
      </c>
      <c r="C29" s="11" t="s">
        <v>35</v>
      </c>
      <c r="D29" s="63">
        <v>14517</v>
      </c>
      <c r="E29" s="26">
        <f t="shared" si="0"/>
        <v>17565.57</v>
      </c>
    </row>
    <row r="30" spans="1:5" ht="13.5" thickBot="1" x14ac:dyDescent="0.25">
      <c r="A30" s="19"/>
      <c r="B30" s="54"/>
      <c r="C30" s="11"/>
      <c r="D30" s="63"/>
      <c r="E30" s="26"/>
    </row>
    <row r="31" spans="1:5" ht="13.5" thickBot="1" x14ac:dyDescent="0.25">
      <c r="A31" s="83" t="s">
        <v>364</v>
      </c>
      <c r="B31" s="112"/>
      <c r="C31" s="80"/>
      <c r="D31" s="81"/>
      <c r="E31" s="82"/>
    </row>
    <row r="32" spans="1:5" x14ac:dyDescent="0.2">
      <c r="A32" s="19" t="s">
        <v>365</v>
      </c>
      <c r="B32" s="54"/>
      <c r="C32" s="11" t="s">
        <v>35</v>
      </c>
      <c r="D32" s="63" t="s">
        <v>380</v>
      </c>
      <c r="E32" s="26"/>
    </row>
    <row r="33" spans="1:5" x14ac:dyDescent="0.2">
      <c r="A33" s="19" t="s">
        <v>366</v>
      </c>
      <c r="B33" s="54"/>
      <c r="C33" s="11"/>
      <c r="D33" s="63"/>
      <c r="E33" s="26"/>
    </row>
    <row r="34" spans="1:5" x14ac:dyDescent="0.2">
      <c r="A34" s="19" t="s">
        <v>367</v>
      </c>
      <c r="B34" s="54"/>
      <c r="C34" s="11"/>
      <c r="D34" s="63"/>
      <c r="E34" s="26"/>
    </row>
    <row r="35" spans="1:5" x14ac:dyDescent="0.2">
      <c r="A35" s="19"/>
      <c r="B35" s="54"/>
      <c r="C35" s="11"/>
      <c r="D35" s="63"/>
      <c r="E35" s="26"/>
    </row>
    <row r="36" spans="1:5" ht="13.5" thickBot="1" x14ac:dyDescent="0.25">
      <c r="A36" s="36" t="s">
        <v>39</v>
      </c>
      <c r="B36" s="55"/>
      <c r="C36" s="41"/>
      <c r="D36" s="64"/>
      <c r="E36" s="43"/>
    </row>
    <row r="37" spans="1:5" x14ac:dyDescent="0.2">
      <c r="A37" s="19" t="s">
        <v>40</v>
      </c>
      <c r="B37" s="54" t="s">
        <v>141</v>
      </c>
      <c r="C37" s="11" t="s">
        <v>41</v>
      </c>
      <c r="D37" s="63">
        <v>6200</v>
      </c>
      <c r="E37" s="26">
        <f t="shared" ref="E37:E49" si="1">D37*1.21</f>
        <v>7502</v>
      </c>
    </row>
    <row r="38" spans="1:5" x14ac:dyDescent="0.2">
      <c r="A38" s="19" t="s">
        <v>42</v>
      </c>
      <c r="B38" s="54" t="s">
        <v>43</v>
      </c>
      <c r="C38" s="11" t="s">
        <v>41</v>
      </c>
      <c r="D38" s="63">
        <v>9300</v>
      </c>
      <c r="E38" s="26">
        <f t="shared" si="1"/>
        <v>11253</v>
      </c>
    </row>
    <row r="39" spans="1:5" x14ac:dyDescent="0.2">
      <c r="A39" s="19" t="s">
        <v>44</v>
      </c>
      <c r="B39" s="54" t="s">
        <v>45</v>
      </c>
      <c r="C39" s="11" t="s">
        <v>41</v>
      </c>
      <c r="D39" s="63">
        <v>12500</v>
      </c>
      <c r="E39" s="26">
        <f t="shared" si="1"/>
        <v>15125</v>
      </c>
    </row>
    <row r="40" spans="1:5" x14ac:dyDescent="0.2">
      <c r="A40" s="19" t="s">
        <v>46</v>
      </c>
      <c r="B40" s="54" t="s">
        <v>47</v>
      </c>
      <c r="C40" s="11" t="s">
        <v>41</v>
      </c>
      <c r="D40" s="63">
        <v>14600</v>
      </c>
      <c r="E40" s="26">
        <f t="shared" si="1"/>
        <v>17666</v>
      </c>
    </row>
    <row r="41" spans="1:5" x14ac:dyDescent="0.2">
      <c r="A41" s="19" t="s">
        <v>48</v>
      </c>
      <c r="B41" s="54" t="s">
        <v>49</v>
      </c>
      <c r="C41" s="11" t="s">
        <v>41</v>
      </c>
      <c r="D41" s="63">
        <v>18000</v>
      </c>
      <c r="E41" s="26">
        <f t="shared" si="1"/>
        <v>21780</v>
      </c>
    </row>
    <row r="42" spans="1:5" x14ac:dyDescent="0.2">
      <c r="A42" s="19" t="s">
        <v>50</v>
      </c>
      <c r="B42" s="54" t="s">
        <v>51</v>
      </c>
      <c r="C42" s="11" t="s">
        <v>41</v>
      </c>
      <c r="D42" s="63">
        <v>22500</v>
      </c>
      <c r="E42" s="26">
        <f t="shared" si="1"/>
        <v>27225</v>
      </c>
    </row>
    <row r="43" spans="1:5" x14ac:dyDescent="0.2">
      <c r="A43" s="19" t="s">
        <v>52</v>
      </c>
      <c r="B43" s="54" t="s">
        <v>53</v>
      </c>
      <c r="C43" s="11" t="s">
        <v>41</v>
      </c>
      <c r="D43" s="63">
        <v>28200</v>
      </c>
      <c r="E43" s="26">
        <f t="shared" si="1"/>
        <v>34122</v>
      </c>
    </row>
    <row r="44" spans="1:5" x14ac:dyDescent="0.2">
      <c r="A44" s="19" t="s">
        <v>54</v>
      </c>
      <c r="B44" s="54" t="s">
        <v>55</v>
      </c>
      <c r="C44" s="11" t="s">
        <v>41</v>
      </c>
      <c r="D44" s="63">
        <v>33800</v>
      </c>
      <c r="E44" s="26">
        <f t="shared" si="1"/>
        <v>40898</v>
      </c>
    </row>
    <row r="45" spans="1:5" x14ac:dyDescent="0.2">
      <c r="A45" s="19" t="s">
        <v>422</v>
      </c>
      <c r="B45" s="54" t="s">
        <v>416</v>
      </c>
      <c r="C45" s="11" t="s">
        <v>41</v>
      </c>
      <c r="D45" s="63">
        <v>42500</v>
      </c>
      <c r="E45" s="26">
        <f t="shared" si="1"/>
        <v>51425</v>
      </c>
    </row>
    <row r="46" spans="1:5" x14ac:dyDescent="0.2">
      <c r="A46" s="19" t="s">
        <v>238</v>
      </c>
      <c r="B46" s="54" t="s">
        <v>239</v>
      </c>
      <c r="C46" s="11" t="s">
        <v>41</v>
      </c>
      <c r="D46" s="63">
        <v>132500</v>
      </c>
      <c r="E46" s="26">
        <f t="shared" si="1"/>
        <v>160325</v>
      </c>
    </row>
    <row r="47" spans="1:5" x14ac:dyDescent="0.2">
      <c r="A47" s="19" t="s">
        <v>240</v>
      </c>
      <c r="B47" s="54" t="s">
        <v>241</v>
      </c>
      <c r="C47" s="11" t="s">
        <v>41</v>
      </c>
      <c r="D47" s="63">
        <v>165000</v>
      </c>
      <c r="E47" s="26">
        <f t="shared" si="1"/>
        <v>199650</v>
      </c>
    </row>
    <row r="48" spans="1:5" x14ac:dyDescent="0.2">
      <c r="A48" s="19" t="s">
        <v>279</v>
      </c>
      <c r="B48" s="54" t="s">
        <v>280</v>
      </c>
      <c r="C48" s="11" t="s">
        <v>41</v>
      </c>
      <c r="D48" s="63">
        <v>198500</v>
      </c>
      <c r="E48" s="26">
        <f t="shared" si="1"/>
        <v>240185</v>
      </c>
    </row>
    <row r="49" spans="1:5" x14ac:dyDescent="0.2">
      <c r="A49" s="19" t="s">
        <v>369</v>
      </c>
      <c r="B49" s="54" t="s">
        <v>370</v>
      </c>
      <c r="C49" s="11" t="s">
        <v>41</v>
      </c>
      <c r="D49" s="63">
        <v>182000</v>
      </c>
      <c r="E49" s="26">
        <f t="shared" si="1"/>
        <v>220220</v>
      </c>
    </row>
    <row r="50" spans="1:5" x14ac:dyDescent="0.2">
      <c r="A50" s="27" t="s">
        <v>56</v>
      </c>
      <c r="B50" s="54"/>
      <c r="C50" s="11"/>
      <c r="D50" s="63"/>
      <c r="E50" s="26"/>
    </row>
    <row r="51" spans="1:5" x14ac:dyDescent="0.2">
      <c r="A51" s="27"/>
      <c r="B51" s="54"/>
      <c r="C51" s="11"/>
      <c r="D51" s="63"/>
      <c r="E51" s="26"/>
    </row>
    <row r="52" spans="1:5" ht="13.5" thickBot="1" x14ac:dyDescent="0.25">
      <c r="A52" s="36" t="s">
        <v>192</v>
      </c>
      <c r="B52" s="55"/>
      <c r="C52" s="41"/>
      <c r="D52" s="64"/>
      <c r="E52" s="43"/>
    </row>
    <row r="53" spans="1:5" x14ac:dyDescent="0.2">
      <c r="A53" s="28" t="s">
        <v>193</v>
      </c>
      <c r="B53" s="54" t="s">
        <v>247</v>
      </c>
      <c r="C53" s="11" t="s">
        <v>41</v>
      </c>
      <c r="D53" s="63">
        <v>58000</v>
      </c>
      <c r="E53" s="26">
        <f>D53*1.21</f>
        <v>70180</v>
      </c>
    </row>
    <row r="54" spans="1:5" x14ac:dyDescent="0.2">
      <c r="A54" s="28" t="s">
        <v>194</v>
      </c>
      <c r="B54" s="54" t="s">
        <v>248</v>
      </c>
      <c r="C54" s="11" t="s">
        <v>41</v>
      </c>
      <c r="D54" s="63">
        <v>83000</v>
      </c>
      <c r="E54" s="26">
        <f>D54*1.21</f>
        <v>100430</v>
      </c>
    </row>
    <row r="55" spans="1:5" x14ac:dyDescent="0.2">
      <c r="A55" s="28"/>
      <c r="B55" s="54"/>
      <c r="C55" s="11"/>
      <c r="D55" s="63"/>
      <c r="E55" s="26"/>
    </row>
    <row r="56" spans="1:5" x14ac:dyDescent="0.2">
      <c r="A56" s="44" t="s">
        <v>57</v>
      </c>
      <c r="B56" s="56"/>
      <c r="C56" s="45"/>
      <c r="D56" s="65"/>
      <c r="E56" s="46"/>
    </row>
    <row r="57" spans="1:5" ht="13.5" thickBot="1" x14ac:dyDescent="0.25">
      <c r="A57" s="47" t="s">
        <v>58</v>
      </c>
      <c r="B57" s="57"/>
      <c r="C57" s="48"/>
      <c r="D57" s="66"/>
      <c r="E57" s="35"/>
    </row>
    <row r="58" spans="1:5" x14ac:dyDescent="0.2">
      <c r="A58" s="19" t="s">
        <v>332</v>
      </c>
      <c r="B58" s="54" t="s">
        <v>59</v>
      </c>
      <c r="C58" s="11" t="s">
        <v>41</v>
      </c>
      <c r="D58" s="63">
        <v>28200</v>
      </c>
      <c r="E58" s="26">
        <f t="shared" ref="E58:E76" si="2">D58*1.21</f>
        <v>34122</v>
      </c>
    </row>
    <row r="59" spans="1:5" x14ac:dyDescent="0.2">
      <c r="A59" s="19" t="s">
        <v>333</v>
      </c>
      <c r="B59" s="54" t="s">
        <v>59</v>
      </c>
      <c r="C59" s="11" t="s">
        <v>41</v>
      </c>
      <c r="D59" s="63">
        <v>15000</v>
      </c>
      <c r="E59" s="26">
        <f t="shared" si="2"/>
        <v>18150</v>
      </c>
    </row>
    <row r="60" spans="1:5" x14ac:dyDescent="0.2">
      <c r="A60" s="19" t="s">
        <v>334</v>
      </c>
      <c r="B60" s="54" t="s">
        <v>60</v>
      </c>
      <c r="C60" s="11" t="s">
        <v>41</v>
      </c>
      <c r="D60" s="63">
        <v>40700</v>
      </c>
      <c r="E60" s="26">
        <f t="shared" si="2"/>
        <v>49247</v>
      </c>
    </row>
    <row r="61" spans="1:5" x14ac:dyDescent="0.2">
      <c r="A61" s="19" t="s">
        <v>335</v>
      </c>
      <c r="B61" s="54" t="s">
        <v>60</v>
      </c>
      <c r="C61" s="11" t="s">
        <v>41</v>
      </c>
      <c r="D61" s="63">
        <v>22700</v>
      </c>
      <c r="E61" s="26">
        <f t="shared" si="2"/>
        <v>27467</v>
      </c>
    </row>
    <row r="62" spans="1:5" x14ac:dyDescent="0.2">
      <c r="A62" s="19" t="s">
        <v>336</v>
      </c>
      <c r="B62" s="54" t="s">
        <v>61</v>
      </c>
      <c r="C62" s="23" t="s">
        <v>41</v>
      </c>
      <c r="D62" s="63">
        <v>52500</v>
      </c>
      <c r="E62" s="26">
        <f t="shared" si="2"/>
        <v>63525</v>
      </c>
    </row>
    <row r="63" spans="1:5" x14ac:dyDescent="0.2">
      <c r="A63" s="19" t="s">
        <v>337</v>
      </c>
      <c r="B63" s="54" t="s">
        <v>61</v>
      </c>
      <c r="C63" s="23" t="s">
        <v>41</v>
      </c>
      <c r="D63" s="63">
        <v>30000</v>
      </c>
      <c r="E63" s="26">
        <f t="shared" si="2"/>
        <v>36300</v>
      </c>
    </row>
    <row r="64" spans="1:5" x14ac:dyDescent="0.2">
      <c r="A64" s="19" t="s">
        <v>338</v>
      </c>
      <c r="B64" s="54" t="s">
        <v>173</v>
      </c>
      <c r="C64" s="11" t="s">
        <v>41</v>
      </c>
      <c r="D64" s="63">
        <v>68000</v>
      </c>
      <c r="E64" s="26">
        <f t="shared" si="2"/>
        <v>82280</v>
      </c>
    </row>
    <row r="65" spans="1:5" x14ac:dyDescent="0.2">
      <c r="A65" s="29" t="s">
        <v>339</v>
      </c>
      <c r="B65" s="54" t="s">
        <v>62</v>
      </c>
      <c r="C65" s="11" t="s">
        <v>41</v>
      </c>
      <c r="D65" s="63">
        <v>79000</v>
      </c>
      <c r="E65" s="26">
        <f t="shared" si="2"/>
        <v>95590</v>
      </c>
    </row>
    <row r="66" spans="1:5" x14ac:dyDescent="0.2">
      <c r="A66" s="29" t="s">
        <v>340</v>
      </c>
      <c r="B66" s="54" t="s">
        <v>62</v>
      </c>
      <c r="C66" s="11" t="s">
        <v>41</v>
      </c>
      <c r="D66" s="63">
        <v>45000</v>
      </c>
      <c r="E66" s="26">
        <f t="shared" si="2"/>
        <v>54450</v>
      </c>
    </row>
    <row r="67" spans="1:5" x14ac:dyDescent="0.2">
      <c r="A67" s="19" t="s">
        <v>341</v>
      </c>
      <c r="B67" s="54" t="s">
        <v>63</v>
      </c>
      <c r="C67" s="11" t="s">
        <v>41</v>
      </c>
      <c r="D67" s="63">
        <v>104500</v>
      </c>
      <c r="E67" s="26">
        <f t="shared" si="2"/>
        <v>126445</v>
      </c>
    </row>
    <row r="68" spans="1:5" x14ac:dyDescent="0.2">
      <c r="A68" s="19" t="s">
        <v>342</v>
      </c>
      <c r="B68" s="54" t="s">
        <v>63</v>
      </c>
      <c r="C68" s="11" t="s">
        <v>41</v>
      </c>
      <c r="D68" s="63">
        <v>60000</v>
      </c>
      <c r="E68" s="26">
        <f t="shared" si="2"/>
        <v>72600</v>
      </c>
    </row>
    <row r="69" spans="1:5" x14ac:dyDescent="0.2">
      <c r="A69" s="19" t="s">
        <v>343</v>
      </c>
      <c r="B69" s="54" t="s">
        <v>64</v>
      </c>
      <c r="C69" s="24" t="s">
        <v>41</v>
      </c>
      <c r="D69" s="63">
        <v>132500</v>
      </c>
      <c r="E69" s="26">
        <f t="shared" si="2"/>
        <v>160325</v>
      </c>
    </row>
    <row r="70" spans="1:5" x14ac:dyDescent="0.2">
      <c r="A70" s="19" t="s">
        <v>344</v>
      </c>
      <c r="B70" s="54" t="s">
        <v>64</v>
      </c>
      <c r="C70" s="23" t="s">
        <v>41</v>
      </c>
      <c r="D70" s="63">
        <v>75500</v>
      </c>
      <c r="E70" s="26">
        <f t="shared" si="2"/>
        <v>91355</v>
      </c>
    </row>
    <row r="71" spans="1:5" x14ac:dyDescent="0.2">
      <c r="A71" s="19" t="s">
        <v>345</v>
      </c>
      <c r="B71" s="54" t="s">
        <v>65</v>
      </c>
      <c r="C71" s="11" t="s">
        <v>41</v>
      </c>
      <c r="D71" s="63">
        <v>156000</v>
      </c>
      <c r="E71" s="26">
        <f t="shared" si="2"/>
        <v>188760</v>
      </c>
    </row>
    <row r="72" spans="1:5" x14ac:dyDescent="0.2">
      <c r="A72" s="19" t="s">
        <v>346</v>
      </c>
      <c r="B72" s="54" t="s">
        <v>65</v>
      </c>
      <c r="C72" s="11" t="s">
        <v>41</v>
      </c>
      <c r="D72" s="63">
        <v>91000</v>
      </c>
      <c r="E72" s="26">
        <f t="shared" si="2"/>
        <v>110110</v>
      </c>
    </row>
    <row r="73" spans="1:5" x14ac:dyDescent="0.2">
      <c r="A73" s="19" t="s">
        <v>347</v>
      </c>
      <c r="B73" s="54" t="s">
        <v>66</v>
      </c>
      <c r="C73" s="11" t="s">
        <v>41</v>
      </c>
      <c r="D73" s="63">
        <v>210000</v>
      </c>
      <c r="E73" s="26">
        <f t="shared" si="2"/>
        <v>254100</v>
      </c>
    </row>
    <row r="74" spans="1:5" x14ac:dyDescent="0.2">
      <c r="A74" s="19" t="s">
        <v>348</v>
      </c>
      <c r="B74" s="54" t="s">
        <v>66</v>
      </c>
      <c r="C74" s="11" t="s">
        <v>41</v>
      </c>
      <c r="D74" s="63">
        <v>121500</v>
      </c>
      <c r="E74" s="26">
        <f t="shared" si="2"/>
        <v>147015</v>
      </c>
    </row>
    <row r="75" spans="1:5" x14ac:dyDescent="0.2">
      <c r="A75" s="19" t="s">
        <v>349</v>
      </c>
      <c r="B75" s="54" t="s">
        <v>174</v>
      </c>
      <c r="C75" s="11" t="s">
        <v>41</v>
      </c>
      <c r="D75" s="63">
        <v>272500</v>
      </c>
      <c r="E75" s="26">
        <f t="shared" si="2"/>
        <v>329725</v>
      </c>
    </row>
    <row r="76" spans="1:5" x14ac:dyDescent="0.2">
      <c r="A76" s="19" t="s">
        <v>350</v>
      </c>
      <c r="B76" s="54" t="s">
        <v>175</v>
      </c>
      <c r="C76" s="11" t="s">
        <v>41</v>
      </c>
      <c r="D76" s="63">
        <v>325600</v>
      </c>
      <c r="E76" s="26">
        <f t="shared" si="2"/>
        <v>393976</v>
      </c>
    </row>
    <row r="77" spans="1:5" x14ac:dyDescent="0.2">
      <c r="A77" s="19"/>
      <c r="B77" s="54"/>
      <c r="C77" s="11"/>
      <c r="D77" s="63"/>
      <c r="E77" s="26"/>
    </row>
    <row r="78" spans="1:5" x14ac:dyDescent="0.2">
      <c r="A78" s="44" t="s">
        <v>57</v>
      </c>
      <c r="B78" s="56"/>
      <c r="C78" s="45"/>
      <c r="D78" s="65"/>
      <c r="E78" s="46"/>
    </row>
    <row r="79" spans="1:5" ht="13.5" thickBot="1" x14ac:dyDescent="0.25">
      <c r="A79" s="47" t="s">
        <v>67</v>
      </c>
      <c r="B79" s="57"/>
      <c r="C79" s="48"/>
      <c r="D79" s="66"/>
      <c r="E79" s="35"/>
    </row>
    <row r="80" spans="1:5" x14ac:dyDescent="0.2">
      <c r="A80" s="19" t="s">
        <v>68</v>
      </c>
      <c r="B80" s="54" t="s">
        <v>69</v>
      </c>
      <c r="C80" s="11" t="s">
        <v>41</v>
      </c>
      <c r="D80" s="63">
        <v>65000</v>
      </c>
      <c r="E80" s="26">
        <f t="shared" ref="E80:E86" si="3">D80*1.21</f>
        <v>78650</v>
      </c>
    </row>
    <row r="81" spans="1:5" x14ac:dyDescent="0.2">
      <c r="A81" s="19" t="s">
        <v>70</v>
      </c>
      <c r="B81" s="54" t="s">
        <v>71</v>
      </c>
      <c r="C81" s="11" t="s">
        <v>41</v>
      </c>
      <c r="D81" s="63">
        <v>66000</v>
      </c>
      <c r="E81" s="26">
        <f t="shared" si="3"/>
        <v>79860</v>
      </c>
    </row>
    <row r="82" spans="1:5" x14ac:dyDescent="0.2">
      <c r="A82" s="19" t="s">
        <v>72</v>
      </c>
      <c r="B82" s="54" t="s">
        <v>73</v>
      </c>
      <c r="C82" s="11" t="s">
        <v>41</v>
      </c>
      <c r="D82" s="63">
        <v>78000</v>
      </c>
      <c r="E82" s="26">
        <f t="shared" si="3"/>
        <v>94380</v>
      </c>
    </row>
    <row r="83" spans="1:5" x14ac:dyDescent="0.2">
      <c r="A83" s="19" t="s">
        <v>74</v>
      </c>
      <c r="B83" s="54" t="s">
        <v>75</v>
      </c>
      <c r="C83" s="11" t="s">
        <v>41</v>
      </c>
      <c r="D83" s="63">
        <v>95000</v>
      </c>
      <c r="E83" s="26">
        <f t="shared" si="3"/>
        <v>114950</v>
      </c>
    </row>
    <row r="84" spans="1:5" x14ac:dyDescent="0.2">
      <c r="A84" s="19" t="s">
        <v>76</v>
      </c>
      <c r="B84" s="54" t="s">
        <v>77</v>
      </c>
      <c r="C84" s="11" t="s">
        <v>41</v>
      </c>
      <c r="D84" s="63">
        <v>120500</v>
      </c>
      <c r="E84" s="26">
        <f t="shared" si="3"/>
        <v>145805</v>
      </c>
    </row>
    <row r="85" spans="1:5" x14ac:dyDescent="0.2">
      <c r="A85" s="19" t="s">
        <v>78</v>
      </c>
      <c r="B85" s="54" t="s">
        <v>79</v>
      </c>
      <c r="C85" s="11" t="s">
        <v>41</v>
      </c>
      <c r="D85" s="63">
        <v>129500</v>
      </c>
      <c r="E85" s="26">
        <f t="shared" si="3"/>
        <v>156695</v>
      </c>
    </row>
    <row r="86" spans="1:5" x14ac:dyDescent="0.2">
      <c r="A86" s="19" t="s">
        <v>80</v>
      </c>
      <c r="B86" s="54" t="s">
        <v>81</v>
      </c>
      <c r="C86" s="11" t="s">
        <v>41</v>
      </c>
      <c r="D86" s="63">
        <v>172500</v>
      </c>
      <c r="E86" s="26">
        <f t="shared" si="3"/>
        <v>208725</v>
      </c>
    </row>
    <row r="87" spans="1:5" x14ac:dyDescent="0.2">
      <c r="A87" s="19"/>
      <c r="B87" s="54"/>
      <c r="C87" s="11"/>
      <c r="D87" s="63"/>
      <c r="E87" s="26"/>
    </row>
    <row r="88" spans="1:5" x14ac:dyDescent="0.2">
      <c r="A88" s="44" t="s">
        <v>249</v>
      </c>
      <c r="B88" s="56"/>
      <c r="C88" s="45"/>
      <c r="D88" s="65"/>
      <c r="E88" s="46"/>
    </row>
    <row r="89" spans="1:5" ht="13.5" thickBot="1" x14ac:dyDescent="0.25">
      <c r="A89" s="47" t="s">
        <v>250</v>
      </c>
      <c r="B89" s="57"/>
      <c r="C89" s="48"/>
      <c r="D89" s="66"/>
      <c r="E89" s="35"/>
    </row>
    <row r="90" spans="1:5" x14ac:dyDescent="0.2">
      <c r="A90" s="19" t="s">
        <v>251</v>
      </c>
      <c r="B90" s="54" t="s">
        <v>252</v>
      </c>
      <c r="C90" s="11" t="s">
        <v>35</v>
      </c>
      <c r="D90" s="78">
        <v>60500</v>
      </c>
      <c r="E90" s="26">
        <f t="shared" ref="E90:E99" si="4">D90*1.21</f>
        <v>73205</v>
      </c>
    </row>
    <row r="91" spans="1:5" x14ac:dyDescent="0.2">
      <c r="A91" s="19" t="s">
        <v>253</v>
      </c>
      <c r="B91" s="54" t="s">
        <v>262</v>
      </c>
      <c r="C91" s="11" t="s">
        <v>35</v>
      </c>
      <c r="D91" s="70">
        <v>93500</v>
      </c>
      <c r="E91" s="26">
        <f t="shared" si="4"/>
        <v>113135</v>
      </c>
    </row>
    <row r="92" spans="1:5" x14ac:dyDescent="0.2">
      <c r="A92" s="19" t="s">
        <v>254</v>
      </c>
      <c r="B92" s="54" t="s">
        <v>263</v>
      </c>
      <c r="C92" s="11" t="s">
        <v>35</v>
      </c>
      <c r="D92" s="70">
        <v>117500</v>
      </c>
      <c r="E92" s="26">
        <f t="shared" si="4"/>
        <v>142175</v>
      </c>
    </row>
    <row r="93" spans="1:5" x14ac:dyDescent="0.2">
      <c r="A93" s="19" t="s">
        <v>255</v>
      </c>
      <c r="B93" s="54" t="s">
        <v>264</v>
      </c>
      <c r="C93" s="11" t="s">
        <v>35</v>
      </c>
      <c r="D93" s="70">
        <v>155000</v>
      </c>
      <c r="E93" s="26">
        <f t="shared" si="4"/>
        <v>187550</v>
      </c>
    </row>
    <row r="94" spans="1:5" x14ac:dyDescent="0.2">
      <c r="A94" s="19" t="s">
        <v>256</v>
      </c>
      <c r="B94" s="54" t="s">
        <v>265</v>
      </c>
      <c r="C94" s="11" t="s">
        <v>35</v>
      </c>
      <c r="D94" s="70">
        <v>183500</v>
      </c>
      <c r="E94" s="26">
        <f t="shared" si="4"/>
        <v>222035</v>
      </c>
    </row>
    <row r="95" spans="1:5" x14ac:dyDescent="0.2">
      <c r="A95" s="19" t="s">
        <v>257</v>
      </c>
      <c r="B95" s="54" t="s">
        <v>266</v>
      </c>
      <c r="C95" s="11" t="s">
        <v>35</v>
      </c>
      <c r="D95" s="70">
        <v>240000</v>
      </c>
      <c r="E95" s="26">
        <f t="shared" si="4"/>
        <v>290400</v>
      </c>
    </row>
    <row r="96" spans="1:5" x14ac:dyDescent="0.2">
      <c r="A96" s="19" t="s">
        <v>258</v>
      </c>
      <c r="B96" s="54" t="s">
        <v>267</v>
      </c>
      <c r="C96" s="11" t="s">
        <v>35</v>
      </c>
      <c r="D96" s="70">
        <v>277000</v>
      </c>
      <c r="E96" s="26">
        <f t="shared" si="4"/>
        <v>335170</v>
      </c>
    </row>
    <row r="97" spans="1:5" x14ac:dyDescent="0.2">
      <c r="A97" s="19" t="s">
        <v>259</v>
      </c>
      <c r="B97" s="54" t="s">
        <v>268</v>
      </c>
      <c r="C97" s="11" t="s">
        <v>35</v>
      </c>
      <c r="D97" s="70">
        <v>363500</v>
      </c>
      <c r="E97" s="26">
        <f t="shared" si="4"/>
        <v>439835</v>
      </c>
    </row>
    <row r="98" spans="1:5" x14ac:dyDescent="0.2">
      <c r="A98" s="19" t="s">
        <v>260</v>
      </c>
      <c r="B98" s="54" t="s">
        <v>269</v>
      </c>
      <c r="C98" s="11" t="s">
        <v>35</v>
      </c>
      <c r="D98" s="70">
        <v>471500</v>
      </c>
      <c r="E98" s="26">
        <f t="shared" si="4"/>
        <v>570515</v>
      </c>
    </row>
    <row r="99" spans="1:5" x14ac:dyDescent="0.2">
      <c r="A99" s="19" t="s">
        <v>261</v>
      </c>
      <c r="B99" s="54" t="s">
        <v>270</v>
      </c>
      <c r="C99" s="11" t="s">
        <v>35</v>
      </c>
      <c r="D99" s="70">
        <v>553500</v>
      </c>
      <c r="E99" s="26">
        <f t="shared" si="4"/>
        <v>669735</v>
      </c>
    </row>
    <row r="100" spans="1:5" ht="13.5" thickBot="1" x14ac:dyDescent="0.25">
      <c r="A100" s="19"/>
      <c r="B100" s="54"/>
      <c r="C100" s="11"/>
      <c r="D100" s="66"/>
      <c r="E100" s="26"/>
    </row>
    <row r="101" spans="1:5" ht="13.5" thickBot="1" x14ac:dyDescent="0.25">
      <c r="A101" s="36" t="s">
        <v>82</v>
      </c>
      <c r="B101" s="55"/>
      <c r="C101" s="41"/>
      <c r="D101" s="84"/>
      <c r="E101" s="43"/>
    </row>
    <row r="102" spans="1:5" x14ac:dyDescent="0.2">
      <c r="A102" s="19" t="s">
        <v>142</v>
      </c>
      <c r="B102" s="54" t="s">
        <v>83</v>
      </c>
      <c r="C102" s="11" t="s">
        <v>84</v>
      </c>
      <c r="D102" s="63">
        <v>4400</v>
      </c>
      <c r="E102" s="26">
        <f t="shared" ref="E102:E107" si="5">D102*1.21</f>
        <v>5324</v>
      </c>
    </row>
    <row r="103" spans="1:5" x14ac:dyDescent="0.2">
      <c r="A103" s="28" t="s">
        <v>211</v>
      </c>
      <c r="B103" s="54" t="s">
        <v>83</v>
      </c>
      <c r="C103" s="24" t="s">
        <v>84</v>
      </c>
      <c r="D103" s="63">
        <v>6800</v>
      </c>
      <c r="E103" s="26">
        <f t="shared" si="5"/>
        <v>8228</v>
      </c>
    </row>
    <row r="104" spans="1:5" x14ac:dyDescent="0.2">
      <c r="A104" s="28" t="s">
        <v>213</v>
      </c>
      <c r="B104" s="54" t="s">
        <v>85</v>
      </c>
      <c r="C104" s="11" t="s">
        <v>84</v>
      </c>
      <c r="D104" s="68">
        <v>10200</v>
      </c>
      <c r="E104" s="26">
        <f t="shared" si="5"/>
        <v>12342</v>
      </c>
    </row>
    <row r="105" spans="1:5" x14ac:dyDescent="0.2">
      <c r="A105" s="29" t="s">
        <v>221</v>
      </c>
      <c r="B105" s="54" t="s">
        <v>85</v>
      </c>
      <c r="C105" s="11" t="s">
        <v>84</v>
      </c>
      <c r="D105" s="63">
        <v>5700</v>
      </c>
      <c r="E105" s="26">
        <f t="shared" si="5"/>
        <v>6897</v>
      </c>
    </row>
    <row r="106" spans="1:5" x14ac:dyDescent="0.2">
      <c r="A106" s="19" t="s">
        <v>143</v>
      </c>
      <c r="B106" s="54" t="s">
        <v>86</v>
      </c>
      <c r="C106" s="11" t="s">
        <v>84</v>
      </c>
      <c r="D106" s="63">
        <v>4400</v>
      </c>
      <c r="E106" s="26">
        <f t="shared" si="5"/>
        <v>5324</v>
      </c>
    </row>
    <row r="107" spans="1:5" x14ac:dyDescent="0.2">
      <c r="A107" s="28" t="s">
        <v>212</v>
      </c>
      <c r="B107" s="54" t="s">
        <v>86</v>
      </c>
      <c r="C107" s="24" t="s">
        <v>84</v>
      </c>
      <c r="D107" s="63">
        <v>6800</v>
      </c>
      <c r="E107" s="26">
        <f t="shared" si="5"/>
        <v>8228</v>
      </c>
    </row>
    <row r="108" spans="1:5" x14ac:dyDescent="0.2">
      <c r="A108" s="19"/>
      <c r="B108" s="54"/>
      <c r="C108" s="11"/>
      <c r="D108" s="68"/>
      <c r="E108" s="26"/>
    </row>
    <row r="109" spans="1:5" x14ac:dyDescent="0.2">
      <c r="A109" s="19" t="s">
        <v>144</v>
      </c>
      <c r="B109" s="54" t="s">
        <v>87</v>
      </c>
      <c r="C109" s="11" t="s">
        <v>41</v>
      </c>
      <c r="D109" s="63">
        <v>7200</v>
      </c>
      <c r="E109" s="26">
        <f t="shared" ref="E109:E114" si="6">D109*1.21</f>
        <v>8712</v>
      </c>
    </row>
    <row r="110" spans="1:5" x14ac:dyDescent="0.2">
      <c r="A110" s="19" t="s">
        <v>147</v>
      </c>
      <c r="B110" s="54" t="s">
        <v>87</v>
      </c>
      <c r="C110" s="11" t="s">
        <v>41</v>
      </c>
      <c r="D110" s="63">
        <v>23200</v>
      </c>
      <c r="E110" s="26">
        <f t="shared" si="6"/>
        <v>28072</v>
      </c>
    </row>
    <row r="111" spans="1:5" x14ac:dyDescent="0.2">
      <c r="A111" s="19" t="s">
        <v>145</v>
      </c>
      <c r="B111" s="54" t="s">
        <v>88</v>
      </c>
      <c r="C111" s="11" t="s">
        <v>41</v>
      </c>
      <c r="D111" s="63">
        <v>7200</v>
      </c>
      <c r="E111" s="26">
        <f t="shared" si="6"/>
        <v>8712</v>
      </c>
    </row>
    <row r="112" spans="1:5" x14ac:dyDescent="0.2">
      <c r="A112" s="19" t="s">
        <v>148</v>
      </c>
      <c r="B112" s="54" t="s">
        <v>88</v>
      </c>
      <c r="C112" s="11" t="s">
        <v>41</v>
      </c>
      <c r="D112" s="63">
        <v>27500</v>
      </c>
      <c r="E112" s="26">
        <f t="shared" si="6"/>
        <v>33275</v>
      </c>
    </row>
    <row r="113" spans="1:5" x14ac:dyDescent="0.2">
      <c r="A113" s="19" t="s">
        <v>146</v>
      </c>
      <c r="B113" s="54" t="s">
        <v>89</v>
      </c>
      <c r="C113" s="11" t="s">
        <v>41</v>
      </c>
      <c r="D113" s="63">
        <v>7200</v>
      </c>
      <c r="E113" s="26">
        <f t="shared" si="6"/>
        <v>8712</v>
      </c>
    </row>
    <row r="114" spans="1:5" x14ac:dyDescent="0.2">
      <c r="A114" s="19" t="s">
        <v>149</v>
      </c>
      <c r="B114" s="54" t="s">
        <v>89</v>
      </c>
      <c r="C114" s="11" t="s">
        <v>41</v>
      </c>
      <c r="D114" s="63">
        <v>23200</v>
      </c>
      <c r="E114" s="26">
        <f t="shared" si="6"/>
        <v>28072</v>
      </c>
    </row>
    <row r="115" spans="1:5" x14ac:dyDescent="0.2">
      <c r="A115" s="19"/>
      <c r="B115" s="54"/>
      <c r="C115" s="11"/>
      <c r="D115" s="68"/>
      <c r="E115" s="26"/>
    </row>
    <row r="116" spans="1:5" x14ac:dyDescent="0.2">
      <c r="A116" s="29" t="s">
        <v>312</v>
      </c>
      <c r="B116" s="54" t="s">
        <v>90</v>
      </c>
      <c r="C116" s="11" t="s">
        <v>41</v>
      </c>
      <c r="D116" s="63">
        <v>5400</v>
      </c>
      <c r="E116" s="26">
        <f t="shared" ref="E116:E121" si="7">D116*1.21</f>
        <v>6534</v>
      </c>
    </row>
    <row r="117" spans="1:5" x14ac:dyDescent="0.2">
      <c r="A117" s="29" t="s">
        <v>223</v>
      </c>
      <c r="B117" s="54" t="s">
        <v>90</v>
      </c>
      <c r="C117" s="11" t="s">
        <v>41</v>
      </c>
      <c r="D117" s="63">
        <v>8200</v>
      </c>
      <c r="E117" s="26">
        <f t="shared" si="7"/>
        <v>9922</v>
      </c>
    </row>
    <row r="118" spans="1:5" x14ac:dyDescent="0.2">
      <c r="A118" s="29" t="s">
        <v>314</v>
      </c>
      <c r="B118" s="54" t="s">
        <v>91</v>
      </c>
      <c r="C118" s="11" t="s">
        <v>41</v>
      </c>
      <c r="D118" s="63">
        <v>5400</v>
      </c>
      <c r="E118" s="26">
        <f t="shared" si="7"/>
        <v>6534</v>
      </c>
    </row>
    <row r="119" spans="1:5" x14ac:dyDescent="0.2">
      <c r="A119" s="29" t="s">
        <v>224</v>
      </c>
      <c r="B119" s="54" t="s">
        <v>91</v>
      </c>
      <c r="C119" s="11" t="s">
        <v>41</v>
      </c>
      <c r="D119" s="63">
        <v>8200</v>
      </c>
      <c r="E119" s="26">
        <f t="shared" si="7"/>
        <v>9922</v>
      </c>
    </row>
    <row r="120" spans="1:5" x14ac:dyDescent="0.2">
      <c r="A120" s="29" t="s">
        <v>298</v>
      </c>
      <c r="B120" s="54" t="s">
        <v>92</v>
      </c>
      <c r="C120" s="11" t="s">
        <v>41</v>
      </c>
      <c r="D120" s="63">
        <v>5400</v>
      </c>
      <c r="E120" s="26">
        <f t="shared" si="7"/>
        <v>6534</v>
      </c>
    </row>
    <row r="121" spans="1:5" x14ac:dyDescent="0.2">
      <c r="A121" s="29" t="s">
        <v>313</v>
      </c>
      <c r="B121" s="54" t="s">
        <v>92</v>
      </c>
      <c r="C121" s="11" t="s">
        <v>41</v>
      </c>
      <c r="D121" s="63">
        <v>4500</v>
      </c>
      <c r="E121" s="26">
        <f t="shared" si="7"/>
        <v>5445</v>
      </c>
    </row>
    <row r="122" spans="1:5" x14ac:dyDescent="0.2">
      <c r="A122" s="29"/>
      <c r="B122" s="54"/>
      <c r="C122" s="11"/>
      <c r="D122" s="63"/>
      <c r="E122" s="26"/>
    </row>
    <row r="123" spans="1:5" x14ac:dyDescent="0.2">
      <c r="A123" s="29" t="s">
        <v>271</v>
      </c>
      <c r="B123" s="54" t="s">
        <v>272</v>
      </c>
      <c r="C123" s="11" t="s">
        <v>41</v>
      </c>
      <c r="D123" s="63">
        <v>8500</v>
      </c>
      <c r="E123" s="26">
        <f>D123*1.21</f>
        <v>10285</v>
      </c>
    </row>
    <row r="124" spans="1:5" x14ac:dyDescent="0.2">
      <c r="A124" s="29"/>
      <c r="B124" s="54"/>
      <c r="C124" s="11"/>
      <c r="D124" s="63"/>
      <c r="E124" s="26"/>
    </row>
    <row r="125" spans="1:5" ht="13.5" thickBot="1" x14ac:dyDescent="0.25">
      <c r="A125" s="36" t="s">
        <v>94</v>
      </c>
      <c r="B125" s="55"/>
      <c r="C125" s="41"/>
      <c r="D125" s="69"/>
      <c r="E125" s="43"/>
    </row>
    <row r="126" spans="1:5" x14ac:dyDescent="0.2">
      <c r="A126" s="29" t="s">
        <v>225</v>
      </c>
      <c r="B126" s="54" t="s">
        <v>95</v>
      </c>
      <c r="C126" s="11" t="s">
        <v>96</v>
      </c>
      <c r="D126" s="70">
        <v>13300</v>
      </c>
      <c r="E126" s="26">
        <f t="shared" ref="E126:E130" si="8">D126*1.21</f>
        <v>16093</v>
      </c>
    </row>
    <row r="127" spans="1:5" x14ac:dyDescent="0.2">
      <c r="A127" s="29" t="s">
        <v>214</v>
      </c>
      <c r="B127" s="54" t="s">
        <v>95</v>
      </c>
      <c r="C127" s="11" t="s">
        <v>96</v>
      </c>
      <c r="D127" s="70">
        <v>21800</v>
      </c>
      <c r="E127" s="26">
        <f t="shared" si="8"/>
        <v>26378</v>
      </c>
    </row>
    <row r="128" spans="1:5" x14ac:dyDescent="0.2">
      <c r="A128" s="29" t="s">
        <v>226</v>
      </c>
      <c r="B128" s="54" t="s">
        <v>95</v>
      </c>
      <c r="C128" s="11" t="s">
        <v>35</v>
      </c>
      <c r="D128" s="70">
        <v>2250</v>
      </c>
      <c r="E128" s="26">
        <f t="shared" si="8"/>
        <v>2722.5</v>
      </c>
    </row>
    <row r="129" spans="1:5" x14ac:dyDescent="0.2">
      <c r="A129" s="29" t="s">
        <v>222</v>
      </c>
      <c r="B129" s="54" t="s">
        <v>95</v>
      </c>
      <c r="C129" s="11" t="s">
        <v>35</v>
      </c>
      <c r="D129" s="63">
        <v>1800</v>
      </c>
      <c r="E129" s="26">
        <f t="shared" si="8"/>
        <v>2178</v>
      </c>
    </row>
    <row r="130" spans="1:5" x14ac:dyDescent="0.2">
      <c r="A130" s="29" t="s">
        <v>273</v>
      </c>
      <c r="B130" s="54" t="s">
        <v>95</v>
      </c>
      <c r="C130" s="11" t="s">
        <v>35</v>
      </c>
      <c r="D130" s="70">
        <v>2500</v>
      </c>
      <c r="E130" s="26">
        <f t="shared" si="8"/>
        <v>3025</v>
      </c>
    </row>
    <row r="131" spans="1:5" x14ac:dyDescent="0.2">
      <c r="A131" s="19"/>
      <c r="B131" s="54"/>
      <c r="C131" s="11"/>
      <c r="D131" s="70"/>
      <c r="E131" s="26"/>
    </row>
    <row r="132" spans="1:5" ht="13.5" thickBot="1" x14ac:dyDescent="0.25">
      <c r="A132" s="36" t="s">
        <v>93</v>
      </c>
      <c r="B132" s="55"/>
      <c r="C132" s="41"/>
      <c r="D132" s="71"/>
      <c r="E132" s="49"/>
    </row>
    <row r="133" spans="1:5" x14ac:dyDescent="0.2">
      <c r="A133" s="28" t="s">
        <v>191</v>
      </c>
      <c r="B133" s="54" t="s">
        <v>190</v>
      </c>
      <c r="C133" s="11" t="s">
        <v>84</v>
      </c>
      <c r="D133" s="70">
        <v>86500</v>
      </c>
      <c r="E133" s="26">
        <f t="shared" ref="E133:E138" si="9">D133*1.21</f>
        <v>104665</v>
      </c>
    </row>
    <row r="134" spans="1:5" x14ac:dyDescent="0.2">
      <c r="A134" s="28" t="s">
        <v>170</v>
      </c>
      <c r="B134" s="58" t="s">
        <v>190</v>
      </c>
      <c r="C134" s="11" t="s">
        <v>84</v>
      </c>
      <c r="D134" s="70">
        <v>142500</v>
      </c>
      <c r="E134" s="26">
        <f t="shared" si="9"/>
        <v>172425</v>
      </c>
    </row>
    <row r="135" spans="1:5" x14ac:dyDescent="0.2">
      <c r="A135" s="29" t="s">
        <v>371</v>
      </c>
      <c r="B135" s="58" t="s">
        <v>190</v>
      </c>
      <c r="C135" s="11" t="s">
        <v>84</v>
      </c>
      <c r="D135" s="70">
        <v>187000</v>
      </c>
      <c r="E135" s="26">
        <f t="shared" si="9"/>
        <v>226270</v>
      </c>
    </row>
    <row r="136" spans="1:5" x14ac:dyDescent="0.2">
      <c r="A136" s="28" t="s">
        <v>171</v>
      </c>
      <c r="B136" s="58" t="s">
        <v>190</v>
      </c>
      <c r="C136" s="11" t="s">
        <v>84</v>
      </c>
      <c r="D136" s="70">
        <v>142500</v>
      </c>
      <c r="E136" s="26">
        <f t="shared" si="9"/>
        <v>172425</v>
      </c>
    </row>
    <row r="137" spans="1:5" x14ac:dyDescent="0.2">
      <c r="A137" s="29" t="s">
        <v>451</v>
      </c>
      <c r="B137" s="58" t="s">
        <v>453</v>
      </c>
      <c r="C137" s="11" t="s">
        <v>84</v>
      </c>
      <c r="D137" s="70">
        <v>117500</v>
      </c>
      <c r="E137" s="26">
        <f t="shared" si="9"/>
        <v>142175</v>
      </c>
    </row>
    <row r="138" spans="1:5" x14ac:dyDescent="0.2">
      <c r="A138" s="29" t="s">
        <v>452</v>
      </c>
      <c r="B138" s="58" t="s">
        <v>453</v>
      </c>
      <c r="C138" s="11" t="s">
        <v>84</v>
      </c>
      <c r="D138" s="70">
        <v>151800</v>
      </c>
      <c r="E138" s="26">
        <f t="shared" si="9"/>
        <v>183678</v>
      </c>
    </row>
    <row r="139" spans="1:5" x14ac:dyDescent="0.2">
      <c r="A139" s="29"/>
      <c r="B139" s="58"/>
      <c r="C139" s="11"/>
      <c r="D139" s="70"/>
      <c r="E139" s="26"/>
    </row>
    <row r="140" spans="1:5" x14ac:dyDescent="0.2">
      <c r="A140" s="29" t="s">
        <v>281</v>
      </c>
      <c r="B140" s="58" t="s">
        <v>190</v>
      </c>
      <c r="C140" s="11" t="s">
        <v>84</v>
      </c>
      <c r="D140" s="70">
        <v>245000</v>
      </c>
      <c r="E140" s="26">
        <f>D140*1.21</f>
        <v>296450</v>
      </c>
    </row>
    <row r="141" spans="1:5" x14ac:dyDescent="0.2">
      <c r="A141" s="28"/>
      <c r="B141" s="54"/>
      <c r="C141" s="11"/>
      <c r="D141" s="70"/>
      <c r="E141" s="26"/>
    </row>
    <row r="142" spans="1:5" ht="13.5" thickBot="1" x14ac:dyDescent="0.25">
      <c r="A142" s="36" t="s">
        <v>97</v>
      </c>
      <c r="B142" s="55"/>
      <c r="C142" s="41"/>
      <c r="D142" s="69"/>
      <c r="E142" s="43"/>
    </row>
    <row r="143" spans="1:5" x14ac:dyDescent="0.2">
      <c r="A143" s="28" t="s">
        <v>184</v>
      </c>
      <c r="B143" s="54" t="s">
        <v>99</v>
      </c>
      <c r="C143" s="11" t="s">
        <v>84</v>
      </c>
      <c r="D143" s="63">
        <v>16000</v>
      </c>
      <c r="E143" s="26">
        <f t="shared" ref="E143:E144" si="10">D143*1.21</f>
        <v>19360</v>
      </c>
    </row>
    <row r="144" spans="1:5" x14ac:dyDescent="0.2">
      <c r="A144" s="28" t="s">
        <v>185</v>
      </c>
      <c r="B144" s="54" t="s">
        <v>99</v>
      </c>
      <c r="C144" s="11" t="s">
        <v>84</v>
      </c>
      <c r="D144" s="63">
        <v>18500</v>
      </c>
      <c r="E144" s="26">
        <f t="shared" si="10"/>
        <v>22385</v>
      </c>
    </row>
    <row r="145" spans="1:5" x14ac:dyDescent="0.2">
      <c r="A145" s="29" t="s">
        <v>331</v>
      </c>
      <c r="B145" s="54" t="s">
        <v>99</v>
      </c>
      <c r="C145" s="11" t="s">
        <v>84</v>
      </c>
      <c r="D145" s="63">
        <v>17500</v>
      </c>
      <c r="E145" s="26">
        <f>D145*1.21</f>
        <v>21175</v>
      </c>
    </row>
    <row r="146" spans="1:5" x14ac:dyDescent="0.2">
      <c r="A146" s="28" t="s">
        <v>186</v>
      </c>
      <c r="B146" s="54" t="s">
        <v>245</v>
      </c>
      <c r="C146" s="11" t="s">
        <v>84</v>
      </c>
      <c r="D146" s="63">
        <v>20500</v>
      </c>
      <c r="E146" s="26">
        <f>D145*1.21</f>
        <v>21175</v>
      </c>
    </row>
    <row r="147" spans="1:5" x14ac:dyDescent="0.2">
      <c r="A147" s="29" t="s">
        <v>227</v>
      </c>
      <c r="B147" s="54" t="s">
        <v>98</v>
      </c>
      <c r="C147" s="11" t="s">
        <v>84</v>
      </c>
      <c r="D147" s="63">
        <v>18000</v>
      </c>
      <c r="E147" s="26">
        <f>D146*1.21</f>
        <v>24805</v>
      </c>
    </row>
    <row r="148" spans="1:5" x14ac:dyDescent="0.2">
      <c r="A148" s="28" t="s">
        <v>217</v>
      </c>
      <c r="B148" s="54" t="s">
        <v>98</v>
      </c>
      <c r="C148" s="11" t="s">
        <v>84</v>
      </c>
      <c r="D148" s="63">
        <v>11400</v>
      </c>
      <c r="E148" s="26">
        <f>D147*1.21</f>
        <v>21780</v>
      </c>
    </row>
    <row r="149" spans="1:5" x14ac:dyDescent="0.2">
      <c r="A149" s="28" t="s">
        <v>218</v>
      </c>
      <c r="B149" s="54" t="s">
        <v>98</v>
      </c>
      <c r="C149" s="24" t="s">
        <v>84</v>
      </c>
      <c r="D149" s="63">
        <v>39500</v>
      </c>
      <c r="E149" s="26">
        <f>D148*1.21</f>
        <v>13794</v>
      </c>
    </row>
    <row r="150" spans="1:5" x14ac:dyDescent="0.2">
      <c r="A150" s="28"/>
      <c r="B150" s="54"/>
      <c r="C150" s="24"/>
      <c r="D150" s="120"/>
      <c r="E150" s="26">
        <f>D149*1.21</f>
        <v>47795</v>
      </c>
    </row>
    <row r="151" spans="1:5" x14ac:dyDescent="0.2">
      <c r="A151" s="29" t="s">
        <v>299</v>
      </c>
      <c r="B151" s="54" t="s">
        <v>300</v>
      </c>
      <c r="C151" s="23" t="s">
        <v>84</v>
      </c>
      <c r="D151" s="63">
        <v>22000</v>
      </c>
      <c r="E151" s="26">
        <f>D151*1.21</f>
        <v>26620</v>
      </c>
    </row>
    <row r="152" spans="1:5" x14ac:dyDescent="0.2">
      <c r="A152" s="27"/>
      <c r="B152" s="54"/>
      <c r="C152" s="11"/>
      <c r="D152" s="63"/>
      <c r="E152" s="26">
        <f>D152*1.21</f>
        <v>0</v>
      </c>
    </row>
    <row r="153" spans="1:5" ht="13.5" thickBot="1" x14ac:dyDescent="0.25">
      <c r="A153" s="36" t="s">
        <v>315</v>
      </c>
      <c r="B153" s="55"/>
      <c r="C153" s="41"/>
      <c r="D153" s="69"/>
      <c r="E153" s="43"/>
    </row>
    <row r="154" spans="1:5" x14ac:dyDescent="0.2">
      <c r="A154" s="29" t="s">
        <v>323</v>
      </c>
      <c r="B154" s="54" t="s">
        <v>100</v>
      </c>
      <c r="C154" s="11" t="s">
        <v>35</v>
      </c>
      <c r="D154" s="63">
        <v>45500</v>
      </c>
      <c r="E154" s="26">
        <f t="shared" ref="E154:E166" si="11">D154*1.21</f>
        <v>55055</v>
      </c>
    </row>
    <row r="155" spans="1:5" x14ac:dyDescent="0.2">
      <c r="A155" s="29" t="s">
        <v>322</v>
      </c>
      <c r="B155" s="54" t="s">
        <v>100</v>
      </c>
      <c r="C155" s="11" t="s">
        <v>35</v>
      </c>
      <c r="D155" s="63">
        <v>28200</v>
      </c>
      <c r="E155" s="26">
        <f t="shared" si="11"/>
        <v>34122</v>
      </c>
    </row>
    <row r="156" spans="1:5" x14ac:dyDescent="0.2">
      <c r="A156" s="29" t="s">
        <v>324</v>
      </c>
      <c r="B156" s="54" t="s">
        <v>101</v>
      </c>
      <c r="C156" s="11" t="s">
        <v>35</v>
      </c>
      <c r="D156" s="63">
        <v>91500</v>
      </c>
      <c r="E156" s="26">
        <f t="shared" si="11"/>
        <v>110715</v>
      </c>
    </row>
    <row r="157" spans="1:5" x14ac:dyDescent="0.2">
      <c r="A157" s="29" t="s">
        <v>325</v>
      </c>
      <c r="B157" s="54" t="s">
        <v>101</v>
      </c>
      <c r="C157" s="11" t="s">
        <v>35</v>
      </c>
      <c r="D157" s="63">
        <v>56500</v>
      </c>
      <c r="E157" s="26">
        <f t="shared" si="11"/>
        <v>68365</v>
      </c>
    </row>
    <row r="158" spans="1:5" x14ac:dyDescent="0.2">
      <c r="A158" s="29" t="s">
        <v>326</v>
      </c>
      <c r="B158" s="54" t="s">
        <v>102</v>
      </c>
      <c r="C158" s="11" t="s">
        <v>35</v>
      </c>
      <c r="D158" s="63">
        <v>136500</v>
      </c>
      <c r="E158" s="26">
        <f t="shared" si="11"/>
        <v>165165</v>
      </c>
    </row>
    <row r="159" spans="1:5" x14ac:dyDescent="0.2">
      <c r="A159" s="29" t="s">
        <v>327</v>
      </c>
      <c r="B159" s="54" t="s">
        <v>102</v>
      </c>
      <c r="C159" s="11" t="s">
        <v>35</v>
      </c>
      <c r="D159" s="63">
        <v>85000</v>
      </c>
      <c r="E159" s="26">
        <f t="shared" si="11"/>
        <v>102850</v>
      </c>
    </row>
    <row r="160" spans="1:5" x14ac:dyDescent="0.2">
      <c r="A160" s="29" t="s">
        <v>328</v>
      </c>
      <c r="B160" s="54" t="s">
        <v>103</v>
      </c>
      <c r="C160" s="11" t="s">
        <v>35</v>
      </c>
      <c r="D160" s="63">
        <v>182500</v>
      </c>
      <c r="E160" s="26">
        <f t="shared" si="11"/>
        <v>220825</v>
      </c>
    </row>
    <row r="161" spans="1:5" x14ac:dyDescent="0.2">
      <c r="A161" s="29" t="s">
        <v>329</v>
      </c>
      <c r="B161" s="54" t="s">
        <v>103</v>
      </c>
      <c r="C161" s="11" t="s">
        <v>35</v>
      </c>
      <c r="D161" s="63">
        <v>113000</v>
      </c>
      <c r="E161" s="26">
        <f t="shared" si="11"/>
        <v>136730</v>
      </c>
    </row>
    <row r="162" spans="1:5" x14ac:dyDescent="0.2">
      <c r="A162" s="19" t="s">
        <v>310</v>
      </c>
      <c r="B162" s="54" t="s">
        <v>274</v>
      </c>
      <c r="C162" s="11" t="s">
        <v>35</v>
      </c>
      <c r="D162" s="63">
        <v>68500</v>
      </c>
      <c r="E162" s="26">
        <f t="shared" si="11"/>
        <v>82885</v>
      </c>
    </row>
    <row r="163" spans="1:5" x14ac:dyDescent="0.2">
      <c r="A163" s="29" t="s">
        <v>330</v>
      </c>
      <c r="B163" s="54" t="s">
        <v>275</v>
      </c>
      <c r="C163" s="11" t="s">
        <v>35</v>
      </c>
      <c r="D163" s="63">
        <v>82000</v>
      </c>
      <c r="E163" s="26">
        <f t="shared" si="11"/>
        <v>99220</v>
      </c>
    </row>
    <row r="164" spans="1:5" x14ac:dyDescent="0.2">
      <c r="A164" s="19"/>
      <c r="B164" s="54"/>
      <c r="C164" s="11"/>
      <c r="D164" s="63"/>
      <c r="E164" s="26"/>
    </row>
    <row r="165" spans="1:5" x14ac:dyDescent="0.2">
      <c r="A165" s="19" t="s">
        <v>377</v>
      </c>
      <c r="B165" s="54" t="s">
        <v>379</v>
      </c>
      <c r="C165" s="11" t="s">
        <v>35</v>
      </c>
      <c r="D165" s="63">
        <v>138500</v>
      </c>
      <c r="E165" s="26">
        <f t="shared" si="11"/>
        <v>167585</v>
      </c>
    </row>
    <row r="166" spans="1:5" x14ac:dyDescent="0.2">
      <c r="A166" s="19" t="s">
        <v>378</v>
      </c>
      <c r="B166" s="54" t="s">
        <v>379</v>
      </c>
      <c r="C166" s="11" t="s">
        <v>35</v>
      </c>
      <c r="D166" s="63">
        <v>185000</v>
      </c>
      <c r="E166" s="26">
        <f t="shared" si="11"/>
        <v>223850</v>
      </c>
    </row>
    <row r="167" spans="1:5" x14ac:dyDescent="0.2">
      <c r="A167" s="19"/>
      <c r="B167" s="54"/>
      <c r="C167" s="11"/>
      <c r="D167" s="63"/>
      <c r="E167" s="26"/>
    </row>
    <row r="168" spans="1:5" x14ac:dyDescent="0.2">
      <c r="A168" s="19" t="s">
        <v>354</v>
      </c>
      <c r="B168" s="54" t="s">
        <v>104</v>
      </c>
      <c r="C168" s="11" t="s">
        <v>35</v>
      </c>
      <c r="D168" s="63">
        <v>245000</v>
      </c>
      <c r="E168" s="26">
        <f t="shared" ref="E168:E174" si="12">D168*1.21</f>
        <v>296450</v>
      </c>
    </row>
    <row r="169" spans="1:5" x14ac:dyDescent="0.2">
      <c r="A169" s="19" t="s">
        <v>355</v>
      </c>
      <c r="B169" s="54" t="s">
        <v>104</v>
      </c>
      <c r="C169" s="11" t="s">
        <v>35</v>
      </c>
      <c r="D169" s="63">
        <v>146500</v>
      </c>
      <c r="E169" s="26">
        <f t="shared" si="12"/>
        <v>177265</v>
      </c>
    </row>
    <row r="170" spans="1:5" x14ac:dyDescent="0.2">
      <c r="A170" s="19" t="s">
        <v>228</v>
      </c>
      <c r="B170" s="54" t="s">
        <v>104</v>
      </c>
      <c r="C170" s="11" t="s">
        <v>35</v>
      </c>
      <c r="D170" s="63">
        <v>183500</v>
      </c>
      <c r="E170" s="26">
        <f t="shared" si="12"/>
        <v>222035</v>
      </c>
    </row>
    <row r="171" spans="1:5" x14ac:dyDescent="0.2">
      <c r="A171" s="19" t="s">
        <v>229</v>
      </c>
      <c r="B171" s="54" t="s">
        <v>104</v>
      </c>
      <c r="C171" s="11" t="s">
        <v>35</v>
      </c>
      <c r="D171" s="63">
        <v>201500</v>
      </c>
      <c r="E171" s="26">
        <f t="shared" si="12"/>
        <v>243815</v>
      </c>
    </row>
    <row r="172" spans="1:5" x14ac:dyDescent="0.2">
      <c r="A172" s="19" t="s">
        <v>311</v>
      </c>
      <c r="B172" s="54" t="s">
        <v>104</v>
      </c>
      <c r="C172" s="11" t="s">
        <v>35</v>
      </c>
      <c r="D172" s="63">
        <v>183500</v>
      </c>
      <c r="E172" s="26">
        <f t="shared" si="12"/>
        <v>222035</v>
      </c>
    </row>
    <row r="173" spans="1:5" x14ac:dyDescent="0.2">
      <c r="A173" s="19" t="s">
        <v>230</v>
      </c>
      <c r="B173" s="54" t="s">
        <v>104</v>
      </c>
      <c r="C173" s="11" t="s">
        <v>35</v>
      </c>
      <c r="D173" s="63">
        <v>79500</v>
      </c>
      <c r="E173" s="26">
        <f t="shared" si="12"/>
        <v>96195</v>
      </c>
    </row>
    <row r="174" spans="1:5" x14ac:dyDescent="0.2">
      <c r="A174" s="19" t="s">
        <v>276</v>
      </c>
      <c r="B174" s="54" t="s">
        <v>104</v>
      </c>
      <c r="C174" s="11" t="s">
        <v>35</v>
      </c>
      <c r="D174" s="63">
        <v>79500</v>
      </c>
      <c r="E174" s="26">
        <f t="shared" si="12"/>
        <v>96195</v>
      </c>
    </row>
    <row r="175" spans="1:5" x14ac:dyDescent="0.2">
      <c r="A175" s="19"/>
      <c r="B175" s="54"/>
      <c r="C175" s="11"/>
      <c r="D175" s="63"/>
      <c r="E175" s="26"/>
    </row>
    <row r="176" spans="1:5" x14ac:dyDescent="0.2">
      <c r="A176" s="19" t="s">
        <v>231</v>
      </c>
      <c r="B176" s="54" t="s">
        <v>105</v>
      </c>
      <c r="C176" s="11" t="s">
        <v>35</v>
      </c>
      <c r="D176" s="63">
        <v>8300</v>
      </c>
      <c r="E176" s="26">
        <f>D176*1.21</f>
        <v>10043</v>
      </c>
    </row>
    <row r="177" spans="1:5" x14ac:dyDescent="0.2">
      <c r="A177" s="19" t="s">
        <v>207</v>
      </c>
      <c r="B177" s="54" t="s">
        <v>105</v>
      </c>
      <c r="C177" s="11" t="s">
        <v>35</v>
      </c>
      <c r="D177" s="63">
        <v>16500</v>
      </c>
      <c r="E177" s="26">
        <f>D177*1.21</f>
        <v>19965</v>
      </c>
    </row>
    <row r="178" spans="1:5" x14ac:dyDescent="0.2">
      <c r="A178" s="19" t="s">
        <v>208</v>
      </c>
      <c r="B178" s="54" t="s">
        <v>105</v>
      </c>
      <c r="C178" s="11" t="s">
        <v>35</v>
      </c>
      <c r="D178" s="68">
        <v>25000</v>
      </c>
      <c r="E178" s="26">
        <f>D178*1.21</f>
        <v>30250</v>
      </c>
    </row>
    <row r="179" spans="1:5" x14ac:dyDescent="0.2">
      <c r="A179" s="19" t="s">
        <v>209</v>
      </c>
      <c r="B179" s="54" t="s">
        <v>106</v>
      </c>
      <c r="C179" s="11" t="s">
        <v>35</v>
      </c>
      <c r="D179" s="68">
        <v>31000</v>
      </c>
      <c r="E179" s="26">
        <f>D179*1.21</f>
        <v>37510</v>
      </c>
    </row>
    <row r="180" spans="1:5" x14ac:dyDescent="0.2">
      <c r="A180" s="19"/>
      <c r="B180" s="54"/>
      <c r="C180" s="11"/>
      <c r="D180" s="63"/>
      <c r="E180" s="26"/>
    </row>
    <row r="181" spans="1:5" x14ac:dyDescent="0.2">
      <c r="A181" s="31" t="s">
        <v>203</v>
      </c>
      <c r="B181" s="54" t="s">
        <v>304</v>
      </c>
      <c r="C181" s="11" t="s">
        <v>35</v>
      </c>
      <c r="D181" s="63">
        <v>117000</v>
      </c>
      <c r="E181" s="26">
        <f t="shared" ref="E181:E189" si="13">D181*1.21</f>
        <v>141570</v>
      </c>
    </row>
    <row r="182" spans="1:5" x14ac:dyDescent="0.2">
      <c r="A182" s="31" t="s">
        <v>204</v>
      </c>
      <c r="B182" s="54" t="s">
        <v>304</v>
      </c>
      <c r="C182" s="11" t="s">
        <v>35</v>
      </c>
      <c r="D182" s="63">
        <v>324000</v>
      </c>
      <c r="E182" s="26">
        <f t="shared" si="13"/>
        <v>392040</v>
      </c>
    </row>
    <row r="183" spans="1:5" x14ac:dyDescent="0.2">
      <c r="A183" s="31" t="s">
        <v>205</v>
      </c>
      <c r="B183" s="54" t="s">
        <v>304</v>
      </c>
      <c r="C183" s="11" t="s">
        <v>35</v>
      </c>
      <c r="D183" s="63">
        <v>390500</v>
      </c>
      <c r="E183" s="26">
        <f t="shared" si="13"/>
        <v>472505</v>
      </c>
    </row>
    <row r="184" spans="1:5" x14ac:dyDescent="0.2">
      <c r="A184" s="31" t="s">
        <v>206</v>
      </c>
      <c r="B184" s="54" t="s">
        <v>304</v>
      </c>
      <c r="C184" s="11" t="s">
        <v>35</v>
      </c>
      <c r="D184" s="63">
        <v>233500</v>
      </c>
      <c r="E184" s="26">
        <f t="shared" si="13"/>
        <v>282535</v>
      </c>
    </row>
    <row r="185" spans="1:5" x14ac:dyDescent="0.2">
      <c r="A185" s="31" t="s">
        <v>164</v>
      </c>
      <c r="B185" s="54" t="s">
        <v>304</v>
      </c>
      <c r="C185" s="11" t="s">
        <v>35</v>
      </c>
      <c r="D185" s="63">
        <v>52000</v>
      </c>
      <c r="E185" s="26">
        <f t="shared" si="13"/>
        <v>62920</v>
      </c>
    </row>
    <row r="186" spans="1:5" x14ac:dyDescent="0.2">
      <c r="A186" s="31" t="s">
        <v>165</v>
      </c>
      <c r="B186" s="54" t="s">
        <v>304</v>
      </c>
      <c r="C186" s="11" t="s">
        <v>35</v>
      </c>
      <c r="D186" s="63">
        <v>78000</v>
      </c>
      <c r="E186" s="26">
        <f t="shared" si="13"/>
        <v>94380</v>
      </c>
    </row>
    <row r="187" spans="1:5" x14ac:dyDescent="0.2">
      <c r="A187" s="31" t="s">
        <v>166</v>
      </c>
      <c r="B187" s="54" t="s">
        <v>304</v>
      </c>
      <c r="C187" s="11" t="s">
        <v>35</v>
      </c>
      <c r="D187" s="63">
        <v>104000</v>
      </c>
      <c r="E187" s="26">
        <f t="shared" si="13"/>
        <v>125840</v>
      </c>
    </row>
    <row r="188" spans="1:5" x14ac:dyDescent="0.2">
      <c r="A188" s="31" t="s">
        <v>167</v>
      </c>
      <c r="B188" s="54" t="s">
        <v>304</v>
      </c>
      <c r="C188" s="11" t="s">
        <v>35</v>
      </c>
      <c r="D188" s="63">
        <v>129500</v>
      </c>
      <c r="E188" s="26">
        <f t="shared" si="13"/>
        <v>156695</v>
      </c>
    </row>
    <row r="189" spans="1:5" x14ac:dyDescent="0.2">
      <c r="A189" s="31" t="s">
        <v>168</v>
      </c>
      <c r="B189" s="54" t="s">
        <v>304</v>
      </c>
      <c r="C189" s="11" t="s">
        <v>35</v>
      </c>
      <c r="D189" s="63">
        <v>155000</v>
      </c>
      <c r="E189" s="26">
        <f t="shared" si="13"/>
        <v>187550</v>
      </c>
    </row>
    <row r="190" spans="1:5" x14ac:dyDescent="0.2">
      <c r="A190" s="31"/>
      <c r="B190" s="54"/>
      <c r="C190" s="11"/>
      <c r="D190" s="72"/>
      <c r="E190" s="26"/>
    </row>
    <row r="191" spans="1:5" ht="13.5" thickBot="1" x14ac:dyDescent="0.25">
      <c r="A191" s="50" t="s">
        <v>187</v>
      </c>
      <c r="B191" s="55"/>
      <c r="C191" s="41"/>
      <c r="D191" s="69"/>
      <c r="E191" s="43"/>
    </row>
    <row r="192" spans="1:5" x14ac:dyDescent="0.2">
      <c r="A192" s="29" t="s">
        <v>242</v>
      </c>
      <c r="B192" s="54" t="s">
        <v>305</v>
      </c>
      <c r="C192" s="11" t="s">
        <v>35</v>
      </c>
      <c r="D192" s="63">
        <v>101500</v>
      </c>
      <c r="E192" s="26">
        <f>D192*1.21</f>
        <v>122815</v>
      </c>
    </row>
    <row r="193" spans="1:5" x14ac:dyDescent="0.2">
      <c r="A193" s="28" t="s">
        <v>188</v>
      </c>
      <c r="B193" s="54" t="s">
        <v>305</v>
      </c>
      <c r="C193" s="11" t="s">
        <v>35</v>
      </c>
      <c r="D193" s="63">
        <v>95000</v>
      </c>
      <c r="E193" s="26">
        <f>D193*1.21</f>
        <v>114950</v>
      </c>
    </row>
    <row r="194" spans="1:5" x14ac:dyDescent="0.2">
      <c r="A194" s="28" t="s">
        <v>189</v>
      </c>
      <c r="B194" s="54" t="s">
        <v>305</v>
      </c>
      <c r="C194" s="11" t="s">
        <v>35</v>
      </c>
      <c r="D194" s="63">
        <v>148000</v>
      </c>
      <c r="E194" s="26">
        <f>D194*1.21</f>
        <v>179080</v>
      </c>
    </row>
    <row r="195" spans="1:5" x14ac:dyDescent="0.2">
      <c r="A195" s="28"/>
      <c r="B195" s="54"/>
      <c r="C195" s="11"/>
      <c r="D195" s="72"/>
      <c r="E195" s="26"/>
    </row>
    <row r="196" spans="1:5" ht="13.5" thickBot="1" x14ac:dyDescent="0.25">
      <c r="A196" s="36" t="s">
        <v>107</v>
      </c>
      <c r="B196" s="55"/>
      <c r="C196" s="41"/>
      <c r="D196" s="69"/>
      <c r="E196" s="43"/>
    </row>
    <row r="197" spans="1:5" x14ac:dyDescent="0.2">
      <c r="A197" s="29" t="s">
        <v>309</v>
      </c>
      <c r="B197" s="54" t="s">
        <v>108</v>
      </c>
      <c r="C197" s="23" t="s">
        <v>35</v>
      </c>
      <c r="D197" s="63">
        <v>450</v>
      </c>
      <c r="E197" s="26">
        <f>D197*1.21</f>
        <v>544.5</v>
      </c>
    </row>
    <row r="198" spans="1:5" x14ac:dyDescent="0.2">
      <c r="A198" s="29" t="s">
        <v>417</v>
      </c>
      <c r="B198" s="54"/>
      <c r="C198" s="23" t="s">
        <v>35</v>
      </c>
      <c r="D198" s="63">
        <v>800</v>
      </c>
      <c r="E198" s="26">
        <f>D198*1.21</f>
        <v>968</v>
      </c>
    </row>
    <row r="199" spans="1:5" x14ac:dyDescent="0.2">
      <c r="A199" s="29" t="s">
        <v>316</v>
      </c>
      <c r="B199" s="54" t="s">
        <v>108</v>
      </c>
      <c r="C199" s="23" t="s">
        <v>35</v>
      </c>
      <c r="D199" s="63">
        <v>200</v>
      </c>
      <c r="E199" s="26">
        <f>D199*1.21</f>
        <v>242</v>
      </c>
    </row>
    <row r="200" spans="1:5" x14ac:dyDescent="0.2">
      <c r="A200" s="29" t="s">
        <v>317</v>
      </c>
      <c r="B200" s="54" t="s">
        <v>108</v>
      </c>
      <c r="C200" s="23" t="s">
        <v>35</v>
      </c>
      <c r="D200" s="63">
        <v>200</v>
      </c>
      <c r="E200" s="26">
        <f>D200*1.21</f>
        <v>242</v>
      </c>
    </row>
    <row r="201" spans="1:5" x14ac:dyDescent="0.2">
      <c r="A201" s="29" t="s">
        <v>418</v>
      </c>
      <c r="B201" s="54"/>
      <c r="C201" s="23" t="s">
        <v>35</v>
      </c>
      <c r="D201" s="63">
        <v>500</v>
      </c>
      <c r="E201" s="26">
        <f>D201*1.21</f>
        <v>605</v>
      </c>
    </row>
    <row r="202" spans="1:5" ht="13.5" thickBot="1" x14ac:dyDescent="0.25">
      <c r="A202" s="31"/>
      <c r="B202" s="54"/>
      <c r="C202" s="11"/>
      <c r="D202" s="72"/>
      <c r="E202" s="26"/>
    </row>
    <row r="203" spans="1:5" ht="13.5" thickBot="1" x14ac:dyDescent="0.25">
      <c r="A203" s="191" t="s">
        <v>419</v>
      </c>
      <c r="B203" s="112"/>
      <c r="C203" s="80"/>
      <c r="D203" s="178"/>
      <c r="E203" s="82"/>
    </row>
    <row r="204" spans="1:5" x14ac:dyDescent="0.2">
      <c r="A204" s="187" t="s">
        <v>420</v>
      </c>
      <c r="B204" s="188"/>
      <c r="C204" s="189" t="s">
        <v>35</v>
      </c>
      <c r="D204" s="190">
        <v>8300</v>
      </c>
      <c r="E204" s="184">
        <f t="shared" ref="E204:E205" si="14">D204*1.21</f>
        <v>10043</v>
      </c>
    </row>
    <row r="205" spans="1:5" x14ac:dyDescent="0.2">
      <c r="A205" s="179" t="s">
        <v>421</v>
      </c>
      <c r="B205" s="181"/>
      <c r="C205" s="182" t="s">
        <v>35</v>
      </c>
      <c r="D205" s="185">
        <v>11382.5</v>
      </c>
      <c r="E205" s="184">
        <f t="shared" si="14"/>
        <v>13772.824999999999</v>
      </c>
    </row>
    <row r="206" spans="1:5" ht="13.5" thickBot="1" x14ac:dyDescent="0.25">
      <c r="A206" s="179"/>
      <c r="B206" s="55"/>
      <c r="C206" s="183"/>
      <c r="D206" s="186"/>
      <c r="E206" s="26"/>
    </row>
    <row r="207" spans="1:5" ht="13.5" thickBot="1" x14ac:dyDescent="0.25">
      <c r="A207" s="36" t="s">
        <v>169</v>
      </c>
      <c r="B207" s="180"/>
      <c r="C207" s="41"/>
      <c r="D207" s="92"/>
      <c r="E207" s="43"/>
    </row>
    <row r="208" spans="1:5" x14ac:dyDescent="0.2">
      <c r="A208" s="29" t="s">
        <v>232</v>
      </c>
      <c r="B208" s="60" t="s">
        <v>210</v>
      </c>
      <c r="C208" s="11" t="s">
        <v>35</v>
      </c>
      <c r="D208" s="63">
        <v>390</v>
      </c>
      <c r="E208" s="26">
        <f>D208*1.21</f>
        <v>471.9</v>
      </c>
    </row>
    <row r="209" spans="1:5" x14ac:dyDescent="0.2">
      <c r="A209" s="29"/>
      <c r="B209" s="60"/>
      <c r="C209" s="11"/>
      <c r="D209" s="63"/>
      <c r="E209" s="26"/>
    </row>
    <row r="210" spans="1:5" ht="13.5" thickBot="1" x14ac:dyDescent="0.25">
      <c r="A210" s="36" t="s">
        <v>351</v>
      </c>
      <c r="B210" s="59"/>
      <c r="C210" s="41"/>
      <c r="D210" s="69"/>
      <c r="E210" s="43"/>
    </row>
    <row r="211" spans="1:5" x14ac:dyDescent="0.2">
      <c r="A211" s="29" t="s">
        <v>362</v>
      </c>
      <c r="B211" s="58" t="s">
        <v>352</v>
      </c>
      <c r="C211" s="11" t="s">
        <v>35</v>
      </c>
      <c r="D211" s="90">
        <v>4200</v>
      </c>
      <c r="E211" s="78">
        <f>D211*1.21</f>
        <v>5082</v>
      </c>
    </row>
    <row r="212" spans="1:5" x14ac:dyDescent="0.2">
      <c r="A212" s="114" t="s">
        <v>363</v>
      </c>
      <c r="B212" s="115"/>
      <c r="C212" s="116"/>
      <c r="D212" s="118"/>
      <c r="E212" s="119"/>
    </row>
    <row r="213" spans="1:5" ht="13.5" thickBot="1" x14ac:dyDescent="0.25">
      <c r="A213" s="114"/>
      <c r="B213" s="115"/>
      <c r="C213" s="116"/>
      <c r="D213" s="118"/>
      <c r="E213" s="119"/>
    </row>
    <row r="214" spans="1:5" ht="13.5" thickBot="1" x14ac:dyDescent="0.25">
      <c r="A214" s="83" t="s">
        <v>246</v>
      </c>
      <c r="B214" s="79"/>
      <c r="C214" s="80"/>
      <c r="D214" s="81"/>
      <c r="E214" s="82"/>
    </row>
    <row r="215" spans="1:5" ht="13.5" thickBot="1" x14ac:dyDescent="0.25">
      <c r="A215" s="83" t="s">
        <v>376</v>
      </c>
      <c r="B215" s="79"/>
      <c r="C215" s="80"/>
      <c r="D215" s="81"/>
      <c r="E215" s="82"/>
    </row>
    <row r="216" spans="1:5" x14ac:dyDescent="0.2">
      <c r="A216" s="29" t="s">
        <v>454</v>
      </c>
      <c r="B216" s="75" t="s">
        <v>319</v>
      </c>
      <c r="C216" s="23" t="s">
        <v>35</v>
      </c>
      <c r="D216" s="63">
        <v>680</v>
      </c>
      <c r="E216" s="26">
        <f t="shared" ref="E216:E220" si="15">D216*1.21</f>
        <v>822.8</v>
      </c>
    </row>
    <row r="217" spans="1:5" x14ac:dyDescent="0.2">
      <c r="A217" s="29" t="s">
        <v>459</v>
      </c>
      <c r="B217" s="75" t="s">
        <v>319</v>
      </c>
      <c r="C217" s="23" t="s">
        <v>35</v>
      </c>
      <c r="D217" s="63">
        <v>1110</v>
      </c>
      <c r="E217" s="26">
        <f t="shared" si="15"/>
        <v>1343.1</v>
      </c>
    </row>
    <row r="218" spans="1:5" x14ac:dyDescent="0.2">
      <c r="A218" s="29" t="s">
        <v>356</v>
      </c>
      <c r="B218" s="85" t="s">
        <v>319</v>
      </c>
      <c r="C218" s="23" t="s">
        <v>35</v>
      </c>
      <c r="D218" s="63">
        <v>1685</v>
      </c>
      <c r="E218" s="26">
        <f t="shared" si="15"/>
        <v>2038.85</v>
      </c>
    </row>
    <row r="219" spans="1:5" x14ac:dyDescent="0.2">
      <c r="A219" s="29" t="s">
        <v>357</v>
      </c>
      <c r="B219" s="85" t="s">
        <v>319</v>
      </c>
      <c r="C219" s="23" t="s">
        <v>35</v>
      </c>
      <c r="D219" s="63">
        <v>2487</v>
      </c>
      <c r="E219" s="26">
        <f t="shared" si="15"/>
        <v>3009.27</v>
      </c>
    </row>
    <row r="220" spans="1:5" x14ac:dyDescent="0.2">
      <c r="A220" s="29" t="s">
        <v>358</v>
      </c>
      <c r="B220" s="85" t="s">
        <v>319</v>
      </c>
      <c r="C220" s="23" t="s">
        <v>35</v>
      </c>
      <c r="D220" s="63">
        <v>3336</v>
      </c>
      <c r="E220" s="26">
        <f t="shared" si="15"/>
        <v>4036.56</v>
      </c>
    </row>
    <row r="221" spans="1:5" ht="13.5" thickBot="1" x14ac:dyDescent="0.25">
      <c r="A221" s="29"/>
      <c r="B221" s="60"/>
      <c r="C221" s="11"/>
      <c r="D221" s="66"/>
      <c r="E221" s="26"/>
    </row>
    <row r="222" spans="1:5" ht="13.5" thickBot="1" x14ac:dyDescent="0.25">
      <c r="A222" s="86" t="s">
        <v>282</v>
      </c>
      <c r="B222" s="79"/>
      <c r="C222" s="87"/>
      <c r="D222" s="81"/>
      <c r="E222" s="88"/>
    </row>
    <row r="223" spans="1:5" x14ac:dyDescent="0.2">
      <c r="A223" s="29" t="s">
        <v>460</v>
      </c>
      <c r="B223" s="85" t="s">
        <v>319</v>
      </c>
      <c r="C223" s="23" t="s">
        <v>35</v>
      </c>
      <c r="D223" s="63">
        <v>1025</v>
      </c>
      <c r="E223" s="26">
        <f>D223*1.21</f>
        <v>1240.25</v>
      </c>
    </row>
    <row r="224" spans="1:5" x14ac:dyDescent="0.2">
      <c r="A224" s="29" t="s">
        <v>283</v>
      </c>
      <c r="B224" s="85" t="s">
        <v>319</v>
      </c>
      <c r="C224" s="23" t="s">
        <v>35</v>
      </c>
      <c r="D224" s="63">
        <v>1564</v>
      </c>
      <c r="E224" s="26">
        <f>D224*1.21</f>
        <v>1892.44</v>
      </c>
    </row>
    <row r="225" spans="1:5" x14ac:dyDescent="0.2">
      <c r="A225" s="29" t="s">
        <v>359</v>
      </c>
      <c r="B225" s="85" t="s">
        <v>319</v>
      </c>
      <c r="C225" s="23" t="s">
        <v>35</v>
      </c>
      <c r="D225" s="63">
        <v>2288</v>
      </c>
      <c r="E225" s="26">
        <f>D225*1.21</f>
        <v>2768.48</v>
      </c>
    </row>
    <row r="226" spans="1:5" x14ac:dyDescent="0.2">
      <c r="A226" s="29" t="s">
        <v>360</v>
      </c>
      <c r="B226" s="85" t="s">
        <v>319</v>
      </c>
      <c r="C226" s="23" t="s">
        <v>35</v>
      </c>
      <c r="D226" s="63">
        <v>2710</v>
      </c>
      <c r="E226" s="26">
        <f>D226*1.21</f>
        <v>3279.1</v>
      </c>
    </row>
    <row r="227" spans="1:5" x14ac:dyDescent="0.2">
      <c r="A227" s="29"/>
      <c r="B227" s="85"/>
      <c r="C227" s="23"/>
      <c r="D227" s="63"/>
      <c r="E227" s="26"/>
    </row>
    <row r="228" spans="1:5" ht="13.5" thickBot="1" x14ac:dyDescent="0.25">
      <c r="A228" s="36" t="s">
        <v>109</v>
      </c>
      <c r="B228" s="55"/>
      <c r="C228" s="41"/>
      <c r="D228" s="64"/>
      <c r="E228" s="40"/>
    </row>
    <row r="229" spans="1:5" x14ac:dyDescent="0.2">
      <c r="A229" s="32" t="s">
        <v>198</v>
      </c>
      <c r="B229" s="54"/>
      <c r="C229" s="11" t="s">
        <v>35</v>
      </c>
      <c r="D229" s="63">
        <v>59000</v>
      </c>
      <c r="E229" s="26">
        <f>D229*1.21</f>
        <v>71390</v>
      </c>
    </row>
    <row r="230" spans="1:5" x14ac:dyDescent="0.2">
      <c r="A230" s="32" t="s">
        <v>201</v>
      </c>
      <c r="B230" s="54"/>
      <c r="C230" s="11" t="s">
        <v>35</v>
      </c>
      <c r="D230" s="63">
        <v>62000</v>
      </c>
      <c r="E230" s="26">
        <f>D230*1.21</f>
        <v>75020</v>
      </c>
    </row>
    <row r="231" spans="1:5" x14ac:dyDescent="0.2">
      <c r="A231" s="19" t="s">
        <v>199</v>
      </c>
      <c r="B231" s="54"/>
      <c r="C231" s="11" t="s">
        <v>35</v>
      </c>
      <c r="D231" s="63">
        <v>64000</v>
      </c>
      <c r="E231" s="26">
        <f>D231*1.21</f>
        <v>77440</v>
      </c>
    </row>
    <row r="232" spans="1:5" x14ac:dyDescent="0.2">
      <c r="A232" s="19"/>
      <c r="B232" s="54"/>
      <c r="C232" s="11"/>
      <c r="D232" s="63"/>
      <c r="E232" s="26"/>
    </row>
    <row r="233" spans="1:5" ht="13.5" thickBot="1" x14ac:dyDescent="0.25">
      <c r="A233" s="36" t="s">
        <v>200</v>
      </c>
      <c r="B233" s="55"/>
      <c r="C233" s="41"/>
      <c r="D233" s="64"/>
      <c r="E233" s="40"/>
    </row>
    <row r="234" spans="1:5" x14ac:dyDescent="0.2">
      <c r="A234" s="19" t="s">
        <v>177</v>
      </c>
      <c r="B234" s="75" t="s">
        <v>284</v>
      </c>
      <c r="C234" s="11" t="s">
        <v>35</v>
      </c>
      <c r="D234" s="63">
        <v>16000</v>
      </c>
      <c r="E234" s="33">
        <f>D234*1.21</f>
        <v>19360</v>
      </c>
    </row>
    <row r="235" spans="1:5" x14ac:dyDescent="0.2">
      <c r="A235" s="19" t="s">
        <v>178</v>
      </c>
      <c r="B235" s="75" t="s">
        <v>284</v>
      </c>
      <c r="C235" s="11" t="s">
        <v>35</v>
      </c>
      <c r="D235" s="63">
        <v>17400</v>
      </c>
      <c r="E235" s="33">
        <f>D235*1.21</f>
        <v>21054</v>
      </c>
    </row>
    <row r="236" spans="1:5" x14ac:dyDescent="0.2">
      <c r="A236" s="19"/>
      <c r="B236" s="54"/>
      <c r="C236" s="11"/>
      <c r="D236" s="63"/>
      <c r="E236" s="30"/>
    </row>
    <row r="237" spans="1:5" ht="13.5" thickBot="1" x14ac:dyDescent="0.25">
      <c r="A237" s="36" t="s">
        <v>116</v>
      </c>
      <c r="B237" s="55"/>
      <c r="C237" s="41"/>
      <c r="D237" s="74"/>
      <c r="E237" s="52"/>
    </row>
    <row r="238" spans="1:5" x14ac:dyDescent="0.2">
      <c r="A238" s="29" t="s">
        <v>361</v>
      </c>
      <c r="B238" s="54" t="s">
        <v>117</v>
      </c>
      <c r="C238" s="11" t="s">
        <v>35</v>
      </c>
      <c r="D238" s="73">
        <v>1025000</v>
      </c>
      <c r="E238" s="26">
        <f t="shared" ref="E238:E239" si="16">D238*1.21</f>
        <v>1240250</v>
      </c>
    </row>
    <row r="239" spans="1:5" x14ac:dyDescent="0.2">
      <c r="A239" s="29" t="s">
        <v>237</v>
      </c>
      <c r="B239" s="54"/>
      <c r="C239" s="11" t="s">
        <v>35</v>
      </c>
      <c r="D239" s="73">
        <v>785000</v>
      </c>
      <c r="E239" s="26">
        <f t="shared" si="16"/>
        <v>949850</v>
      </c>
    </row>
    <row r="240" spans="1:5" x14ac:dyDescent="0.2">
      <c r="A240" s="19"/>
      <c r="B240" s="54"/>
      <c r="C240" s="11"/>
      <c r="D240" s="70"/>
      <c r="E240" s="26"/>
    </row>
    <row r="241" spans="1:5" ht="13.5" thickBot="1" x14ac:dyDescent="0.25">
      <c r="A241" s="36" t="s">
        <v>118</v>
      </c>
      <c r="B241" s="55"/>
      <c r="C241" s="41"/>
      <c r="D241" s="74"/>
      <c r="E241" s="52"/>
    </row>
    <row r="242" spans="1:5" x14ac:dyDescent="0.2">
      <c r="A242" s="28" t="s">
        <v>119</v>
      </c>
      <c r="B242" s="54"/>
      <c r="C242" s="11"/>
      <c r="D242" s="70" t="s">
        <v>110</v>
      </c>
      <c r="E242" s="26" t="s">
        <v>110</v>
      </c>
    </row>
    <row r="243" spans="1:5" x14ac:dyDescent="0.2">
      <c r="A243" s="27" t="s">
        <v>172</v>
      </c>
      <c r="B243" s="61"/>
      <c r="C243" s="25"/>
      <c r="D243" s="72"/>
      <c r="E243" s="30"/>
    </row>
    <row r="244" spans="1:5" x14ac:dyDescent="0.2">
      <c r="A244" s="31"/>
      <c r="B244" s="54"/>
      <c r="C244" s="11"/>
      <c r="D244" s="75"/>
      <c r="E244" s="26"/>
    </row>
    <row r="245" spans="1:5" ht="13.5" thickBot="1" x14ac:dyDescent="0.25">
      <c r="A245" s="36" t="s">
        <v>120</v>
      </c>
      <c r="B245" s="55"/>
      <c r="C245" s="41"/>
      <c r="D245" s="69"/>
      <c r="E245" s="43"/>
    </row>
    <row r="246" spans="1:5" x14ac:dyDescent="0.2">
      <c r="A246" s="34" t="s">
        <v>202</v>
      </c>
      <c r="B246" s="54" t="s">
        <v>121</v>
      </c>
      <c r="C246" s="11" t="s">
        <v>140</v>
      </c>
      <c r="D246" s="63">
        <v>61500</v>
      </c>
      <c r="E246" s="26">
        <f t="shared" ref="E246:E262" si="17">D246*1.21</f>
        <v>74415</v>
      </c>
    </row>
    <row r="247" spans="1:5" x14ac:dyDescent="0.2">
      <c r="A247" s="34" t="s">
        <v>122</v>
      </c>
      <c r="B247" s="54" t="s">
        <v>123</v>
      </c>
      <c r="C247" s="11" t="s">
        <v>140</v>
      </c>
      <c r="D247" s="63">
        <v>66500</v>
      </c>
      <c r="E247" s="26">
        <f t="shared" si="17"/>
        <v>80465</v>
      </c>
    </row>
    <row r="248" spans="1:5" x14ac:dyDescent="0.2">
      <c r="A248" s="34" t="s">
        <v>423</v>
      </c>
      <c r="B248" s="54" t="s">
        <v>125</v>
      </c>
      <c r="C248" s="11" t="s">
        <v>140</v>
      </c>
      <c r="D248" s="63">
        <v>87000</v>
      </c>
      <c r="E248" s="26">
        <f t="shared" si="17"/>
        <v>105270</v>
      </c>
    </row>
    <row r="249" spans="1:5" x14ac:dyDescent="0.2">
      <c r="A249" s="34" t="s">
        <v>124</v>
      </c>
      <c r="B249" s="54"/>
      <c r="C249" s="11" t="s">
        <v>140</v>
      </c>
      <c r="D249" s="63">
        <v>65000</v>
      </c>
      <c r="E249" s="26">
        <f t="shared" si="17"/>
        <v>78650</v>
      </c>
    </row>
    <row r="250" spans="1:5" x14ac:dyDescent="0.2">
      <c r="A250" s="34" t="s">
        <v>126</v>
      </c>
      <c r="B250" s="54" t="s">
        <v>127</v>
      </c>
      <c r="C250" s="11" t="s">
        <v>140</v>
      </c>
      <c r="D250" s="63">
        <v>60000</v>
      </c>
      <c r="E250" s="26">
        <f t="shared" si="17"/>
        <v>72600</v>
      </c>
    </row>
    <row r="251" spans="1:5" x14ac:dyDescent="0.2">
      <c r="A251" s="34" t="s">
        <v>424</v>
      </c>
      <c r="B251" s="54"/>
      <c r="C251" s="11" t="s">
        <v>140</v>
      </c>
      <c r="D251" s="63">
        <v>50500</v>
      </c>
      <c r="E251" s="26">
        <f t="shared" si="17"/>
        <v>61105</v>
      </c>
    </row>
    <row r="252" spans="1:5" x14ac:dyDescent="0.2">
      <c r="A252" s="19" t="s">
        <v>425</v>
      </c>
      <c r="B252" s="54" t="s">
        <v>129</v>
      </c>
      <c r="C252" s="11" t="s">
        <v>140</v>
      </c>
      <c r="D252" s="63">
        <v>89000</v>
      </c>
      <c r="E252" s="26">
        <f t="shared" si="17"/>
        <v>107690</v>
      </c>
    </row>
    <row r="253" spans="1:5" x14ac:dyDescent="0.2">
      <c r="A253" s="19" t="s">
        <v>128</v>
      </c>
      <c r="B253" s="54"/>
      <c r="C253" s="11" t="s">
        <v>140</v>
      </c>
      <c r="D253" s="63">
        <v>62500</v>
      </c>
      <c r="E253" s="26">
        <f t="shared" si="17"/>
        <v>75625</v>
      </c>
    </row>
    <row r="254" spans="1:5" x14ac:dyDescent="0.2">
      <c r="A254" s="19" t="s">
        <v>130</v>
      </c>
      <c r="B254" s="54" t="s">
        <v>131</v>
      </c>
      <c r="C254" s="11" t="s">
        <v>140</v>
      </c>
      <c r="D254" s="63">
        <v>95000</v>
      </c>
      <c r="E254" s="26">
        <f t="shared" si="17"/>
        <v>114950</v>
      </c>
    </row>
    <row r="255" spans="1:5" x14ac:dyDescent="0.2">
      <c r="A255" s="19" t="s">
        <v>130</v>
      </c>
      <c r="B255" s="54"/>
      <c r="C255" s="11" t="s">
        <v>140</v>
      </c>
      <c r="D255" s="63">
        <v>73000</v>
      </c>
      <c r="E255" s="26">
        <f t="shared" si="17"/>
        <v>88330</v>
      </c>
    </row>
    <row r="256" spans="1:5" x14ac:dyDescent="0.2">
      <c r="A256" s="19" t="s">
        <v>426</v>
      </c>
      <c r="B256" s="54" t="s">
        <v>133</v>
      </c>
      <c r="C256" s="11" t="s">
        <v>140</v>
      </c>
      <c r="D256" s="63">
        <v>138500</v>
      </c>
      <c r="E256" s="26">
        <f t="shared" si="17"/>
        <v>167585</v>
      </c>
    </row>
    <row r="257" spans="1:5" x14ac:dyDescent="0.2">
      <c r="A257" s="19" t="s">
        <v>132</v>
      </c>
      <c r="B257" s="54"/>
      <c r="C257" s="11" t="s">
        <v>140</v>
      </c>
      <c r="D257" s="63">
        <v>93500</v>
      </c>
      <c r="E257" s="26">
        <f t="shared" si="17"/>
        <v>113135</v>
      </c>
    </row>
    <row r="258" spans="1:5" x14ac:dyDescent="0.2">
      <c r="A258" s="19" t="s">
        <v>427</v>
      </c>
      <c r="B258" s="54" t="s">
        <v>135</v>
      </c>
      <c r="C258" s="11" t="s">
        <v>140</v>
      </c>
      <c r="D258" s="63">
        <v>168500</v>
      </c>
      <c r="E258" s="26">
        <f t="shared" si="17"/>
        <v>203885</v>
      </c>
    </row>
    <row r="259" spans="1:5" x14ac:dyDescent="0.2">
      <c r="A259" s="19" t="s">
        <v>134</v>
      </c>
      <c r="B259" s="54"/>
      <c r="C259" s="11" t="s">
        <v>140</v>
      </c>
      <c r="D259" s="63">
        <v>114500</v>
      </c>
      <c r="E259" s="26">
        <f t="shared" si="17"/>
        <v>138545</v>
      </c>
    </row>
    <row r="260" spans="1:5" x14ac:dyDescent="0.2">
      <c r="A260" s="19" t="s">
        <v>136</v>
      </c>
      <c r="B260" s="54" t="s">
        <v>137</v>
      </c>
      <c r="C260" s="11" t="s">
        <v>140</v>
      </c>
      <c r="D260" s="68">
        <v>191000</v>
      </c>
      <c r="E260" s="26">
        <f t="shared" si="17"/>
        <v>231110</v>
      </c>
    </row>
    <row r="261" spans="1:5" x14ac:dyDescent="0.2">
      <c r="A261" s="34" t="s">
        <v>428</v>
      </c>
      <c r="B261" s="54" t="s">
        <v>138</v>
      </c>
      <c r="C261" s="11" t="s">
        <v>140</v>
      </c>
      <c r="D261" s="63">
        <v>275000</v>
      </c>
      <c r="E261" s="26">
        <f t="shared" si="17"/>
        <v>332750</v>
      </c>
    </row>
    <row r="262" spans="1:5" x14ac:dyDescent="0.2">
      <c r="A262" s="34" t="s">
        <v>429</v>
      </c>
      <c r="B262" s="54" t="s">
        <v>139</v>
      </c>
      <c r="C262" s="11" t="s">
        <v>140</v>
      </c>
      <c r="D262" s="63">
        <v>405000</v>
      </c>
      <c r="E262" s="26">
        <f t="shared" si="17"/>
        <v>490050</v>
      </c>
    </row>
    <row r="263" spans="1:5" x14ac:dyDescent="0.2">
      <c r="A263" s="19"/>
      <c r="B263" s="54"/>
      <c r="C263" s="11"/>
      <c r="D263" s="63"/>
      <c r="E263" s="26"/>
    </row>
    <row r="264" spans="1:5" ht="13.5" thickBot="1" x14ac:dyDescent="0.25">
      <c r="A264" s="50" t="s">
        <v>150</v>
      </c>
      <c r="B264" s="55"/>
      <c r="C264" s="41"/>
      <c r="D264" s="64"/>
      <c r="E264" s="46"/>
    </row>
    <row r="265" spans="1:5" x14ac:dyDescent="0.2">
      <c r="A265" s="109" t="s">
        <v>151</v>
      </c>
      <c r="B265" s="53" t="s">
        <v>152</v>
      </c>
      <c r="C265" s="110" t="s">
        <v>140</v>
      </c>
      <c r="D265" s="91">
        <v>67500</v>
      </c>
      <c r="E265" s="78">
        <f t="shared" ref="E265:E280" si="18">D265*1.21</f>
        <v>81675</v>
      </c>
    </row>
    <row r="266" spans="1:5" x14ac:dyDescent="0.2">
      <c r="A266" s="19" t="s">
        <v>430</v>
      </c>
      <c r="B266" s="54"/>
      <c r="C266" s="11" t="s">
        <v>140</v>
      </c>
      <c r="D266" s="90">
        <v>53000</v>
      </c>
      <c r="E266" s="70">
        <f t="shared" si="18"/>
        <v>64130</v>
      </c>
    </row>
    <row r="267" spans="1:5" x14ac:dyDescent="0.2">
      <c r="A267" s="19" t="s">
        <v>153</v>
      </c>
      <c r="B267" s="54" t="s">
        <v>154</v>
      </c>
      <c r="C267" s="11" t="s">
        <v>140</v>
      </c>
      <c r="D267" s="90">
        <v>96500</v>
      </c>
      <c r="E267" s="70">
        <f t="shared" si="18"/>
        <v>116765</v>
      </c>
    </row>
    <row r="268" spans="1:5" x14ac:dyDescent="0.2">
      <c r="A268" s="19" t="s">
        <v>153</v>
      </c>
      <c r="B268" s="54"/>
      <c r="C268" s="11" t="s">
        <v>140</v>
      </c>
      <c r="D268" s="90">
        <v>78500</v>
      </c>
      <c r="E268" s="70">
        <f t="shared" si="18"/>
        <v>94985</v>
      </c>
    </row>
    <row r="269" spans="1:5" x14ac:dyDescent="0.2">
      <c r="A269" s="19" t="s">
        <v>155</v>
      </c>
      <c r="B269" s="54" t="s">
        <v>156</v>
      </c>
      <c r="C269" s="11" t="s">
        <v>140</v>
      </c>
      <c r="D269" s="90">
        <v>119500</v>
      </c>
      <c r="E269" s="70">
        <f t="shared" si="18"/>
        <v>144595</v>
      </c>
    </row>
    <row r="270" spans="1:5" x14ac:dyDescent="0.2">
      <c r="A270" s="19" t="s">
        <v>157</v>
      </c>
      <c r="B270" s="54"/>
      <c r="C270" s="11" t="s">
        <v>140</v>
      </c>
      <c r="D270" s="90">
        <v>93500</v>
      </c>
      <c r="E270" s="70">
        <f t="shared" si="18"/>
        <v>113135</v>
      </c>
    </row>
    <row r="271" spans="1:5" x14ac:dyDescent="0.2">
      <c r="A271" s="19" t="s">
        <v>157</v>
      </c>
      <c r="B271" s="54" t="s">
        <v>158</v>
      </c>
      <c r="C271" s="11" t="s">
        <v>140</v>
      </c>
      <c r="D271" s="90">
        <v>87500</v>
      </c>
      <c r="E271" s="70">
        <f t="shared" si="18"/>
        <v>105875</v>
      </c>
    </row>
    <row r="272" spans="1:5" x14ac:dyDescent="0.2">
      <c r="A272" s="19" t="s">
        <v>431</v>
      </c>
      <c r="B272" s="54"/>
      <c r="C272" s="11" t="s">
        <v>140</v>
      </c>
      <c r="D272" s="90">
        <v>96000</v>
      </c>
      <c r="E272" s="70">
        <f t="shared" si="18"/>
        <v>116160</v>
      </c>
    </row>
    <row r="273" spans="1:5" x14ac:dyDescent="0.2">
      <c r="A273" s="19" t="s">
        <v>431</v>
      </c>
      <c r="B273" s="54" t="s">
        <v>159</v>
      </c>
      <c r="C273" s="11" t="s">
        <v>140</v>
      </c>
      <c r="D273" s="90">
        <v>152500</v>
      </c>
      <c r="E273" s="70">
        <f t="shared" si="18"/>
        <v>184525</v>
      </c>
    </row>
    <row r="274" spans="1:5" x14ac:dyDescent="0.2">
      <c r="A274" s="19" t="s">
        <v>160</v>
      </c>
      <c r="B274" s="54"/>
      <c r="C274" s="11" t="s">
        <v>140</v>
      </c>
      <c r="D274" s="90">
        <v>118500</v>
      </c>
      <c r="E274" s="70">
        <f t="shared" si="18"/>
        <v>143385</v>
      </c>
    </row>
    <row r="275" spans="1:5" x14ac:dyDescent="0.2">
      <c r="A275" s="19" t="s">
        <v>160</v>
      </c>
      <c r="B275" s="54" t="s">
        <v>161</v>
      </c>
      <c r="C275" s="11" t="s">
        <v>140</v>
      </c>
      <c r="D275" s="90">
        <v>174500</v>
      </c>
      <c r="E275" s="70">
        <f t="shared" si="18"/>
        <v>211145</v>
      </c>
    </row>
    <row r="276" spans="1:5" x14ac:dyDescent="0.2">
      <c r="A276" s="19" t="s">
        <v>432</v>
      </c>
      <c r="B276" s="54"/>
      <c r="C276" s="11" t="s">
        <v>140</v>
      </c>
      <c r="D276" s="90">
        <v>856500</v>
      </c>
      <c r="E276" s="70">
        <f t="shared" si="18"/>
        <v>1036365</v>
      </c>
    </row>
    <row r="277" spans="1:5" x14ac:dyDescent="0.2">
      <c r="A277" s="19" t="s">
        <v>433</v>
      </c>
      <c r="B277" s="54" t="s">
        <v>176</v>
      </c>
      <c r="C277" s="11" t="s">
        <v>140</v>
      </c>
      <c r="D277" s="90">
        <v>412000</v>
      </c>
      <c r="E277" s="70">
        <f t="shared" si="18"/>
        <v>498520</v>
      </c>
    </row>
    <row r="278" spans="1:5" x14ac:dyDescent="0.2">
      <c r="A278" s="19" t="s">
        <v>162</v>
      </c>
      <c r="B278" s="54"/>
      <c r="C278" s="11" t="s">
        <v>140</v>
      </c>
      <c r="D278" s="90">
        <v>445000</v>
      </c>
      <c r="E278" s="70">
        <f t="shared" si="18"/>
        <v>538450</v>
      </c>
    </row>
    <row r="279" spans="1:5" x14ac:dyDescent="0.2">
      <c r="A279" s="19" t="s">
        <v>434</v>
      </c>
      <c r="B279" s="54" t="s">
        <v>163</v>
      </c>
      <c r="C279" s="11" t="s">
        <v>140</v>
      </c>
      <c r="D279" s="90">
        <v>252000</v>
      </c>
      <c r="E279" s="70">
        <f t="shared" si="18"/>
        <v>304920</v>
      </c>
    </row>
    <row r="280" spans="1:5" x14ac:dyDescent="0.2">
      <c r="A280" s="19" t="s">
        <v>303</v>
      </c>
      <c r="B280" s="54"/>
      <c r="C280" s="11" t="s">
        <v>140</v>
      </c>
      <c r="D280" s="90">
        <v>465500</v>
      </c>
      <c r="E280" s="70">
        <f t="shared" si="18"/>
        <v>563255</v>
      </c>
    </row>
    <row r="281" spans="1:5" ht="13.5" thickBot="1" x14ac:dyDescent="0.25">
      <c r="A281" s="19"/>
      <c r="B281" s="54"/>
      <c r="C281" s="11"/>
      <c r="D281" s="90"/>
      <c r="E281" s="92"/>
    </row>
    <row r="282" spans="1:5" ht="13.5" thickBot="1" x14ac:dyDescent="0.25">
      <c r="A282" s="111"/>
      <c r="B282" s="57"/>
      <c r="C282" s="48"/>
      <c r="D282" s="66"/>
      <c r="E282" s="35"/>
    </row>
    <row r="283" spans="1:5" x14ac:dyDescent="0.2">
      <c r="A283" s="105"/>
      <c r="B283" s="106"/>
      <c r="C283" s="11"/>
      <c r="D283" s="107"/>
      <c r="E283" s="108"/>
    </row>
    <row r="284" spans="1:5" x14ac:dyDescent="0.2">
      <c r="A284" s="105"/>
      <c r="B284" s="106"/>
      <c r="C284" s="11"/>
      <c r="D284" s="107"/>
      <c r="E284" s="108"/>
    </row>
    <row r="285" spans="1:5" ht="18" x14ac:dyDescent="0.25">
      <c r="A285" s="89" t="s">
        <v>318</v>
      </c>
      <c r="B285" s="106"/>
      <c r="C285" s="11"/>
      <c r="D285" s="107"/>
      <c r="E285" s="108"/>
    </row>
    <row r="286" spans="1:5" x14ac:dyDescent="0.2">
      <c r="A286" s="102"/>
      <c r="B286" s="106"/>
      <c r="C286" s="11"/>
      <c r="D286" s="107"/>
      <c r="E286" s="108"/>
    </row>
    <row r="287" spans="1:5" x14ac:dyDescent="0.2">
      <c r="A287" s="102"/>
      <c r="B287" s="106"/>
      <c r="C287" s="11"/>
      <c r="D287" s="107"/>
      <c r="E287" s="108"/>
    </row>
    <row r="288" spans="1:5" x14ac:dyDescent="0.2">
      <c r="A288" s="102"/>
      <c r="B288" s="106"/>
      <c r="C288" s="11"/>
      <c r="D288" s="107"/>
      <c r="E288" s="108"/>
    </row>
    <row r="289" spans="1:5" x14ac:dyDescent="0.2">
      <c r="A289" s="102"/>
      <c r="B289" s="106"/>
      <c r="C289" s="11"/>
      <c r="D289" s="107"/>
      <c r="E289" s="108"/>
    </row>
    <row r="290" spans="1:5" x14ac:dyDescent="0.2">
      <c r="A290" s="102"/>
      <c r="B290" s="106"/>
      <c r="C290" s="11"/>
      <c r="D290" s="107"/>
      <c r="E290" s="108"/>
    </row>
    <row r="291" spans="1:5" x14ac:dyDescent="0.2">
      <c r="A291" s="102"/>
      <c r="B291" s="106"/>
      <c r="C291" s="11"/>
      <c r="D291" s="107"/>
      <c r="E291" s="108"/>
    </row>
    <row r="292" spans="1:5" x14ac:dyDescent="0.2">
      <c r="A292" s="102"/>
      <c r="B292" s="106"/>
      <c r="C292" s="11"/>
      <c r="D292" s="107"/>
      <c r="E292" s="108"/>
    </row>
    <row r="293" spans="1:5" x14ac:dyDescent="0.2">
      <c r="A293" s="102"/>
      <c r="B293" s="106"/>
      <c r="C293" s="11"/>
      <c r="D293" s="108"/>
      <c r="E293" s="108"/>
    </row>
    <row r="294" spans="1:5" x14ac:dyDescent="0.2">
      <c r="B294" s="12"/>
      <c r="C294" s="13"/>
      <c r="D294" s="14"/>
      <c r="E294" s="14"/>
    </row>
    <row r="295" spans="1:5" x14ac:dyDescent="0.2">
      <c r="B295" s="12"/>
      <c r="C295" s="13"/>
      <c r="D295" s="14"/>
      <c r="E295" s="14"/>
    </row>
    <row r="296" spans="1:5" x14ac:dyDescent="0.2">
      <c r="B296" s="12"/>
      <c r="C296" s="13"/>
      <c r="D296" s="14"/>
      <c r="E296" s="14"/>
    </row>
    <row r="297" spans="1:5" x14ac:dyDescent="0.2">
      <c r="B297" s="12"/>
      <c r="C297" s="13"/>
      <c r="D297" s="14"/>
      <c r="E297" s="14"/>
    </row>
    <row r="298" spans="1:5" x14ac:dyDescent="0.2">
      <c r="B298" s="12"/>
      <c r="C298" s="13"/>
      <c r="D298" s="14"/>
      <c r="E298" s="14"/>
    </row>
    <row r="299" spans="1:5" x14ac:dyDescent="0.2">
      <c r="B299" s="12"/>
      <c r="C299" s="13"/>
      <c r="D299" s="14"/>
      <c r="E299" s="14"/>
    </row>
    <row r="300" spans="1:5" x14ac:dyDescent="0.2">
      <c r="B300" s="12"/>
      <c r="C300" s="13"/>
      <c r="D300" s="14"/>
      <c r="E300" s="14"/>
    </row>
    <row r="301" spans="1:5" x14ac:dyDescent="0.2">
      <c r="B301" s="12"/>
      <c r="C301" s="13"/>
      <c r="D301" s="14"/>
      <c r="E301" s="14"/>
    </row>
    <row r="302" spans="1:5" x14ac:dyDescent="0.2">
      <c r="B302" s="12"/>
      <c r="C302" s="13"/>
      <c r="D302" s="14"/>
      <c r="E302" s="14"/>
    </row>
    <row r="303" spans="1:5" x14ac:dyDescent="0.2">
      <c r="B303" s="12"/>
      <c r="C303" s="13"/>
      <c r="D303" s="14"/>
      <c r="E303" s="14"/>
    </row>
    <row r="304" spans="1:5" x14ac:dyDescent="0.2">
      <c r="B304" s="12"/>
      <c r="C304" s="13"/>
      <c r="D304" s="14"/>
      <c r="E304" s="14"/>
    </row>
    <row r="305" spans="2:5" x14ac:dyDescent="0.2">
      <c r="B305" s="12"/>
      <c r="C305" s="13"/>
      <c r="D305" s="14"/>
      <c r="E305" s="14"/>
    </row>
    <row r="306" spans="2:5" x14ac:dyDescent="0.2">
      <c r="B306" s="12"/>
      <c r="C306" s="13"/>
      <c r="D306" s="14"/>
      <c r="E306" s="14"/>
    </row>
    <row r="307" spans="2:5" x14ac:dyDescent="0.2">
      <c r="B307" s="12"/>
      <c r="C307" s="13"/>
      <c r="D307" s="14"/>
      <c r="E307" s="14"/>
    </row>
    <row r="308" spans="2:5" x14ac:dyDescent="0.2">
      <c r="B308" s="12"/>
      <c r="C308" s="13"/>
      <c r="D308" s="14"/>
      <c r="E308" s="14"/>
    </row>
    <row r="309" spans="2:5" x14ac:dyDescent="0.2">
      <c r="B309" s="12"/>
      <c r="C309" s="13"/>
      <c r="D309" s="14"/>
      <c r="E309" s="14"/>
    </row>
    <row r="310" spans="2:5" x14ac:dyDescent="0.2">
      <c r="B310" s="12"/>
      <c r="C310" s="13"/>
      <c r="D310" s="14"/>
      <c r="E310" s="14"/>
    </row>
    <row r="311" spans="2:5" x14ac:dyDescent="0.2">
      <c r="B311" s="12"/>
      <c r="C311" s="13"/>
      <c r="D311" s="14"/>
      <c r="E311" s="14"/>
    </row>
    <row r="312" spans="2:5" x14ac:dyDescent="0.2">
      <c r="B312" s="12"/>
      <c r="C312" s="13"/>
      <c r="D312" s="14"/>
      <c r="E312" s="14"/>
    </row>
    <row r="313" spans="2:5" x14ac:dyDescent="0.2">
      <c r="B313" s="12"/>
      <c r="C313" s="13"/>
      <c r="D313" s="14"/>
      <c r="E313" s="14"/>
    </row>
    <row r="314" spans="2:5" x14ac:dyDescent="0.2">
      <c r="B314" s="12"/>
      <c r="C314" s="13"/>
      <c r="D314" s="14"/>
      <c r="E314" s="14"/>
    </row>
    <row r="315" spans="2:5" x14ac:dyDescent="0.2">
      <c r="B315" s="12"/>
      <c r="C315" s="13"/>
      <c r="D315" s="14"/>
      <c r="E315" s="14"/>
    </row>
    <row r="316" spans="2:5" x14ac:dyDescent="0.2">
      <c r="B316" s="12"/>
      <c r="C316" s="13"/>
      <c r="D316" s="14"/>
      <c r="E316" s="14"/>
    </row>
    <row r="317" spans="2:5" x14ac:dyDescent="0.2">
      <c r="B317" s="12"/>
      <c r="C317" s="13"/>
      <c r="D317" s="14"/>
      <c r="E317" s="14"/>
    </row>
    <row r="318" spans="2:5" x14ac:dyDescent="0.2">
      <c r="B318" s="12"/>
      <c r="C318" s="13"/>
      <c r="D318" s="14"/>
      <c r="E318" s="14"/>
    </row>
    <row r="319" spans="2:5" x14ac:dyDescent="0.2">
      <c r="B319" s="12"/>
      <c r="C319" s="13"/>
      <c r="D319" s="14"/>
      <c r="E319" s="14"/>
    </row>
    <row r="320" spans="2:5" x14ac:dyDescent="0.2">
      <c r="B320" s="12"/>
      <c r="C320" s="13"/>
      <c r="D320" s="14"/>
      <c r="E320" s="14"/>
    </row>
    <row r="321" spans="2:5" x14ac:dyDescent="0.2">
      <c r="B321" s="12"/>
      <c r="C321" s="13"/>
      <c r="D321" s="14"/>
      <c r="E321" s="14"/>
    </row>
    <row r="322" spans="2:5" x14ac:dyDescent="0.2">
      <c r="B322" s="12"/>
      <c r="C322" s="13"/>
      <c r="D322" s="14"/>
      <c r="E322" s="14"/>
    </row>
    <row r="323" spans="2:5" x14ac:dyDescent="0.2">
      <c r="B323" s="12"/>
      <c r="C323" s="13"/>
      <c r="D323" s="14"/>
      <c r="E323" s="14"/>
    </row>
    <row r="324" spans="2:5" x14ac:dyDescent="0.2">
      <c r="B324" s="12"/>
      <c r="C324" s="13"/>
      <c r="D324" s="14"/>
      <c r="E324" s="14"/>
    </row>
    <row r="325" spans="2:5" x14ac:dyDescent="0.2">
      <c r="B325" s="12"/>
      <c r="C325" s="13"/>
      <c r="D325" s="14"/>
      <c r="E325" s="14"/>
    </row>
    <row r="326" spans="2:5" x14ac:dyDescent="0.2">
      <c r="B326" s="12"/>
      <c r="C326" s="13"/>
      <c r="D326" s="14"/>
      <c r="E326" s="14"/>
    </row>
    <row r="327" spans="2:5" x14ac:dyDescent="0.2">
      <c r="B327" s="12"/>
      <c r="C327" s="13"/>
      <c r="D327" s="14"/>
      <c r="E327" s="14"/>
    </row>
    <row r="328" spans="2:5" x14ac:dyDescent="0.2">
      <c r="B328" s="12"/>
      <c r="C328" s="13"/>
      <c r="D328" s="14"/>
      <c r="E328" s="14"/>
    </row>
    <row r="329" spans="2:5" x14ac:dyDescent="0.2">
      <c r="B329" s="12"/>
      <c r="C329" s="13"/>
      <c r="D329" s="14"/>
      <c r="E329" s="14"/>
    </row>
    <row r="330" spans="2:5" x14ac:dyDescent="0.2">
      <c r="B330" s="12"/>
      <c r="C330" s="13"/>
      <c r="D330" s="14"/>
      <c r="E330" s="14"/>
    </row>
    <row r="331" spans="2:5" x14ac:dyDescent="0.2">
      <c r="B331" s="12"/>
      <c r="C331" s="13"/>
      <c r="D331" s="14"/>
      <c r="E331" s="14"/>
    </row>
    <row r="332" spans="2:5" x14ac:dyDescent="0.2">
      <c r="B332" s="12"/>
      <c r="C332" s="13"/>
      <c r="D332" s="14"/>
      <c r="E332" s="14"/>
    </row>
    <row r="333" spans="2:5" x14ac:dyDescent="0.2">
      <c r="B333" s="12"/>
      <c r="C333" s="13"/>
      <c r="D333" s="14"/>
      <c r="E333" s="14"/>
    </row>
    <row r="334" spans="2:5" x14ac:dyDescent="0.2">
      <c r="B334" s="12"/>
      <c r="C334" s="13"/>
      <c r="D334" s="14"/>
      <c r="E334" s="14"/>
    </row>
    <row r="335" spans="2:5" x14ac:dyDescent="0.2">
      <c r="B335" s="12"/>
      <c r="C335" s="13"/>
      <c r="D335" s="14"/>
      <c r="E335" s="14"/>
    </row>
    <row r="336" spans="2:5" x14ac:dyDescent="0.2">
      <c r="B336" s="12"/>
      <c r="C336" s="13"/>
      <c r="D336" s="14"/>
      <c r="E336" s="14"/>
    </row>
    <row r="337" spans="2:5" x14ac:dyDescent="0.2">
      <c r="B337" s="12"/>
      <c r="C337" s="13"/>
      <c r="D337" s="14"/>
      <c r="E337" s="14"/>
    </row>
    <row r="338" spans="2:5" x14ac:dyDescent="0.2">
      <c r="B338" s="12"/>
      <c r="C338" s="13"/>
      <c r="D338" s="14"/>
      <c r="E338" s="14"/>
    </row>
    <row r="339" spans="2:5" x14ac:dyDescent="0.2">
      <c r="B339" s="12"/>
      <c r="C339" s="13"/>
      <c r="D339" s="14"/>
      <c r="E339" s="14"/>
    </row>
    <row r="340" spans="2:5" x14ac:dyDescent="0.2">
      <c r="B340" s="12"/>
      <c r="C340" s="13"/>
      <c r="D340" s="14"/>
      <c r="E340" s="14"/>
    </row>
    <row r="341" spans="2:5" x14ac:dyDescent="0.2">
      <c r="B341" s="12"/>
      <c r="C341" s="13"/>
      <c r="D341" s="14"/>
      <c r="E341" s="14"/>
    </row>
    <row r="342" spans="2:5" x14ac:dyDescent="0.2">
      <c r="B342" s="12"/>
      <c r="C342" s="13"/>
      <c r="D342" s="14"/>
      <c r="E342" s="14"/>
    </row>
    <row r="343" spans="2:5" x14ac:dyDescent="0.2">
      <c r="B343" s="12"/>
      <c r="C343" s="13"/>
      <c r="D343" s="14"/>
      <c r="E343" s="14"/>
    </row>
    <row r="344" spans="2:5" x14ac:dyDescent="0.2">
      <c r="B344" s="12"/>
      <c r="C344" s="13"/>
      <c r="D344" s="14"/>
      <c r="E344" s="14"/>
    </row>
    <row r="345" spans="2:5" x14ac:dyDescent="0.2">
      <c r="B345" s="12"/>
      <c r="C345" s="13"/>
      <c r="D345" s="14"/>
      <c r="E345" s="14"/>
    </row>
    <row r="346" spans="2:5" x14ac:dyDescent="0.2">
      <c r="B346" s="12"/>
      <c r="C346" s="13"/>
      <c r="D346" s="14"/>
      <c r="E346" s="14"/>
    </row>
    <row r="347" spans="2:5" x14ac:dyDescent="0.2">
      <c r="B347" s="12"/>
      <c r="C347" s="13"/>
      <c r="D347" s="14"/>
      <c r="E347" s="14"/>
    </row>
    <row r="348" spans="2:5" x14ac:dyDescent="0.2">
      <c r="B348" s="12"/>
      <c r="C348" s="13"/>
      <c r="D348" s="14"/>
      <c r="E348" s="14"/>
    </row>
    <row r="349" spans="2:5" x14ac:dyDescent="0.2">
      <c r="B349" s="12"/>
      <c r="C349" s="13"/>
      <c r="D349" s="14"/>
      <c r="E349" s="14"/>
    </row>
    <row r="350" spans="2:5" x14ac:dyDescent="0.2">
      <c r="B350" s="12"/>
      <c r="C350" s="13"/>
      <c r="D350" s="14"/>
      <c r="E350" s="14"/>
    </row>
    <row r="351" spans="2:5" x14ac:dyDescent="0.2">
      <c r="B351" s="12"/>
      <c r="C351" s="13"/>
      <c r="D351" s="14"/>
      <c r="E351" s="14"/>
    </row>
    <row r="352" spans="2:5" x14ac:dyDescent="0.2">
      <c r="B352" s="12"/>
      <c r="C352" s="13"/>
      <c r="D352" s="14"/>
      <c r="E352" s="14"/>
    </row>
    <row r="353" spans="2:5" x14ac:dyDescent="0.2">
      <c r="B353" s="12"/>
      <c r="C353" s="13"/>
      <c r="D353" s="14"/>
      <c r="E353" s="14"/>
    </row>
    <row r="354" spans="2:5" x14ac:dyDescent="0.2">
      <c r="B354" s="12"/>
      <c r="C354" s="13"/>
      <c r="D354" s="14"/>
      <c r="E354" s="14"/>
    </row>
    <row r="355" spans="2:5" x14ac:dyDescent="0.2">
      <c r="B355" s="12"/>
      <c r="C355" s="13"/>
      <c r="D355" s="14"/>
      <c r="E355" s="14"/>
    </row>
    <row r="356" spans="2:5" x14ac:dyDescent="0.2">
      <c r="B356" s="12"/>
      <c r="C356" s="13"/>
      <c r="D356" s="14"/>
      <c r="E356" s="14"/>
    </row>
    <row r="357" spans="2:5" x14ac:dyDescent="0.2">
      <c r="B357" s="12"/>
      <c r="C357" s="13"/>
      <c r="D357" s="14"/>
      <c r="E357" s="14"/>
    </row>
    <row r="358" spans="2:5" x14ac:dyDescent="0.2">
      <c r="B358" s="12"/>
      <c r="C358" s="13"/>
      <c r="D358" s="14"/>
      <c r="E358" s="14"/>
    </row>
    <row r="359" spans="2:5" x14ac:dyDescent="0.2">
      <c r="B359" s="12"/>
      <c r="C359" s="13"/>
      <c r="D359" s="14"/>
      <c r="E359" s="14"/>
    </row>
    <row r="360" spans="2:5" x14ac:dyDescent="0.2">
      <c r="B360" s="12"/>
      <c r="C360" s="13"/>
      <c r="D360" s="14"/>
      <c r="E360" s="14"/>
    </row>
    <row r="361" spans="2:5" x14ac:dyDescent="0.2">
      <c r="B361" s="12"/>
      <c r="C361" s="13"/>
      <c r="D361" s="14"/>
      <c r="E361" s="14"/>
    </row>
    <row r="362" spans="2:5" x14ac:dyDescent="0.2">
      <c r="B362" s="12"/>
      <c r="C362" s="13"/>
      <c r="D362" s="14"/>
      <c r="E362" s="14"/>
    </row>
    <row r="363" spans="2:5" x14ac:dyDescent="0.2">
      <c r="B363" s="12"/>
      <c r="C363" s="13"/>
      <c r="D363" s="14"/>
      <c r="E363" s="14"/>
    </row>
    <row r="364" spans="2:5" x14ac:dyDescent="0.2">
      <c r="B364" s="12"/>
      <c r="C364" s="13"/>
      <c r="D364" s="14"/>
      <c r="E364" s="14"/>
    </row>
    <row r="365" spans="2:5" x14ac:dyDescent="0.2">
      <c r="B365" s="12"/>
      <c r="C365" s="13"/>
      <c r="D365" s="14"/>
      <c r="E365" s="14"/>
    </row>
    <row r="366" spans="2:5" x14ac:dyDescent="0.2">
      <c r="B366" s="12"/>
      <c r="C366" s="13"/>
      <c r="D366" s="14"/>
      <c r="E366" s="14"/>
    </row>
    <row r="367" spans="2:5" x14ac:dyDescent="0.2">
      <c r="B367" s="12"/>
      <c r="C367" s="13"/>
      <c r="D367" s="14"/>
      <c r="E367" s="14"/>
    </row>
    <row r="368" spans="2:5" x14ac:dyDescent="0.2">
      <c r="B368" s="12"/>
      <c r="C368" s="13"/>
      <c r="D368" s="14"/>
      <c r="E368" s="14"/>
    </row>
    <row r="369" spans="2:5" x14ac:dyDescent="0.2">
      <c r="B369" s="12"/>
      <c r="C369" s="13"/>
      <c r="D369" s="14"/>
      <c r="E369" s="14"/>
    </row>
    <row r="370" spans="2:5" x14ac:dyDescent="0.2">
      <c r="B370" s="12"/>
      <c r="C370" s="13"/>
      <c r="D370" s="14"/>
      <c r="E370" s="14"/>
    </row>
    <row r="371" spans="2:5" x14ac:dyDescent="0.2">
      <c r="B371" s="12"/>
      <c r="C371" s="13"/>
      <c r="D371" s="14"/>
      <c r="E371" s="14"/>
    </row>
    <row r="372" spans="2:5" x14ac:dyDescent="0.2">
      <c r="B372" s="12"/>
      <c r="C372" s="13"/>
      <c r="D372" s="14"/>
      <c r="E372" s="14"/>
    </row>
    <row r="373" spans="2:5" x14ac:dyDescent="0.2">
      <c r="B373" s="12"/>
      <c r="C373" s="13"/>
      <c r="D373" s="14"/>
      <c r="E373" s="14"/>
    </row>
    <row r="374" spans="2:5" x14ac:dyDescent="0.2">
      <c r="B374" s="12"/>
      <c r="C374" s="13"/>
      <c r="D374" s="14"/>
      <c r="E374" s="14"/>
    </row>
    <row r="375" spans="2:5" x14ac:dyDescent="0.2">
      <c r="B375" s="12"/>
      <c r="C375" s="13"/>
      <c r="D375" s="14"/>
      <c r="E375" s="14"/>
    </row>
    <row r="376" spans="2:5" x14ac:dyDescent="0.2">
      <c r="B376" s="12"/>
      <c r="C376" s="13"/>
      <c r="D376" s="14"/>
      <c r="E376" s="14"/>
    </row>
    <row r="377" spans="2:5" x14ac:dyDescent="0.2">
      <c r="B377" s="12"/>
      <c r="C377" s="13"/>
      <c r="D377" s="14"/>
      <c r="E377" s="14"/>
    </row>
    <row r="378" spans="2:5" x14ac:dyDescent="0.2">
      <c r="B378" s="12"/>
      <c r="C378" s="13"/>
      <c r="D378" s="14"/>
      <c r="E378" s="14"/>
    </row>
    <row r="379" spans="2:5" x14ac:dyDescent="0.2">
      <c r="B379" s="12"/>
      <c r="C379" s="13"/>
      <c r="D379" s="14"/>
      <c r="E379" s="14"/>
    </row>
    <row r="380" spans="2:5" x14ac:dyDescent="0.2">
      <c r="B380" s="12"/>
      <c r="C380" s="13"/>
      <c r="D380" s="14"/>
      <c r="E380" s="14"/>
    </row>
    <row r="381" spans="2:5" x14ac:dyDescent="0.2">
      <c r="B381" s="12"/>
      <c r="C381" s="13"/>
      <c r="D381" s="14"/>
      <c r="E381" s="14"/>
    </row>
    <row r="382" spans="2:5" x14ac:dyDescent="0.2">
      <c r="B382" s="12"/>
      <c r="C382" s="13"/>
      <c r="D382" s="14"/>
      <c r="E382" s="14"/>
    </row>
    <row r="383" spans="2:5" x14ac:dyDescent="0.2">
      <c r="B383" s="12"/>
      <c r="C383" s="13"/>
      <c r="D383" s="14"/>
      <c r="E383" s="14"/>
    </row>
    <row r="384" spans="2:5" x14ac:dyDescent="0.2">
      <c r="B384" s="12"/>
      <c r="C384" s="13"/>
      <c r="D384" s="14"/>
      <c r="E384" s="14"/>
    </row>
    <row r="385" spans="2:5" x14ac:dyDescent="0.2">
      <c r="B385" s="12"/>
      <c r="C385" s="13"/>
      <c r="D385" s="14"/>
      <c r="E385" s="14"/>
    </row>
    <row r="386" spans="2:5" x14ac:dyDescent="0.2">
      <c r="B386" s="12"/>
      <c r="C386" s="13"/>
      <c r="D386" s="14"/>
      <c r="E386" s="14"/>
    </row>
    <row r="387" spans="2:5" x14ac:dyDescent="0.2">
      <c r="B387" s="12"/>
      <c r="C387" s="13"/>
      <c r="D387" s="14"/>
      <c r="E387" s="14"/>
    </row>
    <row r="388" spans="2:5" x14ac:dyDescent="0.2">
      <c r="B388" s="12"/>
      <c r="C388" s="13"/>
      <c r="D388" s="14"/>
      <c r="E388" s="14"/>
    </row>
    <row r="389" spans="2:5" x14ac:dyDescent="0.2">
      <c r="B389" s="12"/>
      <c r="C389" s="13"/>
      <c r="D389" s="14"/>
      <c r="E389" s="14"/>
    </row>
    <row r="390" spans="2:5" x14ac:dyDescent="0.2">
      <c r="B390" s="12"/>
      <c r="C390" s="13"/>
      <c r="D390" s="14"/>
      <c r="E390" s="14"/>
    </row>
    <row r="391" spans="2:5" x14ac:dyDescent="0.2">
      <c r="B391" s="12"/>
      <c r="C391" s="13"/>
      <c r="D391" s="14"/>
      <c r="E391" s="14"/>
    </row>
    <row r="392" spans="2:5" x14ac:dyDescent="0.2">
      <c r="B392" s="12"/>
      <c r="C392" s="13"/>
      <c r="D392" s="14"/>
      <c r="E392" s="14"/>
    </row>
    <row r="393" spans="2:5" x14ac:dyDescent="0.2">
      <c r="B393" s="12"/>
      <c r="C393" s="13"/>
      <c r="D393" s="14"/>
      <c r="E393" s="14"/>
    </row>
    <row r="394" spans="2:5" x14ac:dyDescent="0.2">
      <c r="B394" s="12"/>
      <c r="C394" s="13"/>
      <c r="D394" s="14"/>
      <c r="E394" s="14"/>
    </row>
    <row r="395" spans="2:5" x14ac:dyDescent="0.2">
      <c r="B395" s="12"/>
      <c r="C395" s="13"/>
      <c r="D395" s="14"/>
      <c r="E395" s="14"/>
    </row>
    <row r="396" spans="2:5" x14ac:dyDescent="0.2">
      <c r="B396" s="12"/>
      <c r="C396" s="13"/>
      <c r="D396" s="14"/>
      <c r="E396" s="14"/>
    </row>
    <row r="397" spans="2:5" x14ac:dyDescent="0.2">
      <c r="B397" s="12"/>
      <c r="C397" s="13"/>
      <c r="D397" s="14"/>
      <c r="E397" s="14"/>
    </row>
    <row r="398" spans="2:5" x14ac:dyDescent="0.2">
      <c r="B398" s="12"/>
      <c r="C398" s="13"/>
      <c r="D398" s="14"/>
      <c r="E398" s="14"/>
    </row>
    <row r="399" spans="2:5" x14ac:dyDescent="0.2">
      <c r="B399" s="12"/>
      <c r="C399" s="13"/>
      <c r="D399" s="14"/>
      <c r="E399" s="14"/>
    </row>
    <row r="400" spans="2:5" x14ac:dyDescent="0.2">
      <c r="B400" s="12"/>
      <c r="C400" s="13"/>
      <c r="D400" s="14"/>
      <c r="E400" s="14"/>
    </row>
    <row r="401" spans="2:5" x14ac:dyDescent="0.2">
      <c r="B401" s="12"/>
      <c r="C401" s="13"/>
      <c r="D401" s="14"/>
      <c r="E401" s="14"/>
    </row>
    <row r="402" spans="2:5" x14ac:dyDescent="0.2">
      <c r="B402" s="12"/>
      <c r="C402" s="13"/>
      <c r="D402" s="14"/>
      <c r="E402" s="14"/>
    </row>
    <row r="403" spans="2:5" x14ac:dyDescent="0.2">
      <c r="B403" s="12"/>
      <c r="C403" s="13"/>
      <c r="D403" s="14"/>
      <c r="E403" s="14"/>
    </row>
    <row r="404" spans="2:5" x14ac:dyDescent="0.2">
      <c r="B404" s="12"/>
      <c r="C404" s="13"/>
      <c r="D404" s="14"/>
      <c r="E404" s="14"/>
    </row>
    <row r="405" spans="2:5" x14ac:dyDescent="0.2">
      <c r="B405" s="12"/>
      <c r="C405" s="13"/>
      <c r="D405" s="14"/>
      <c r="E405" s="14"/>
    </row>
    <row r="406" spans="2:5" x14ac:dyDescent="0.2">
      <c r="B406" s="12"/>
      <c r="C406" s="13"/>
      <c r="D406" s="14"/>
      <c r="E406" s="14"/>
    </row>
    <row r="407" spans="2:5" x14ac:dyDescent="0.2">
      <c r="B407" s="12"/>
      <c r="C407" s="13"/>
      <c r="D407" s="14"/>
      <c r="E407" s="14"/>
    </row>
    <row r="408" spans="2:5" x14ac:dyDescent="0.2">
      <c r="B408" s="12"/>
      <c r="C408" s="13"/>
      <c r="D408" s="14"/>
      <c r="E408" s="14"/>
    </row>
    <row r="409" spans="2:5" x14ac:dyDescent="0.2">
      <c r="B409" s="12"/>
      <c r="C409" s="13"/>
      <c r="D409" s="14"/>
      <c r="E409" s="14"/>
    </row>
    <row r="410" spans="2:5" x14ac:dyDescent="0.2">
      <c r="B410" s="12"/>
      <c r="C410" s="13"/>
      <c r="D410" s="14"/>
      <c r="E410" s="14"/>
    </row>
    <row r="411" spans="2:5" x14ac:dyDescent="0.2">
      <c r="B411" s="12"/>
      <c r="C411" s="13"/>
      <c r="D411" s="14"/>
      <c r="E411" s="14"/>
    </row>
    <row r="412" spans="2:5" x14ac:dyDescent="0.2">
      <c r="B412" s="12"/>
      <c r="C412" s="13"/>
      <c r="D412" s="14"/>
      <c r="E412" s="14"/>
    </row>
    <row r="413" spans="2:5" x14ac:dyDescent="0.2">
      <c r="B413" s="12"/>
      <c r="C413" s="13"/>
      <c r="D413" s="14"/>
      <c r="E413" s="14"/>
    </row>
    <row r="414" spans="2:5" x14ac:dyDescent="0.2">
      <c r="B414" s="12"/>
      <c r="C414" s="13"/>
      <c r="D414" s="14"/>
      <c r="E414" s="14"/>
    </row>
    <row r="415" spans="2:5" x14ac:dyDescent="0.2">
      <c r="B415" s="12"/>
      <c r="C415" s="13"/>
      <c r="D415" s="14"/>
      <c r="E415" s="14"/>
    </row>
    <row r="416" spans="2:5" x14ac:dyDescent="0.2">
      <c r="B416" s="12"/>
      <c r="C416" s="13"/>
      <c r="D416" s="14"/>
      <c r="E416" s="14"/>
    </row>
    <row r="417" spans="2:5" x14ac:dyDescent="0.2">
      <c r="B417" s="12"/>
      <c r="C417" s="13"/>
      <c r="D417" s="14"/>
      <c r="E417" s="14"/>
    </row>
    <row r="418" spans="2:5" x14ac:dyDescent="0.2">
      <c r="B418" s="12"/>
      <c r="C418" s="13"/>
      <c r="D418" s="14"/>
      <c r="E418" s="14"/>
    </row>
    <row r="419" spans="2:5" x14ac:dyDescent="0.2">
      <c r="B419" s="12"/>
      <c r="C419" s="13"/>
      <c r="D419" s="14"/>
      <c r="E419" s="14"/>
    </row>
    <row r="420" spans="2:5" x14ac:dyDescent="0.2">
      <c r="B420" s="12"/>
      <c r="C420" s="13"/>
      <c r="D420" s="14"/>
      <c r="E420" s="14"/>
    </row>
    <row r="421" spans="2:5" x14ac:dyDescent="0.2">
      <c r="B421" s="12"/>
      <c r="C421" s="13"/>
      <c r="D421" s="14"/>
      <c r="E421" s="14"/>
    </row>
    <row r="422" spans="2:5" x14ac:dyDescent="0.2">
      <c r="B422" s="12"/>
      <c r="C422" s="13"/>
      <c r="D422" s="14"/>
      <c r="E422" s="14"/>
    </row>
    <row r="423" spans="2:5" x14ac:dyDescent="0.2">
      <c r="B423" s="12"/>
      <c r="C423" s="13"/>
      <c r="D423" s="14"/>
      <c r="E423" s="14"/>
    </row>
    <row r="424" spans="2:5" x14ac:dyDescent="0.2">
      <c r="B424" s="12"/>
      <c r="C424" s="13"/>
      <c r="D424" s="14"/>
      <c r="E424" s="14"/>
    </row>
    <row r="425" spans="2:5" x14ac:dyDescent="0.2">
      <c r="B425" s="12"/>
      <c r="C425" s="13"/>
      <c r="D425" s="14"/>
      <c r="E425" s="14"/>
    </row>
    <row r="426" spans="2:5" x14ac:dyDescent="0.2">
      <c r="B426" s="12"/>
      <c r="C426" s="13"/>
      <c r="D426" s="14"/>
      <c r="E426" s="14"/>
    </row>
    <row r="427" spans="2:5" x14ac:dyDescent="0.2">
      <c r="B427" s="12"/>
      <c r="C427" s="13"/>
      <c r="D427" s="14"/>
      <c r="E427" s="14"/>
    </row>
    <row r="428" spans="2:5" x14ac:dyDescent="0.2">
      <c r="B428" s="12"/>
      <c r="C428" s="13"/>
      <c r="D428" s="14"/>
      <c r="E428" s="14"/>
    </row>
    <row r="429" spans="2:5" x14ac:dyDescent="0.2">
      <c r="B429" s="12"/>
      <c r="C429" s="13"/>
      <c r="D429" s="14"/>
      <c r="E429" s="14"/>
    </row>
    <row r="430" spans="2:5" x14ac:dyDescent="0.2">
      <c r="B430" s="12"/>
      <c r="C430" s="13"/>
      <c r="D430" s="14"/>
      <c r="E430" s="14"/>
    </row>
    <row r="431" spans="2:5" x14ac:dyDescent="0.2">
      <c r="B431" s="12"/>
      <c r="C431" s="13"/>
      <c r="D431" s="14"/>
      <c r="E431" s="14"/>
    </row>
    <row r="432" spans="2:5" x14ac:dyDescent="0.2">
      <c r="B432" s="12"/>
      <c r="C432" s="13"/>
      <c r="D432" s="14"/>
      <c r="E432" s="14"/>
    </row>
    <row r="433" spans="2:5" x14ac:dyDescent="0.2">
      <c r="B433" s="12"/>
      <c r="C433" s="13"/>
      <c r="D433" s="14"/>
      <c r="E433" s="14"/>
    </row>
    <row r="434" spans="2:5" x14ac:dyDescent="0.2">
      <c r="B434" s="12"/>
      <c r="C434" s="13"/>
      <c r="D434" s="14"/>
      <c r="E434" s="14"/>
    </row>
    <row r="435" spans="2:5" x14ac:dyDescent="0.2">
      <c r="B435" s="12"/>
      <c r="C435" s="13"/>
      <c r="D435" s="14"/>
      <c r="E435" s="14"/>
    </row>
    <row r="436" spans="2:5" x14ac:dyDescent="0.2">
      <c r="B436" s="12"/>
      <c r="C436" s="13"/>
      <c r="D436" s="14"/>
      <c r="E436" s="14"/>
    </row>
    <row r="437" spans="2:5" x14ac:dyDescent="0.2">
      <c r="B437" s="12"/>
      <c r="D437" s="10"/>
      <c r="E437" s="10"/>
    </row>
    <row r="438" spans="2:5" x14ac:dyDescent="0.2">
      <c r="B438" s="12"/>
      <c r="D438" s="10"/>
      <c r="E438" s="10"/>
    </row>
    <row r="439" spans="2:5" x14ac:dyDescent="0.2">
      <c r="B439" s="12"/>
      <c r="D439" s="10"/>
      <c r="E439" s="10"/>
    </row>
    <row r="440" spans="2:5" x14ac:dyDescent="0.2">
      <c r="B440" s="12"/>
      <c r="D440" s="10"/>
      <c r="E440" s="10"/>
    </row>
    <row r="441" spans="2:5" x14ac:dyDescent="0.2">
      <c r="B441" s="12"/>
      <c r="D441" s="10"/>
      <c r="E441" s="10"/>
    </row>
    <row r="442" spans="2:5" x14ac:dyDescent="0.2">
      <c r="B442" s="12"/>
      <c r="D442" s="10"/>
      <c r="E442" s="10"/>
    </row>
    <row r="443" spans="2:5" x14ac:dyDescent="0.2">
      <c r="B443" s="12"/>
      <c r="D443" s="10"/>
      <c r="E443" s="10"/>
    </row>
    <row r="444" spans="2:5" x14ac:dyDescent="0.2">
      <c r="B444" s="12"/>
      <c r="D444" s="10"/>
      <c r="E444" s="10"/>
    </row>
    <row r="445" spans="2:5" x14ac:dyDescent="0.2">
      <c r="B445" s="12"/>
      <c r="D445" s="10"/>
      <c r="E445" s="10"/>
    </row>
    <row r="446" spans="2:5" x14ac:dyDescent="0.2">
      <c r="B446" s="12"/>
      <c r="D446" s="10"/>
      <c r="E446" s="10"/>
    </row>
    <row r="447" spans="2:5" x14ac:dyDescent="0.2">
      <c r="B447" s="12"/>
      <c r="D447" s="10"/>
      <c r="E447" s="10"/>
    </row>
    <row r="448" spans="2:5" x14ac:dyDescent="0.2">
      <c r="B448" s="12"/>
      <c r="D448" s="10"/>
      <c r="E448" s="10"/>
    </row>
    <row r="449" spans="2:5" x14ac:dyDescent="0.2">
      <c r="B449" s="12"/>
      <c r="D449" s="10"/>
      <c r="E449" s="10"/>
    </row>
    <row r="450" spans="2:5" x14ac:dyDescent="0.2">
      <c r="B450" s="12"/>
      <c r="D450" s="10"/>
      <c r="E450" s="10"/>
    </row>
    <row r="451" spans="2:5" x14ac:dyDescent="0.2">
      <c r="B451" s="12"/>
      <c r="D451" s="10"/>
      <c r="E451" s="10"/>
    </row>
    <row r="452" spans="2:5" x14ac:dyDescent="0.2">
      <c r="D452" s="10"/>
      <c r="E452" s="10"/>
    </row>
    <row r="453" spans="2:5" x14ac:dyDescent="0.2">
      <c r="D453" s="10"/>
      <c r="E453" s="10"/>
    </row>
    <row r="454" spans="2:5" x14ac:dyDescent="0.2">
      <c r="D454" s="10"/>
      <c r="E454" s="10"/>
    </row>
    <row r="455" spans="2:5" x14ac:dyDescent="0.2">
      <c r="D455" s="10"/>
      <c r="E455" s="10"/>
    </row>
    <row r="456" spans="2:5" x14ac:dyDescent="0.2">
      <c r="D456" s="10"/>
      <c r="E456" s="10"/>
    </row>
    <row r="457" spans="2:5" x14ac:dyDescent="0.2">
      <c r="D457" s="10"/>
      <c r="E457" s="10"/>
    </row>
    <row r="458" spans="2:5" x14ac:dyDescent="0.2">
      <c r="D458" s="10"/>
      <c r="E458" s="10"/>
    </row>
    <row r="459" spans="2:5" x14ac:dyDescent="0.2">
      <c r="D459" s="10"/>
      <c r="E459" s="10"/>
    </row>
    <row r="460" spans="2:5" x14ac:dyDescent="0.2">
      <c r="D460" s="10"/>
      <c r="E460" s="10"/>
    </row>
    <row r="461" spans="2:5" x14ac:dyDescent="0.2">
      <c r="D461" s="10"/>
      <c r="E461" s="10"/>
    </row>
    <row r="462" spans="2:5" x14ac:dyDescent="0.2">
      <c r="D462" s="10"/>
      <c r="E462" s="10"/>
    </row>
    <row r="463" spans="2:5" x14ac:dyDescent="0.2">
      <c r="D463" s="10"/>
      <c r="E463" s="10"/>
    </row>
    <row r="464" spans="2:5" x14ac:dyDescent="0.2">
      <c r="D464" s="10"/>
      <c r="E464" s="10"/>
    </row>
    <row r="465" spans="4:5" x14ac:dyDescent="0.2">
      <c r="D465" s="10"/>
      <c r="E465" s="10"/>
    </row>
    <row r="466" spans="4:5" x14ac:dyDescent="0.2">
      <c r="D466" s="10"/>
      <c r="E466" s="10"/>
    </row>
    <row r="467" spans="4:5" x14ac:dyDescent="0.2">
      <c r="D467" s="10"/>
      <c r="E467" s="10"/>
    </row>
    <row r="468" spans="4:5" x14ac:dyDescent="0.2">
      <c r="D468" s="10"/>
      <c r="E468" s="10"/>
    </row>
    <row r="469" spans="4:5" x14ac:dyDescent="0.2">
      <c r="D469" s="10"/>
      <c r="E469" s="10"/>
    </row>
    <row r="470" spans="4:5" x14ac:dyDescent="0.2">
      <c r="D470" s="10"/>
      <c r="E470" s="10"/>
    </row>
    <row r="471" spans="4:5" x14ac:dyDescent="0.2">
      <c r="D471" s="10"/>
      <c r="E471" s="10"/>
    </row>
    <row r="472" spans="4:5" x14ac:dyDescent="0.2">
      <c r="D472" s="10"/>
      <c r="E472" s="10"/>
    </row>
    <row r="473" spans="4:5" x14ac:dyDescent="0.2">
      <c r="D473" s="10"/>
      <c r="E473" s="10"/>
    </row>
    <row r="474" spans="4:5" x14ac:dyDescent="0.2">
      <c r="D474" s="10"/>
      <c r="E474" s="10"/>
    </row>
    <row r="475" spans="4:5" x14ac:dyDescent="0.2">
      <c r="D475" s="10"/>
      <c r="E475" s="10"/>
    </row>
    <row r="476" spans="4:5" x14ac:dyDescent="0.2">
      <c r="D476" s="10"/>
      <c r="E476" s="10"/>
    </row>
    <row r="477" spans="4:5" x14ac:dyDescent="0.2">
      <c r="D477" s="10"/>
      <c r="E477" s="10"/>
    </row>
    <row r="478" spans="4:5" x14ac:dyDescent="0.2">
      <c r="D478" s="10"/>
      <c r="E478" s="10"/>
    </row>
    <row r="479" spans="4:5" x14ac:dyDescent="0.2">
      <c r="D479" s="10"/>
      <c r="E479" s="10"/>
    </row>
    <row r="480" spans="4:5" x14ac:dyDescent="0.2">
      <c r="D480" s="10"/>
      <c r="E480" s="10"/>
    </row>
    <row r="481" spans="4:5" x14ac:dyDescent="0.2">
      <c r="D481" s="10"/>
      <c r="E481" s="10"/>
    </row>
    <row r="482" spans="4:5" x14ac:dyDescent="0.2">
      <c r="D482" s="10"/>
      <c r="E482" s="10"/>
    </row>
    <row r="483" spans="4:5" x14ac:dyDescent="0.2">
      <c r="D483" s="10"/>
      <c r="E483" s="10"/>
    </row>
    <row r="484" spans="4:5" x14ac:dyDescent="0.2">
      <c r="D484" s="10"/>
      <c r="E484" s="10"/>
    </row>
    <row r="485" spans="4:5" x14ac:dyDescent="0.2">
      <c r="D485" s="10"/>
      <c r="E485" s="10"/>
    </row>
    <row r="486" spans="4:5" x14ac:dyDescent="0.2">
      <c r="D486" s="10"/>
      <c r="E486" s="10"/>
    </row>
    <row r="487" spans="4:5" x14ac:dyDescent="0.2">
      <c r="D487" s="10"/>
      <c r="E487" s="10"/>
    </row>
    <row r="488" spans="4:5" x14ac:dyDescent="0.2">
      <c r="D488" s="10"/>
      <c r="E488" s="10"/>
    </row>
    <row r="489" spans="4:5" x14ac:dyDescent="0.2">
      <c r="D489" s="10"/>
      <c r="E489" s="10"/>
    </row>
    <row r="490" spans="4:5" x14ac:dyDescent="0.2">
      <c r="D490" s="10"/>
      <c r="E490" s="10"/>
    </row>
    <row r="491" spans="4:5" x14ac:dyDescent="0.2">
      <c r="D491" s="10"/>
      <c r="E491" s="10"/>
    </row>
    <row r="492" spans="4:5" x14ac:dyDescent="0.2">
      <c r="D492" s="10"/>
      <c r="E492" s="10"/>
    </row>
    <row r="493" spans="4:5" x14ac:dyDescent="0.2">
      <c r="D493" s="10"/>
      <c r="E493" s="10"/>
    </row>
    <row r="494" spans="4:5" x14ac:dyDescent="0.2">
      <c r="D494" s="10"/>
      <c r="E494" s="10"/>
    </row>
    <row r="495" spans="4:5" x14ac:dyDescent="0.2">
      <c r="D495" s="10"/>
      <c r="E495" s="10"/>
    </row>
    <row r="496" spans="4:5" x14ac:dyDescent="0.2">
      <c r="D496" s="10"/>
      <c r="E496" s="10"/>
    </row>
    <row r="497" spans="4:5" x14ac:dyDescent="0.2">
      <c r="D497" s="10"/>
      <c r="E497" s="10"/>
    </row>
    <row r="498" spans="4:5" x14ac:dyDescent="0.2">
      <c r="D498" s="10"/>
      <c r="E498" s="10"/>
    </row>
    <row r="499" spans="4:5" x14ac:dyDescent="0.2">
      <c r="D499" s="10"/>
      <c r="E499" s="10"/>
    </row>
    <row r="500" spans="4:5" x14ac:dyDescent="0.2">
      <c r="D500" s="10"/>
      <c r="E500" s="10"/>
    </row>
    <row r="501" spans="4:5" x14ac:dyDescent="0.2">
      <c r="D501" s="10"/>
      <c r="E501" s="10"/>
    </row>
    <row r="502" spans="4:5" x14ac:dyDescent="0.2">
      <c r="D502" s="10"/>
      <c r="E502" s="10"/>
    </row>
    <row r="503" spans="4:5" x14ac:dyDescent="0.2">
      <c r="D503" s="10"/>
      <c r="E503" s="10"/>
    </row>
    <row r="504" spans="4:5" x14ac:dyDescent="0.2">
      <c r="D504" s="10"/>
      <c r="E504" s="10"/>
    </row>
    <row r="505" spans="4:5" x14ac:dyDescent="0.2">
      <c r="D505" s="10"/>
      <c r="E505" s="10"/>
    </row>
    <row r="506" spans="4:5" x14ac:dyDescent="0.2">
      <c r="D506" s="10"/>
      <c r="E506" s="10"/>
    </row>
    <row r="507" spans="4:5" x14ac:dyDescent="0.2">
      <c r="D507" s="10"/>
      <c r="E507" s="10"/>
    </row>
    <row r="508" spans="4:5" x14ac:dyDescent="0.2">
      <c r="D508" s="10"/>
      <c r="E508" s="10"/>
    </row>
    <row r="509" spans="4:5" x14ac:dyDescent="0.2">
      <c r="D509" s="10"/>
      <c r="E509" s="10"/>
    </row>
    <row r="510" spans="4:5" x14ac:dyDescent="0.2">
      <c r="D510" s="10"/>
      <c r="E510" s="10"/>
    </row>
    <row r="511" spans="4:5" x14ac:dyDescent="0.2">
      <c r="D511" s="10"/>
      <c r="E511" s="10"/>
    </row>
    <row r="512" spans="4:5" x14ac:dyDescent="0.2">
      <c r="D512" s="10"/>
      <c r="E512" s="10"/>
    </row>
    <row r="513" spans="4:5" x14ac:dyDescent="0.2">
      <c r="D513" s="10"/>
      <c r="E513" s="10"/>
    </row>
    <row r="514" spans="4:5" x14ac:dyDescent="0.2">
      <c r="D514" s="10"/>
      <c r="E514" s="10"/>
    </row>
    <row r="515" spans="4:5" x14ac:dyDescent="0.2">
      <c r="D515" s="10"/>
      <c r="E515" s="10"/>
    </row>
    <row r="516" spans="4:5" x14ac:dyDescent="0.2">
      <c r="D516" s="10"/>
      <c r="E516" s="10"/>
    </row>
    <row r="517" spans="4:5" x14ac:dyDescent="0.2">
      <c r="D517" s="10"/>
      <c r="E517" s="10"/>
    </row>
    <row r="518" spans="4:5" x14ac:dyDescent="0.2">
      <c r="D518" s="10"/>
      <c r="E518" s="10"/>
    </row>
    <row r="519" spans="4:5" x14ac:dyDescent="0.2">
      <c r="D519" s="10"/>
      <c r="E519" s="10"/>
    </row>
    <row r="520" spans="4:5" x14ac:dyDescent="0.2">
      <c r="D520" s="10"/>
      <c r="E520" s="10"/>
    </row>
    <row r="521" spans="4:5" x14ac:dyDescent="0.2">
      <c r="D521" s="10"/>
      <c r="E521" s="10"/>
    </row>
    <row r="522" spans="4:5" x14ac:dyDescent="0.2">
      <c r="D522" s="10"/>
      <c r="E522" s="10"/>
    </row>
    <row r="523" spans="4:5" x14ac:dyDescent="0.2">
      <c r="D523" s="10"/>
      <c r="E523" s="10"/>
    </row>
    <row r="524" spans="4:5" x14ac:dyDescent="0.2">
      <c r="D524" s="10"/>
      <c r="E524" s="10"/>
    </row>
    <row r="525" spans="4:5" x14ac:dyDescent="0.2">
      <c r="D525" s="10"/>
      <c r="E525" s="10"/>
    </row>
    <row r="526" spans="4:5" x14ac:dyDescent="0.2">
      <c r="D526" s="10"/>
      <c r="E526" s="10"/>
    </row>
    <row r="527" spans="4:5" x14ac:dyDescent="0.2">
      <c r="D527" s="10"/>
      <c r="E527" s="10"/>
    </row>
    <row r="528" spans="4:5" x14ac:dyDescent="0.2">
      <c r="D528" s="10"/>
      <c r="E528" s="10"/>
    </row>
    <row r="529" spans="4:5" x14ac:dyDescent="0.2">
      <c r="D529" s="10"/>
      <c r="E529" s="10"/>
    </row>
    <row r="530" spans="4:5" x14ac:dyDescent="0.2">
      <c r="D530" s="10"/>
      <c r="E530" s="10"/>
    </row>
    <row r="531" spans="4:5" x14ac:dyDescent="0.2">
      <c r="D531" s="10"/>
      <c r="E531" s="10"/>
    </row>
    <row r="532" spans="4:5" x14ac:dyDescent="0.2">
      <c r="D532" s="10"/>
      <c r="E532" s="10"/>
    </row>
    <row r="533" spans="4:5" x14ac:dyDescent="0.2">
      <c r="D533" s="10"/>
      <c r="E533" s="10"/>
    </row>
    <row r="534" spans="4:5" x14ac:dyDescent="0.2">
      <c r="D534" s="10"/>
      <c r="E534" s="10"/>
    </row>
    <row r="535" spans="4:5" x14ac:dyDescent="0.2">
      <c r="D535" s="10"/>
      <c r="E535" s="10"/>
    </row>
    <row r="536" spans="4:5" x14ac:dyDescent="0.2">
      <c r="D536" s="10"/>
      <c r="E536" s="10"/>
    </row>
    <row r="537" spans="4:5" x14ac:dyDescent="0.2">
      <c r="D537" s="10"/>
      <c r="E537" s="10"/>
    </row>
    <row r="538" spans="4:5" x14ac:dyDescent="0.2">
      <c r="D538" s="10"/>
      <c r="E538" s="10"/>
    </row>
    <row r="539" spans="4:5" x14ac:dyDescent="0.2">
      <c r="D539" s="10"/>
      <c r="E539" s="10"/>
    </row>
    <row r="540" spans="4:5" x14ac:dyDescent="0.2">
      <c r="D540" s="10"/>
      <c r="E540" s="10"/>
    </row>
    <row r="541" spans="4:5" x14ac:dyDescent="0.2">
      <c r="D541" s="10"/>
      <c r="E541" s="10"/>
    </row>
    <row r="542" spans="4:5" x14ac:dyDescent="0.2">
      <c r="D542" s="10"/>
      <c r="E542" s="10"/>
    </row>
    <row r="543" spans="4:5" x14ac:dyDescent="0.2">
      <c r="D543" s="10"/>
      <c r="E543" s="10"/>
    </row>
    <row r="544" spans="4:5" x14ac:dyDescent="0.2">
      <c r="D544" s="10"/>
      <c r="E544" s="10"/>
    </row>
    <row r="545" spans="4:5" x14ac:dyDescent="0.2">
      <c r="D545" s="10"/>
      <c r="E545" s="10"/>
    </row>
    <row r="546" spans="4:5" x14ac:dyDescent="0.2">
      <c r="D546" s="10"/>
      <c r="E546" s="10"/>
    </row>
    <row r="547" spans="4:5" x14ac:dyDescent="0.2">
      <c r="D547" s="10"/>
      <c r="E547" s="10"/>
    </row>
    <row r="548" spans="4:5" x14ac:dyDescent="0.2">
      <c r="D548" s="10"/>
      <c r="E548" s="10"/>
    </row>
    <row r="549" spans="4:5" x14ac:dyDescent="0.2">
      <c r="D549" s="10"/>
      <c r="E549" s="10"/>
    </row>
    <row r="550" spans="4:5" x14ac:dyDescent="0.2">
      <c r="D550" s="10"/>
      <c r="E550" s="10"/>
    </row>
    <row r="551" spans="4:5" x14ac:dyDescent="0.2">
      <c r="D551" s="10"/>
      <c r="E551" s="10"/>
    </row>
    <row r="552" spans="4:5" x14ac:dyDescent="0.2">
      <c r="D552" s="10"/>
      <c r="E552" s="10"/>
    </row>
    <row r="553" spans="4:5" x14ac:dyDescent="0.2">
      <c r="D553" s="10"/>
      <c r="E553" s="10"/>
    </row>
    <row r="554" spans="4:5" x14ac:dyDescent="0.2">
      <c r="D554" s="10"/>
      <c r="E554" s="10"/>
    </row>
    <row r="555" spans="4:5" x14ac:dyDescent="0.2">
      <c r="D555" s="10"/>
      <c r="E555" s="10"/>
    </row>
    <row r="556" spans="4:5" x14ac:dyDescent="0.2">
      <c r="D556" s="10"/>
      <c r="E556" s="10"/>
    </row>
    <row r="557" spans="4:5" x14ac:dyDescent="0.2">
      <c r="D557" s="10"/>
      <c r="E557" s="10"/>
    </row>
    <row r="558" spans="4:5" x14ac:dyDescent="0.2">
      <c r="D558" s="10"/>
      <c r="E558" s="10"/>
    </row>
    <row r="559" spans="4:5" x14ac:dyDescent="0.2">
      <c r="D559" s="10"/>
      <c r="E559" s="10"/>
    </row>
    <row r="560" spans="4:5" x14ac:dyDescent="0.2">
      <c r="D560" s="10"/>
      <c r="E560" s="10"/>
    </row>
    <row r="561" spans="4:5" x14ac:dyDescent="0.2">
      <c r="D561" s="10"/>
      <c r="E561" s="10"/>
    </row>
    <row r="562" spans="4:5" x14ac:dyDescent="0.2">
      <c r="D562" s="10"/>
      <c r="E562" s="10"/>
    </row>
    <row r="563" spans="4:5" x14ac:dyDescent="0.2">
      <c r="D563" s="10"/>
      <c r="E563" s="10"/>
    </row>
    <row r="564" spans="4:5" x14ac:dyDescent="0.2">
      <c r="D564" s="10"/>
      <c r="E564" s="10"/>
    </row>
    <row r="565" spans="4:5" x14ac:dyDescent="0.2">
      <c r="D565" s="10"/>
      <c r="E565" s="10"/>
    </row>
    <row r="566" spans="4:5" x14ac:dyDescent="0.2">
      <c r="D566" s="10"/>
      <c r="E566" s="10"/>
    </row>
    <row r="567" spans="4:5" x14ac:dyDescent="0.2">
      <c r="D567" s="10"/>
      <c r="E567" s="10"/>
    </row>
    <row r="568" spans="4:5" x14ac:dyDescent="0.2">
      <c r="D568" s="10"/>
      <c r="E568" s="10"/>
    </row>
    <row r="569" spans="4:5" x14ac:dyDescent="0.2">
      <c r="D569" s="10"/>
      <c r="E569" s="10"/>
    </row>
    <row r="570" spans="4:5" x14ac:dyDescent="0.2">
      <c r="D570" s="10"/>
      <c r="E570" s="10"/>
    </row>
    <row r="571" spans="4:5" x14ac:dyDescent="0.2">
      <c r="D571" s="10"/>
      <c r="E571" s="10"/>
    </row>
    <row r="572" spans="4:5" x14ac:dyDescent="0.2">
      <c r="D572" s="10"/>
      <c r="E572" s="10"/>
    </row>
    <row r="573" spans="4:5" x14ac:dyDescent="0.2">
      <c r="D573" s="10"/>
      <c r="E573" s="10"/>
    </row>
    <row r="574" spans="4:5" x14ac:dyDescent="0.2">
      <c r="D574" s="10"/>
      <c r="E574" s="10"/>
    </row>
    <row r="575" spans="4:5" x14ac:dyDescent="0.2">
      <c r="D575" s="10"/>
      <c r="E575" s="10"/>
    </row>
    <row r="576" spans="4:5" x14ac:dyDescent="0.2">
      <c r="D576" s="10"/>
      <c r="E576" s="10"/>
    </row>
    <row r="577" spans="4:5" x14ac:dyDescent="0.2">
      <c r="D577" s="10"/>
      <c r="E577" s="10"/>
    </row>
    <row r="578" spans="4:5" x14ac:dyDescent="0.2">
      <c r="D578" s="10"/>
      <c r="E578" s="10"/>
    </row>
    <row r="579" spans="4:5" x14ac:dyDescent="0.2">
      <c r="D579" s="10"/>
      <c r="E579" s="10"/>
    </row>
    <row r="580" spans="4:5" x14ac:dyDescent="0.2">
      <c r="D580" s="10"/>
      <c r="E580" s="10"/>
    </row>
    <row r="581" spans="4:5" x14ac:dyDescent="0.2">
      <c r="D581" s="10"/>
      <c r="E581" s="10"/>
    </row>
    <row r="582" spans="4:5" x14ac:dyDescent="0.2">
      <c r="D582" s="10"/>
      <c r="E582" s="10"/>
    </row>
    <row r="583" spans="4:5" x14ac:dyDescent="0.2">
      <c r="D583" s="10"/>
      <c r="E583" s="10"/>
    </row>
    <row r="584" spans="4:5" x14ac:dyDescent="0.2">
      <c r="D584" s="10"/>
      <c r="E584" s="10"/>
    </row>
    <row r="585" spans="4:5" x14ac:dyDescent="0.2">
      <c r="D585" s="10"/>
      <c r="E585" s="10"/>
    </row>
    <row r="586" spans="4:5" x14ac:dyDescent="0.2">
      <c r="D586" s="10"/>
      <c r="E586" s="10"/>
    </row>
    <row r="587" spans="4:5" x14ac:dyDescent="0.2">
      <c r="D587" s="10"/>
      <c r="E587" s="10"/>
    </row>
    <row r="588" spans="4:5" x14ac:dyDescent="0.2">
      <c r="D588" s="10"/>
      <c r="E588" s="10"/>
    </row>
    <row r="589" spans="4:5" x14ac:dyDescent="0.2">
      <c r="D589" s="10"/>
      <c r="E589" s="10"/>
    </row>
    <row r="590" spans="4:5" x14ac:dyDescent="0.2">
      <c r="D590" s="10"/>
      <c r="E590" s="10"/>
    </row>
    <row r="591" spans="4:5" x14ac:dyDescent="0.2">
      <c r="D591" s="10"/>
      <c r="E591" s="10"/>
    </row>
    <row r="592" spans="4:5" x14ac:dyDescent="0.2">
      <c r="D592" s="10"/>
      <c r="E592" s="10"/>
    </row>
    <row r="593" spans="4:5" x14ac:dyDescent="0.2">
      <c r="D593" s="10"/>
      <c r="E593" s="10"/>
    </row>
    <row r="594" spans="4:5" x14ac:dyDescent="0.2">
      <c r="D594" s="10"/>
      <c r="E594" s="10"/>
    </row>
    <row r="595" spans="4:5" x14ac:dyDescent="0.2">
      <c r="D595" s="10"/>
      <c r="E595" s="10"/>
    </row>
    <row r="596" spans="4:5" x14ac:dyDescent="0.2">
      <c r="D596" s="10"/>
      <c r="E596" s="10"/>
    </row>
    <row r="597" spans="4:5" x14ac:dyDescent="0.2">
      <c r="D597" s="10"/>
      <c r="E597" s="10"/>
    </row>
    <row r="598" spans="4:5" x14ac:dyDescent="0.2">
      <c r="D598" s="10"/>
      <c r="E598" s="10"/>
    </row>
    <row r="599" spans="4:5" x14ac:dyDescent="0.2">
      <c r="D599" s="10"/>
      <c r="E599" s="10"/>
    </row>
    <row r="600" spans="4:5" x14ac:dyDescent="0.2">
      <c r="D600" s="10"/>
      <c r="E600" s="10"/>
    </row>
    <row r="601" spans="4:5" x14ac:dyDescent="0.2">
      <c r="D601" s="10"/>
      <c r="E601" s="10"/>
    </row>
    <row r="602" spans="4:5" x14ac:dyDescent="0.2">
      <c r="D602" s="10"/>
      <c r="E602" s="10"/>
    </row>
    <row r="603" spans="4:5" x14ac:dyDescent="0.2">
      <c r="D603" s="10"/>
      <c r="E603" s="10"/>
    </row>
    <row r="604" spans="4:5" x14ac:dyDescent="0.2">
      <c r="D604" s="10"/>
      <c r="E604" s="10"/>
    </row>
    <row r="605" spans="4:5" x14ac:dyDescent="0.2">
      <c r="D605" s="10"/>
      <c r="E605" s="10"/>
    </row>
    <row r="606" spans="4:5" x14ac:dyDescent="0.2">
      <c r="D606" s="10"/>
      <c r="E606" s="10"/>
    </row>
    <row r="607" spans="4:5" x14ac:dyDescent="0.2">
      <c r="D607" s="10"/>
      <c r="E607" s="10"/>
    </row>
    <row r="608" spans="4:5" x14ac:dyDescent="0.2">
      <c r="D608" s="10"/>
      <c r="E608" s="10"/>
    </row>
    <row r="609" spans="4:5" x14ac:dyDescent="0.2">
      <c r="D609" s="10"/>
      <c r="E609" s="10"/>
    </row>
    <row r="610" spans="4:5" x14ac:dyDescent="0.2">
      <c r="D610" s="10"/>
      <c r="E610" s="10"/>
    </row>
    <row r="611" spans="4:5" x14ac:dyDescent="0.2">
      <c r="D611" s="10"/>
      <c r="E611" s="10"/>
    </row>
    <row r="612" spans="4:5" x14ac:dyDescent="0.2">
      <c r="D612" s="10"/>
      <c r="E612" s="10"/>
    </row>
    <row r="613" spans="4:5" x14ac:dyDescent="0.2">
      <c r="D613" s="10"/>
      <c r="E613" s="10"/>
    </row>
    <row r="614" spans="4:5" x14ac:dyDescent="0.2">
      <c r="D614" s="10"/>
      <c r="E614" s="10"/>
    </row>
    <row r="615" spans="4:5" x14ac:dyDescent="0.2">
      <c r="D615" s="10"/>
      <c r="E615" s="10"/>
    </row>
    <row r="616" spans="4:5" x14ac:dyDescent="0.2">
      <c r="D616" s="10"/>
      <c r="E616" s="10"/>
    </row>
    <row r="617" spans="4:5" x14ac:dyDescent="0.2">
      <c r="D617" s="10"/>
      <c r="E617" s="10"/>
    </row>
    <row r="618" spans="4:5" x14ac:dyDescent="0.2">
      <c r="D618" s="10"/>
      <c r="E618" s="10"/>
    </row>
    <row r="619" spans="4:5" x14ac:dyDescent="0.2">
      <c r="D619" s="10"/>
      <c r="E619" s="10"/>
    </row>
    <row r="620" spans="4:5" x14ac:dyDescent="0.2">
      <c r="D620" s="10"/>
      <c r="E620" s="10"/>
    </row>
    <row r="621" spans="4:5" x14ac:dyDescent="0.2">
      <c r="D621" s="10"/>
      <c r="E621" s="10"/>
    </row>
    <row r="622" spans="4:5" x14ac:dyDescent="0.2">
      <c r="D622" s="10"/>
      <c r="E622" s="10"/>
    </row>
    <row r="623" spans="4:5" x14ac:dyDescent="0.2">
      <c r="D623" s="10"/>
      <c r="E623" s="10"/>
    </row>
    <row r="624" spans="4:5" x14ac:dyDescent="0.2">
      <c r="D624" s="10"/>
      <c r="E624" s="10"/>
    </row>
    <row r="625" spans="4:5" x14ac:dyDescent="0.2">
      <c r="D625" s="10"/>
      <c r="E625" s="10"/>
    </row>
    <row r="626" spans="4:5" x14ac:dyDescent="0.2">
      <c r="D626" s="10"/>
      <c r="E626" s="10"/>
    </row>
    <row r="627" spans="4:5" x14ac:dyDescent="0.2">
      <c r="D627" s="10"/>
      <c r="E627" s="10"/>
    </row>
    <row r="628" spans="4:5" x14ac:dyDescent="0.2">
      <c r="D628" s="10"/>
      <c r="E628" s="10"/>
    </row>
    <row r="629" spans="4:5" x14ac:dyDescent="0.2">
      <c r="D629" s="10"/>
      <c r="E629" s="10"/>
    </row>
    <row r="630" spans="4:5" x14ac:dyDescent="0.2">
      <c r="D630" s="10"/>
      <c r="E630" s="10"/>
    </row>
    <row r="631" spans="4:5" x14ac:dyDescent="0.2">
      <c r="D631" s="10"/>
      <c r="E631" s="10"/>
    </row>
    <row r="632" spans="4:5" x14ac:dyDescent="0.2">
      <c r="D632" s="10"/>
      <c r="E632" s="10"/>
    </row>
    <row r="633" spans="4:5" x14ac:dyDescent="0.2">
      <c r="D633" s="10"/>
      <c r="E633" s="10"/>
    </row>
    <row r="634" spans="4:5" x14ac:dyDescent="0.2">
      <c r="D634" s="10"/>
      <c r="E634" s="10"/>
    </row>
    <row r="635" spans="4:5" x14ac:dyDescent="0.2">
      <c r="D635" s="10"/>
      <c r="E635" s="10"/>
    </row>
    <row r="636" spans="4:5" x14ac:dyDescent="0.2">
      <c r="D636" s="10"/>
      <c r="E636" s="10"/>
    </row>
    <row r="637" spans="4:5" x14ac:dyDescent="0.2">
      <c r="D637" s="10"/>
      <c r="E637" s="10"/>
    </row>
    <row r="638" spans="4:5" x14ac:dyDescent="0.2">
      <c r="D638" s="10"/>
      <c r="E638" s="10"/>
    </row>
    <row r="639" spans="4:5" x14ac:dyDescent="0.2">
      <c r="D639" s="10"/>
      <c r="E639" s="10"/>
    </row>
    <row r="640" spans="4:5" x14ac:dyDescent="0.2">
      <c r="D640" s="10"/>
      <c r="E640" s="10"/>
    </row>
    <row r="641" spans="4:5" x14ac:dyDescent="0.2">
      <c r="D641" s="10"/>
      <c r="E641" s="10"/>
    </row>
    <row r="642" spans="4:5" x14ac:dyDescent="0.2">
      <c r="D642" s="10"/>
      <c r="E642" s="10"/>
    </row>
    <row r="643" spans="4:5" x14ac:dyDescent="0.2">
      <c r="D643" s="10"/>
      <c r="E643" s="10"/>
    </row>
    <row r="644" spans="4:5" x14ac:dyDescent="0.2">
      <c r="D644" s="10"/>
      <c r="E644" s="10"/>
    </row>
    <row r="645" spans="4:5" x14ac:dyDescent="0.2">
      <c r="D645" s="10"/>
      <c r="E645" s="10"/>
    </row>
    <row r="646" spans="4:5" x14ac:dyDescent="0.2">
      <c r="D646" s="10"/>
      <c r="E646" s="10"/>
    </row>
    <row r="647" spans="4:5" x14ac:dyDescent="0.2">
      <c r="D647" s="10"/>
      <c r="E647" s="10"/>
    </row>
    <row r="648" spans="4:5" x14ac:dyDescent="0.2">
      <c r="D648" s="10"/>
      <c r="E648" s="10"/>
    </row>
    <row r="649" spans="4:5" x14ac:dyDescent="0.2">
      <c r="D649" s="10"/>
      <c r="E649" s="10"/>
    </row>
    <row r="650" spans="4:5" x14ac:dyDescent="0.2">
      <c r="D650" s="10"/>
      <c r="E650" s="10"/>
    </row>
    <row r="651" spans="4:5" x14ac:dyDescent="0.2">
      <c r="D651" s="10"/>
      <c r="E651" s="10"/>
    </row>
    <row r="652" spans="4:5" x14ac:dyDescent="0.2">
      <c r="D652" s="10"/>
      <c r="E652" s="10"/>
    </row>
    <row r="653" spans="4:5" x14ac:dyDescent="0.2">
      <c r="D653" s="10"/>
      <c r="E653" s="10"/>
    </row>
    <row r="654" spans="4:5" x14ac:dyDescent="0.2">
      <c r="D654" s="10"/>
      <c r="E654" s="10"/>
    </row>
    <row r="655" spans="4:5" x14ac:dyDescent="0.2">
      <c r="D655" s="10"/>
      <c r="E655" s="10"/>
    </row>
    <row r="656" spans="4:5" x14ac:dyDescent="0.2">
      <c r="D656" s="10"/>
      <c r="E656" s="10"/>
    </row>
    <row r="657" spans="4:5" x14ac:dyDescent="0.2">
      <c r="D657" s="10"/>
      <c r="E657" s="10"/>
    </row>
    <row r="658" spans="4:5" x14ac:dyDescent="0.2">
      <c r="D658" s="10"/>
      <c r="E658" s="10"/>
    </row>
    <row r="659" spans="4:5" x14ac:dyDescent="0.2">
      <c r="D659" s="10"/>
      <c r="E659" s="10"/>
    </row>
    <row r="660" spans="4:5" x14ac:dyDescent="0.2">
      <c r="D660" s="10"/>
      <c r="E660" s="10"/>
    </row>
    <row r="661" spans="4:5" x14ac:dyDescent="0.2">
      <c r="D661" s="10"/>
      <c r="E661" s="10"/>
    </row>
    <row r="662" spans="4:5" x14ac:dyDescent="0.2">
      <c r="D662" s="10"/>
      <c r="E662" s="10"/>
    </row>
    <row r="663" spans="4:5" x14ac:dyDescent="0.2">
      <c r="D663" s="10"/>
      <c r="E663" s="10"/>
    </row>
    <row r="664" spans="4:5" x14ac:dyDescent="0.2">
      <c r="D664" s="10"/>
      <c r="E664" s="10"/>
    </row>
    <row r="665" spans="4:5" x14ac:dyDescent="0.2">
      <c r="D665" s="10"/>
      <c r="E665" s="10"/>
    </row>
    <row r="666" spans="4:5" x14ac:dyDescent="0.2">
      <c r="D666" s="10"/>
      <c r="E666" s="10"/>
    </row>
    <row r="667" spans="4:5" x14ac:dyDescent="0.2">
      <c r="D667" s="10"/>
      <c r="E667" s="10"/>
    </row>
    <row r="668" spans="4:5" x14ac:dyDescent="0.2">
      <c r="D668" s="10"/>
      <c r="E668" s="10"/>
    </row>
    <row r="669" spans="4:5" x14ac:dyDescent="0.2">
      <c r="D669" s="10"/>
      <c r="E669" s="10"/>
    </row>
  </sheetData>
  <mergeCells count="3">
    <mergeCell ref="B1:E1"/>
    <mergeCell ref="B4:E4"/>
    <mergeCell ref="B5:E5"/>
  </mergeCells>
  <phoneticPr fontId="14" type="noConversion"/>
  <printOptions horizontalCentered="1"/>
  <pageMargins left="0.19685039370078741" right="0.19685039370078741" top="0.19685039370078741" bottom="0.19685039370078741" header="0" footer="0"/>
  <pageSetup paperSize="9"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0"/>
  <sheetViews>
    <sheetView topLeftCell="A22" workbookViewId="0">
      <selection activeCell="D42" sqref="D42"/>
    </sheetView>
  </sheetViews>
  <sheetFormatPr baseColWidth="10" defaultRowHeight="12.75" x14ac:dyDescent="0.2"/>
  <cols>
    <col min="1" max="1" width="72.42578125" customWidth="1"/>
    <col min="4" max="4" width="11.7109375" bestFit="1" customWidth="1"/>
  </cols>
  <sheetData>
    <row r="2" spans="1:5" ht="13.5" thickBot="1" x14ac:dyDescent="0.25">
      <c r="A2" s="36" t="s">
        <v>233</v>
      </c>
      <c r="B2" s="55"/>
      <c r="C2" s="41"/>
      <c r="D2" s="67" t="s">
        <v>436</v>
      </c>
      <c r="E2" s="51" t="s">
        <v>437</v>
      </c>
    </row>
    <row r="3" spans="1:5" x14ac:dyDescent="0.2">
      <c r="A3" s="29" t="s">
        <v>234</v>
      </c>
      <c r="B3" s="54" t="s">
        <v>111</v>
      </c>
      <c r="C3" s="11" t="s">
        <v>35</v>
      </c>
      <c r="D3" s="113">
        <v>4750000</v>
      </c>
      <c r="E3" s="33">
        <f t="shared" ref="E3" si="0">D3*1.21</f>
        <v>5747500</v>
      </c>
    </row>
    <row r="4" spans="1:5" x14ac:dyDescent="0.2">
      <c r="A4" s="29" t="s">
        <v>235</v>
      </c>
      <c r="B4" s="54"/>
      <c r="C4" s="11"/>
      <c r="D4" s="63"/>
      <c r="E4" s="30"/>
    </row>
    <row r="5" spans="1:5" x14ac:dyDescent="0.2">
      <c r="A5" s="29"/>
      <c r="B5" s="54"/>
      <c r="C5" s="11"/>
      <c r="D5" s="63"/>
      <c r="E5" s="30"/>
    </row>
    <row r="6" spans="1:5" x14ac:dyDescent="0.2">
      <c r="A6" s="29" t="s">
        <v>286</v>
      </c>
      <c r="B6" s="58" t="s">
        <v>295</v>
      </c>
      <c r="C6" s="23" t="s">
        <v>35</v>
      </c>
      <c r="D6" s="63">
        <v>525000</v>
      </c>
      <c r="E6" s="33">
        <f>D6*1.21</f>
        <v>635250</v>
      </c>
    </row>
    <row r="7" spans="1:5" x14ac:dyDescent="0.2">
      <c r="A7" s="29"/>
      <c r="B7" s="54"/>
      <c r="C7" s="11"/>
      <c r="D7" s="63"/>
      <c r="E7" s="30"/>
    </row>
    <row r="8" spans="1:5" x14ac:dyDescent="0.2">
      <c r="A8" s="29" t="s">
        <v>285</v>
      </c>
      <c r="B8" s="58" t="s">
        <v>295</v>
      </c>
      <c r="C8" s="23" t="s">
        <v>35</v>
      </c>
      <c r="D8" s="63">
        <v>1510500</v>
      </c>
      <c r="E8" s="33">
        <f>D8*1.21</f>
        <v>1827705</v>
      </c>
    </row>
    <row r="9" spans="1:5" x14ac:dyDescent="0.2">
      <c r="A9" s="29" t="s">
        <v>287</v>
      </c>
      <c r="B9" s="58" t="s">
        <v>295</v>
      </c>
      <c r="C9" s="23" t="s">
        <v>35</v>
      </c>
      <c r="D9" s="63">
        <v>1555000</v>
      </c>
      <c r="E9" s="33">
        <f>D9*1.21</f>
        <v>1881550</v>
      </c>
    </row>
    <row r="10" spans="1:5" x14ac:dyDescent="0.2">
      <c r="A10" s="29" t="s">
        <v>288</v>
      </c>
      <c r="B10" s="54"/>
      <c r="C10" s="11"/>
      <c r="D10" s="63"/>
      <c r="E10" s="30"/>
    </row>
    <row r="11" spans="1:5" x14ac:dyDescent="0.2">
      <c r="A11" s="29"/>
      <c r="B11" s="54"/>
      <c r="C11" s="11"/>
      <c r="D11" s="63"/>
      <c r="E11" s="30"/>
    </row>
    <row r="12" spans="1:5" x14ac:dyDescent="0.2">
      <c r="A12" s="29" t="s">
        <v>289</v>
      </c>
      <c r="B12" s="58" t="s">
        <v>295</v>
      </c>
      <c r="C12" s="23" t="s">
        <v>296</v>
      </c>
      <c r="D12" s="63">
        <v>250500</v>
      </c>
      <c r="E12" s="33">
        <f>D12*1.21</f>
        <v>303105</v>
      </c>
    </row>
    <row r="13" spans="1:5" x14ac:dyDescent="0.2">
      <c r="A13" s="29" t="s">
        <v>290</v>
      </c>
      <c r="B13" s="58" t="s">
        <v>295</v>
      </c>
      <c r="C13" s="23" t="s">
        <v>296</v>
      </c>
      <c r="D13" s="63">
        <v>300500</v>
      </c>
      <c r="E13" s="33">
        <f>D13*1.21</f>
        <v>363605</v>
      </c>
    </row>
    <row r="14" spans="1:5" x14ac:dyDescent="0.2">
      <c r="A14" s="29" t="s">
        <v>291</v>
      </c>
      <c r="B14" s="58" t="s">
        <v>295</v>
      </c>
      <c r="C14" s="23" t="s">
        <v>296</v>
      </c>
      <c r="D14" s="63">
        <v>335600</v>
      </c>
      <c r="E14" s="33">
        <f>D14*1.21</f>
        <v>406076</v>
      </c>
    </row>
    <row r="15" spans="1:5" x14ac:dyDescent="0.2">
      <c r="A15" s="29"/>
      <c r="B15" s="54"/>
      <c r="C15" s="11"/>
      <c r="D15" s="63"/>
      <c r="E15" s="30"/>
    </row>
    <row r="16" spans="1:5" x14ac:dyDescent="0.2">
      <c r="A16" s="29" t="s">
        <v>292</v>
      </c>
      <c r="B16" s="58" t="s">
        <v>295</v>
      </c>
      <c r="C16" s="23" t="s">
        <v>35</v>
      </c>
      <c r="D16" s="63">
        <v>1225500</v>
      </c>
      <c r="E16" s="33">
        <f>D16*1.21</f>
        <v>1482855</v>
      </c>
    </row>
    <row r="17" spans="1:5" x14ac:dyDescent="0.2">
      <c r="A17" s="29" t="s">
        <v>293</v>
      </c>
      <c r="B17" s="58" t="s">
        <v>295</v>
      </c>
      <c r="C17" s="23" t="s">
        <v>35</v>
      </c>
      <c r="D17" s="63">
        <v>1325600</v>
      </c>
      <c r="E17" s="33">
        <f>D17*1.21</f>
        <v>1603976</v>
      </c>
    </row>
    <row r="18" spans="1:5" x14ac:dyDescent="0.2">
      <c r="A18" s="29" t="s">
        <v>294</v>
      </c>
      <c r="B18" s="58" t="s">
        <v>295</v>
      </c>
      <c r="C18" s="23" t="s">
        <v>35</v>
      </c>
      <c r="D18" s="63">
        <v>1525500</v>
      </c>
      <c r="E18" s="33">
        <f>D18*1.21</f>
        <v>1845855</v>
      </c>
    </row>
    <row r="19" spans="1:5" x14ac:dyDescent="0.2">
      <c r="A19" s="29"/>
      <c r="B19" s="54"/>
      <c r="C19" s="11"/>
      <c r="D19" s="63"/>
      <c r="E19" s="30"/>
    </row>
    <row r="20" spans="1:5" x14ac:dyDescent="0.2">
      <c r="A20" s="27" t="s">
        <v>112</v>
      </c>
      <c r="B20" s="54"/>
      <c r="C20" s="11"/>
      <c r="D20" s="63"/>
      <c r="E20" s="30"/>
    </row>
    <row r="21" spans="1:5" ht="13.5" thickBot="1" x14ac:dyDescent="0.25">
      <c r="A21" s="19"/>
      <c r="B21" s="54"/>
      <c r="C21" s="11"/>
      <c r="D21" s="70"/>
      <c r="E21" s="26"/>
    </row>
    <row r="22" spans="1:5" ht="13.5" thickBot="1" x14ac:dyDescent="0.25">
      <c r="A22" s="83" t="s">
        <v>113</v>
      </c>
      <c r="B22" s="112"/>
      <c r="C22" s="80"/>
      <c r="D22" s="88"/>
      <c r="E22" s="82"/>
    </row>
    <row r="23" spans="1:5" x14ac:dyDescent="0.2">
      <c r="A23" s="29" t="s">
        <v>277</v>
      </c>
      <c r="B23" s="54" t="s">
        <v>114</v>
      </c>
      <c r="C23" s="11" t="s">
        <v>35</v>
      </c>
      <c r="D23" s="63" t="s">
        <v>438</v>
      </c>
      <c r="E23" s="33"/>
    </row>
    <row r="24" spans="1:5" x14ac:dyDescent="0.2">
      <c r="A24" s="29" t="s">
        <v>278</v>
      </c>
      <c r="B24" s="54"/>
      <c r="C24" s="11" t="s">
        <v>35</v>
      </c>
      <c r="D24" s="63" t="s">
        <v>439</v>
      </c>
      <c r="E24" s="33"/>
    </row>
    <row r="25" spans="1:5" x14ac:dyDescent="0.2">
      <c r="A25" s="29" t="s">
        <v>236</v>
      </c>
      <c r="B25" s="54" t="s">
        <v>115</v>
      </c>
      <c r="C25" s="11" t="s">
        <v>35</v>
      </c>
      <c r="D25" s="70">
        <v>145000</v>
      </c>
      <c r="E25" s="33">
        <f>D25*1.21</f>
        <v>175450</v>
      </c>
    </row>
    <row r="26" spans="1:5" x14ac:dyDescent="0.2">
      <c r="A26" s="28" t="s">
        <v>215</v>
      </c>
      <c r="B26" s="54"/>
      <c r="C26" s="24" t="s">
        <v>35</v>
      </c>
      <c r="D26" s="63">
        <v>618000</v>
      </c>
      <c r="E26" s="33">
        <f>D26*1.21</f>
        <v>747780</v>
      </c>
    </row>
    <row r="27" spans="1:5" x14ac:dyDescent="0.2">
      <c r="A27" s="28" t="s">
        <v>216</v>
      </c>
      <c r="B27" s="54"/>
      <c r="C27" s="11"/>
      <c r="D27" s="70"/>
      <c r="E27" s="26"/>
    </row>
    <row r="28" spans="1:5" x14ac:dyDescent="0.2">
      <c r="A28" s="28"/>
      <c r="B28" s="54"/>
      <c r="C28" s="11"/>
      <c r="D28" s="70"/>
      <c r="E28" s="26"/>
    </row>
    <row r="29" spans="1:5" x14ac:dyDescent="0.2">
      <c r="A29" s="29" t="s">
        <v>306</v>
      </c>
      <c r="B29" s="54" t="s">
        <v>115</v>
      </c>
      <c r="C29" s="11" t="s">
        <v>35</v>
      </c>
      <c r="D29" s="70">
        <v>155000</v>
      </c>
      <c r="E29" s="33">
        <f>D29*1.21</f>
        <v>187550</v>
      </c>
    </row>
    <row r="30" spans="1:5" x14ac:dyDescent="0.2">
      <c r="A30" s="29" t="s">
        <v>307</v>
      </c>
      <c r="B30" s="54" t="s">
        <v>115</v>
      </c>
      <c r="C30" s="11" t="s">
        <v>35</v>
      </c>
      <c r="D30" s="70">
        <v>1285000</v>
      </c>
      <c r="E30" s="33">
        <f>D30*1.21</f>
        <v>1554850</v>
      </c>
    </row>
    <row r="31" spans="1:5" x14ac:dyDescent="0.2">
      <c r="A31" s="27"/>
      <c r="B31" s="54"/>
      <c r="C31" s="11"/>
      <c r="D31" s="70"/>
      <c r="E31" s="26"/>
    </row>
    <row r="32" spans="1:5" x14ac:dyDescent="0.2">
      <c r="A32" s="28" t="s">
        <v>220</v>
      </c>
      <c r="B32" s="54"/>
      <c r="C32" s="24" t="s">
        <v>35</v>
      </c>
      <c r="D32" s="63">
        <v>1925000</v>
      </c>
      <c r="E32" s="33">
        <f>D32*1.21</f>
        <v>2329250</v>
      </c>
    </row>
    <row r="33" spans="1:6" x14ac:dyDescent="0.2">
      <c r="A33" s="28" t="s">
        <v>219</v>
      </c>
      <c r="B33" s="54"/>
      <c r="C33" s="11"/>
      <c r="D33" s="70"/>
      <c r="E33" s="26"/>
    </row>
    <row r="34" spans="1:6" x14ac:dyDescent="0.2">
      <c r="A34" s="28"/>
      <c r="B34" s="54"/>
      <c r="C34" s="11"/>
      <c r="D34" s="70"/>
      <c r="E34" s="26"/>
    </row>
    <row r="35" spans="1:6" x14ac:dyDescent="0.2">
      <c r="A35" s="29" t="s">
        <v>297</v>
      </c>
      <c r="B35" s="54"/>
      <c r="C35" s="23" t="s">
        <v>35</v>
      </c>
      <c r="D35" s="70">
        <v>1465000</v>
      </c>
      <c r="E35" s="33">
        <f>D35*1.21</f>
        <v>1772650</v>
      </c>
    </row>
    <row r="36" spans="1:6" x14ac:dyDescent="0.2">
      <c r="A36" s="29"/>
      <c r="B36" s="54"/>
      <c r="C36" s="23"/>
      <c r="D36" s="70"/>
      <c r="E36" s="33"/>
    </row>
    <row r="37" spans="1:6" x14ac:dyDescent="0.2">
      <c r="A37" s="29" t="s">
        <v>308</v>
      </c>
      <c r="B37" s="54"/>
      <c r="C37" s="23" t="s">
        <v>35</v>
      </c>
      <c r="D37" s="70">
        <v>725000</v>
      </c>
      <c r="E37" s="33">
        <f>D37*1.21</f>
        <v>877250</v>
      </c>
    </row>
    <row r="38" spans="1:6" x14ac:dyDescent="0.2">
      <c r="A38" s="28"/>
      <c r="B38" s="54"/>
      <c r="C38" s="11"/>
      <c r="D38" s="70"/>
      <c r="E38" s="26"/>
    </row>
    <row r="39" spans="1:6" x14ac:dyDescent="0.2">
      <c r="A39" s="29" t="s">
        <v>243</v>
      </c>
      <c r="B39" s="54"/>
      <c r="C39" s="23" t="s">
        <v>35</v>
      </c>
      <c r="D39" s="70">
        <v>2525000</v>
      </c>
      <c r="E39" s="33">
        <f>D39*1.21</f>
        <v>3055250</v>
      </c>
    </row>
    <row r="40" spans="1:6" x14ac:dyDescent="0.2">
      <c r="A40" s="29" t="s">
        <v>244</v>
      </c>
      <c r="B40" s="54"/>
      <c r="C40" s="11"/>
      <c r="D40" s="70"/>
      <c r="E40" s="26"/>
    </row>
    <row r="41" spans="1:6" x14ac:dyDescent="0.2">
      <c r="A41" s="29"/>
      <c r="B41" s="54"/>
      <c r="C41" s="11"/>
      <c r="D41" s="70"/>
      <c r="E41" s="26"/>
    </row>
    <row r="42" spans="1:6" x14ac:dyDescent="0.2">
      <c r="A42" s="29" t="s">
        <v>301</v>
      </c>
      <c r="B42" s="54"/>
      <c r="C42" s="11" t="s">
        <v>35</v>
      </c>
      <c r="D42" s="70">
        <v>8100000</v>
      </c>
      <c r="E42" s="33">
        <f>D42*1.21</f>
        <v>9801000</v>
      </c>
    </row>
    <row r="43" spans="1:6" x14ac:dyDescent="0.2">
      <c r="A43" s="29" t="s">
        <v>302</v>
      </c>
      <c r="B43" s="54"/>
      <c r="C43" s="11"/>
      <c r="D43" s="70"/>
      <c r="E43" s="26"/>
    </row>
    <row r="44" spans="1:6" ht="13.5" thickBot="1" x14ac:dyDescent="0.25">
      <c r="A44" s="117"/>
      <c r="B44" s="57"/>
      <c r="C44" s="48"/>
      <c r="D44" s="92"/>
      <c r="E44" s="35"/>
    </row>
    <row r="45" spans="1:6" ht="14.25" x14ac:dyDescent="0.2">
      <c r="A45" s="94"/>
      <c r="B45" s="99"/>
      <c r="C45" s="100"/>
      <c r="D45" s="101"/>
      <c r="E45" s="102"/>
      <c r="F45" s="93"/>
    </row>
    <row r="46" spans="1:6" ht="14.25" x14ac:dyDescent="0.2">
      <c r="A46" s="94"/>
      <c r="B46" s="99"/>
      <c r="C46" s="100"/>
      <c r="D46" s="101"/>
      <c r="E46" s="102"/>
      <c r="F46" s="93"/>
    </row>
    <row r="47" spans="1:6" ht="14.25" x14ac:dyDescent="0.2">
      <c r="A47" s="94"/>
      <c r="B47" s="99"/>
      <c r="C47" s="100"/>
      <c r="D47" s="101"/>
      <c r="E47" s="102"/>
      <c r="F47" s="93"/>
    </row>
    <row r="48" spans="1:6" ht="14.25" x14ac:dyDescent="0.2">
      <c r="A48" s="94"/>
      <c r="B48" s="99"/>
      <c r="C48" s="100"/>
      <c r="D48" s="101"/>
      <c r="E48" s="102"/>
      <c r="F48" s="93"/>
    </row>
    <row r="49" spans="1:6" ht="14.25" x14ac:dyDescent="0.2">
      <c r="A49" s="94"/>
      <c r="B49" s="99"/>
      <c r="C49" s="100"/>
      <c r="D49" s="101"/>
      <c r="E49" s="102"/>
      <c r="F49" s="93"/>
    </row>
    <row r="50" spans="1:6" ht="14.25" x14ac:dyDescent="0.2">
      <c r="A50" s="94"/>
      <c r="B50" s="99"/>
      <c r="C50" s="100"/>
      <c r="D50" s="101"/>
      <c r="E50" s="102"/>
      <c r="F50" s="93"/>
    </row>
    <row r="51" spans="1:6" ht="14.25" x14ac:dyDescent="0.2">
      <c r="A51" s="94"/>
      <c r="B51" s="99"/>
      <c r="C51" s="100"/>
      <c r="D51" s="101"/>
      <c r="E51" s="102"/>
      <c r="F51" s="93"/>
    </row>
    <row r="52" spans="1:6" ht="14.25" x14ac:dyDescent="0.2">
      <c r="A52" s="94"/>
      <c r="B52" s="99"/>
      <c r="C52" s="100"/>
      <c r="D52" s="101"/>
      <c r="E52" s="102"/>
      <c r="F52" s="93"/>
    </row>
    <row r="53" spans="1:6" ht="14.25" x14ac:dyDescent="0.2">
      <c r="A53" s="94"/>
      <c r="B53" s="99"/>
      <c r="C53" s="100"/>
      <c r="D53" s="101"/>
      <c r="E53" s="102"/>
      <c r="F53" s="93"/>
    </row>
    <row r="54" spans="1:6" ht="14.25" x14ac:dyDescent="0.2">
      <c r="A54" s="94"/>
      <c r="B54" s="103"/>
      <c r="C54" s="104"/>
      <c r="D54" s="101"/>
      <c r="E54" s="102"/>
      <c r="F54" s="93"/>
    </row>
    <row r="55" spans="1:6" ht="14.25" x14ac:dyDescent="0.2">
      <c r="A55" s="94"/>
      <c r="B55" s="103"/>
      <c r="C55" s="104"/>
      <c r="D55" s="101"/>
      <c r="E55" s="102"/>
      <c r="F55" s="93"/>
    </row>
    <row r="56" spans="1:6" ht="14.25" x14ac:dyDescent="0.2">
      <c r="A56" s="94"/>
      <c r="B56" s="103"/>
      <c r="C56" s="104"/>
      <c r="D56" s="101"/>
      <c r="E56" s="102"/>
      <c r="F56" s="93"/>
    </row>
    <row r="57" spans="1:6" ht="14.25" x14ac:dyDescent="0.2">
      <c r="A57" s="94"/>
      <c r="B57" s="103"/>
      <c r="C57" s="104"/>
      <c r="D57" s="101"/>
      <c r="E57" s="102"/>
      <c r="F57" s="93"/>
    </row>
    <row r="58" spans="1:6" ht="14.25" x14ac:dyDescent="0.2">
      <c r="A58" s="94"/>
      <c r="B58" s="103"/>
      <c r="C58" s="104"/>
      <c r="D58" s="101"/>
      <c r="E58" s="102"/>
      <c r="F58" s="93"/>
    </row>
    <row r="59" spans="1:6" ht="14.25" x14ac:dyDescent="0.2">
      <c r="A59" s="94"/>
      <c r="B59" s="103"/>
      <c r="C59" s="104"/>
      <c r="D59" s="101"/>
      <c r="E59" s="102"/>
      <c r="F59" s="93"/>
    </row>
    <row r="60" spans="1:6" ht="14.25" x14ac:dyDescent="0.2">
      <c r="A60" s="94"/>
      <c r="B60" s="103"/>
      <c r="C60" s="104"/>
      <c r="D60" s="101"/>
      <c r="E60" s="102"/>
      <c r="F60" s="93"/>
    </row>
    <row r="61" spans="1:6" ht="14.25" x14ac:dyDescent="0.2">
      <c r="A61" s="94"/>
      <c r="B61" s="103"/>
      <c r="C61" s="104"/>
      <c r="D61" s="101"/>
      <c r="E61" s="102"/>
      <c r="F61" s="93"/>
    </row>
    <row r="62" spans="1:6" ht="14.25" x14ac:dyDescent="0.2">
      <c r="A62" s="94"/>
      <c r="B62" s="103"/>
      <c r="C62" s="104"/>
      <c r="D62" s="101"/>
      <c r="E62" s="102"/>
      <c r="F62" s="93"/>
    </row>
    <row r="63" spans="1:6" ht="14.25" x14ac:dyDescent="0.2">
      <c r="A63" s="94"/>
      <c r="B63" s="103"/>
      <c r="C63" s="104"/>
      <c r="D63" s="101"/>
      <c r="E63" s="102"/>
      <c r="F63" s="93"/>
    </row>
    <row r="64" spans="1:6" ht="14.25" x14ac:dyDescent="0.2">
      <c r="A64" s="94"/>
      <c r="B64" s="103"/>
      <c r="C64" s="104"/>
      <c r="D64" s="101"/>
      <c r="E64" s="102"/>
      <c r="F64" s="93"/>
    </row>
    <row r="65" spans="1:6" ht="14.25" x14ac:dyDescent="0.2">
      <c r="A65" s="94"/>
      <c r="B65" s="103"/>
      <c r="C65" s="104"/>
      <c r="D65" s="101"/>
      <c r="E65" s="102"/>
      <c r="F65" s="93"/>
    </row>
    <row r="66" spans="1:6" ht="14.25" x14ac:dyDescent="0.2">
      <c r="A66" s="98"/>
      <c r="B66" s="99"/>
      <c r="C66" s="100"/>
      <c r="D66" s="101"/>
      <c r="E66" s="102"/>
      <c r="F66" s="93"/>
    </row>
    <row r="67" spans="1:6" ht="14.25" x14ac:dyDescent="0.2">
      <c r="A67" s="94"/>
      <c r="B67" s="99"/>
      <c r="C67" s="100"/>
      <c r="D67" s="101"/>
      <c r="E67" s="102"/>
      <c r="F67" s="93"/>
    </row>
    <row r="68" spans="1:6" ht="14.25" x14ac:dyDescent="0.2">
      <c r="A68" s="94"/>
      <c r="B68" s="99"/>
      <c r="C68" s="100"/>
      <c r="D68" s="101"/>
      <c r="E68" s="102"/>
      <c r="F68" s="93"/>
    </row>
    <row r="69" spans="1:6" ht="14.25" x14ac:dyDescent="0.2">
      <c r="A69" s="94"/>
      <c r="B69" s="99"/>
      <c r="C69" s="100"/>
      <c r="D69" s="101"/>
      <c r="E69" s="102"/>
      <c r="F69" s="93"/>
    </row>
    <row r="70" spans="1:6" ht="14.25" x14ac:dyDescent="0.2">
      <c r="A70" s="98"/>
      <c r="B70" s="99"/>
      <c r="C70" s="100"/>
      <c r="D70" s="101"/>
      <c r="E70" s="102"/>
      <c r="F70" s="93"/>
    </row>
    <row r="71" spans="1:6" ht="14.25" x14ac:dyDescent="0.2">
      <c r="A71" s="94"/>
      <c r="B71" s="103"/>
      <c r="C71" s="104"/>
      <c r="D71" s="101"/>
      <c r="E71" s="102"/>
      <c r="F71" s="93"/>
    </row>
    <row r="72" spans="1:6" ht="14.25" x14ac:dyDescent="0.2">
      <c r="A72" s="94"/>
      <c r="B72" s="103"/>
      <c r="C72" s="104"/>
      <c r="D72" s="101"/>
      <c r="E72" s="102"/>
      <c r="F72" s="93"/>
    </row>
    <row r="73" spans="1:6" ht="14.25" x14ac:dyDescent="0.2">
      <c r="A73" s="94"/>
      <c r="B73" s="103"/>
      <c r="C73" s="104"/>
      <c r="D73" s="101"/>
      <c r="E73" s="102"/>
      <c r="F73" s="93"/>
    </row>
    <row r="74" spans="1:6" ht="14.25" x14ac:dyDescent="0.2">
      <c r="A74" s="94"/>
      <c r="B74" s="103"/>
      <c r="C74" s="104"/>
      <c r="D74" s="101"/>
      <c r="E74" s="102"/>
      <c r="F74" s="93"/>
    </row>
    <row r="75" spans="1:6" ht="14.25" x14ac:dyDescent="0.2">
      <c r="A75" s="94"/>
      <c r="B75" s="103"/>
      <c r="C75" s="104"/>
      <c r="D75" s="101"/>
      <c r="E75" s="102"/>
      <c r="F75" s="93"/>
    </row>
    <row r="76" spans="1:6" ht="14.25" x14ac:dyDescent="0.2">
      <c r="A76" s="94"/>
      <c r="B76" s="103"/>
      <c r="C76" s="104"/>
      <c r="D76" s="101"/>
      <c r="E76" s="102"/>
      <c r="F76" s="93"/>
    </row>
    <row r="77" spans="1:6" ht="14.25" x14ac:dyDescent="0.2">
      <c r="A77" s="94"/>
      <c r="B77" s="103"/>
      <c r="C77" s="104"/>
      <c r="D77" s="101"/>
      <c r="E77" s="102"/>
      <c r="F77" s="93"/>
    </row>
    <row r="78" spans="1:6" ht="14.25" x14ac:dyDescent="0.2">
      <c r="A78" s="94"/>
      <c r="B78" s="103"/>
      <c r="C78" s="104"/>
      <c r="D78" s="101"/>
      <c r="E78" s="102"/>
      <c r="F78" s="93"/>
    </row>
    <row r="79" spans="1:6" ht="14.25" x14ac:dyDescent="0.2">
      <c r="A79" s="94"/>
      <c r="B79" s="103"/>
      <c r="C79" s="104"/>
      <c r="D79" s="101"/>
      <c r="E79" s="102"/>
      <c r="F79" s="93"/>
    </row>
    <row r="80" spans="1:6" ht="14.25" x14ac:dyDescent="0.2">
      <c r="A80" s="94"/>
      <c r="B80" s="103"/>
      <c r="C80" s="104"/>
      <c r="D80" s="101"/>
      <c r="E80" s="102"/>
      <c r="F80" s="93"/>
    </row>
    <row r="81" spans="1:6" ht="14.25" x14ac:dyDescent="0.2">
      <c r="A81" s="94"/>
      <c r="B81" s="103"/>
      <c r="C81" s="104"/>
      <c r="D81" s="101"/>
      <c r="E81" s="102"/>
      <c r="F81" s="93"/>
    </row>
    <row r="82" spans="1:6" ht="14.25" x14ac:dyDescent="0.2">
      <c r="A82" s="94"/>
      <c r="B82" s="103"/>
      <c r="C82" s="104"/>
      <c r="D82" s="101"/>
      <c r="E82" s="102"/>
      <c r="F82" s="93"/>
    </row>
    <row r="83" spans="1:6" ht="14.25" x14ac:dyDescent="0.2">
      <c r="A83" s="94"/>
      <c r="B83" s="103"/>
      <c r="C83" s="104"/>
      <c r="D83" s="101"/>
      <c r="E83" s="102"/>
      <c r="F83" s="93"/>
    </row>
    <row r="84" spans="1:6" ht="14.25" x14ac:dyDescent="0.2">
      <c r="A84" s="94"/>
      <c r="B84" s="103"/>
      <c r="C84" s="104"/>
      <c r="D84" s="101"/>
      <c r="E84" s="102"/>
      <c r="F84" s="93"/>
    </row>
    <row r="85" spans="1:6" ht="14.25" x14ac:dyDescent="0.2">
      <c r="A85" s="94"/>
      <c r="B85" s="103"/>
      <c r="C85" s="104"/>
      <c r="D85" s="101"/>
      <c r="E85" s="102"/>
      <c r="F85" s="93"/>
    </row>
    <row r="86" spans="1:6" ht="14.25" x14ac:dyDescent="0.2">
      <c r="A86" s="94"/>
      <c r="B86" s="103"/>
      <c r="C86" s="104"/>
      <c r="D86" s="101"/>
      <c r="E86" s="102"/>
      <c r="F86" s="93"/>
    </row>
    <row r="87" spans="1:6" ht="14.25" x14ac:dyDescent="0.2">
      <c r="A87" s="94"/>
      <c r="B87" s="103"/>
      <c r="C87" s="104"/>
      <c r="D87" s="101"/>
      <c r="E87" s="102"/>
      <c r="F87" s="93"/>
    </row>
    <row r="88" spans="1:6" ht="14.25" x14ac:dyDescent="0.2">
      <c r="A88" s="94"/>
      <c r="B88" s="103"/>
      <c r="C88" s="104"/>
      <c r="D88" s="101"/>
      <c r="E88" s="102"/>
      <c r="F88" s="93"/>
    </row>
    <row r="89" spans="1:6" ht="14.25" x14ac:dyDescent="0.2">
      <c r="A89" s="94"/>
      <c r="B89" s="103"/>
      <c r="C89" s="104"/>
      <c r="D89" s="101"/>
      <c r="E89" s="102"/>
      <c r="F89" s="93"/>
    </row>
    <row r="90" spans="1:6" ht="14.25" x14ac:dyDescent="0.2">
      <c r="A90" s="94"/>
      <c r="B90" s="103"/>
      <c r="C90" s="104"/>
      <c r="D90" s="101"/>
      <c r="E90" s="102"/>
      <c r="F90" s="93"/>
    </row>
    <row r="91" spans="1:6" ht="14.25" x14ac:dyDescent="0.2">
      <c r="A91" s="94"/>
      <c r="B91" s="103"/>
      <c r="C91" s="104"/>
      <c r="D91" s="101"/>
      <c r="E91" s="102"/>
      <c r="F91" s="93"/>
    </row>
    <row r="92" spans="1:6" ht="14.25" x14ac:dyDescent="0.2">
      <c r="A92" s="94"/>
      <c r="B92" s="103"/>
      <c r="C92" s="104"/>
      <c r="D92" s="101"/>
      <c r="E92" s="102"/>
      <c r="F92" s="93"/>
    </row>
    <row r="93" spans="1:6" ht="14.25" x14ac:dyDescent="0.2">
      <c r="A93" s="94"/>
      <c r="B93" s="103"/>
      <c r="C93" s="104"/>
      <c r="D93" s="101"/>
      <c r="E93" s="102"/>
      <c r="F93" s="93"/>
    </row>
    <row r="94" spans="1:6" ht="14.25" x14ac:dyDescent="0.2">
      <c r="A94" s="94"/>
      <c r="B94" s="103"/>
      <c r="C94" s="104"/>
      <c r="D94" s="101"/>
      <c r="E94" s="102"/>
      <c r="F94" s="93"/>
    </row>
    <row r="95" spans="1:6" ht="14.25" x14ac:dyDescent="0.2">
      <c r="A95" s="94"/>
      <c r="B95" s="103"/>
      <c r="C95" s="104"/>
      <c r="D95" s="101"/>
      <c r="E95" s="102"/>
      <c r="F95" s="93"/>
    </row>
    <row r="96" spans="1:6" ht="14.25" x14ac:dyDescent="0.2">
      <c r="A96" s="94"/>
      <c r="B96" s="103"/>
      <c r="C96" s="104"/>
      <c r="D96" s="101"/>
      <c r="E96" s="102"/>
      <c r="F96" s="93"/>
    </row>
    <row r="97" spans="1:6" ht="14.25" x14ac:dyDescent="0.2">
      <c r="A97" s="98"/>
      <c r="B97" s="99"/>
      <c r="C97" s="100"/>
      <c r="D97" s="101"/>
      <c r="E97" s="102"/>
      <c r="F97" s="93"/>
    </row>
    <row r="98" spans="1:6" ht="14.25" x14ac:dyDescent="0.2">
      <c r="A98" s="94"/>
      <c r="B98" s="103"/>
      <c r="C98" s="104"/>
      <c r="D98" s="101"/>
      <c r="E98" s="102"/>
      <c r="F98" s="93"/>
    </row>
    <row r="99" spans="1:6" ht="14.25" x14ac:dyDescent="0.2">
      <c r="A99" s="94"/>
      <c r="B99" s="103"/>
      <c r="C99" s="104"/>
      <c r="D99" s="101"/>
      <c r="E99" s="102"/>
      <c r="F99" s="93"/>
    </row>
    <row r="100" spans="1:6" ht="14.25" x14ac:dyDescent="0.2">
      <c r="A100" s="94"/>
      <c r="B100" s="103"/>
      <c r="C100" s="104"/>
      <c r="D100" s="101"/>
      <c r="E100" s="102"/>
      <c r="F100" s="93"/>
    </row>
    <row r="101" spans="1:6" ht="14.25" x14ac:dyDescent="0.2">
      <c r="A101" s="94"/>
      <c r="B101" s="103"/>
      <c r="C101" s="104"/>
      <c r="D101" s="101"/>
      <c r="E101" s="102"/>
      <c r="F101" s="93"/>
    </row>
    <row r="102" spans="1:6" ht="14.25" x14ac:dyDescent="0.2">
      <c r="A102" s="94"/>
      <c r="B102" s="103"/>
      <c r="C102" s="104"/>
      <c r="D102" s="101"/>
      <c r="E102" s="102"/>
      <c r="F102" s="93"/>
    </row>
    <row r="103" spans="1:6" ht="14.25" x14ac:dyDescent="0.2">
      <c r="A103" s="94"/>
      <c r="B103" s="103"/>
      <c r="C103" s="104"/>
      <c r="D103" s="101"/>
      <c r="E103" s="102"/>
      <c r="F103" s="93"/>
    </row>
    <row r="104" spans="1:6" ht="14.25" x14ac:dyDescent="0.2">
      <c r="A104" s="94"/>
      <c r="B104" s="103"/>
      <c r="C104" s="104"/>
      <c r="D104" s="101"/>
      <c r="E104" s="102"/>
      <c r="F104" s="93"/>
    </row>
    <row r="105" spans="1:6" ht="14.25" x14ac:dyDescent="0.2">
      <c r="A105" s="94"/>
      <c r="B105" s="103"/>
      <c r="C105" s="104"/>
      <c r="D105" s="101"/>
      <c r="E105" s="102"/>
      <c r="F105" s="93"/>
    </row>
    <row r="106" spans="1:6" ht="14.25" x14ac:dyDescent="0.2">
      <c r="A106" s="94"/>
      <c r="B106" s="103"/>
      <c r="C106" s="104"/>
      <c r="D106" s="101"/>
      <c r="E106" s="102"/>
      <c r="F106" s="93"/>
    </row>
    <row r="107" spans="1:6" ht="14.25" x14ac:dyDescent="0.2">
      <c r="A107" s="94"/>
      <c r="B107" s="103"/>
      <c r="C107" s="104"/>
      <c r="D107" s="101"/>
      <c r="E107" s="102"/>
      <c r="F107" s="93"/>
    </row>
    <row r="108" spans="1:6" ht="14.25" x14ac:dyDescent="0.2">
      <c r="A108" s="94"/>
      <c r="B108" s="103"/>
      <c r="C108" s="104"/>
      <c r="D108" s="101"/>
      <c r="E108" s="102"/>
      <c r="F108" s="93"/>
    </row>
    <row r="109" spans="1:6" ht="14.25" x14ac:dyDescent="0.2">
      <c r="A109" s="94"/>
      <c r="B109" s="103"/>
      <c r="C109" s="104"/>
      <c r="D109" s="101"/>
      <c r="E109" s="102"/>
      <c r="F109" s="93"/>
    </row>
    <row r="110" spans="1:6" ht="14.25" x14ac:dyDescent="0.2">
      <c r="A110" s="94"/>
      <c r="B110" s="103"/>
      <c r="C110" s="104"/>
      <c r="D110" s="101"/>
      <c r="E110" s="102"/>
      <c r="F110" s="93"/>
    </row>
    <row r="111" spans="1:6" ht="14.25" x14ac:dyDescent="0.2">
      <c r="A111" s="94"/>
      <c r="B111" s="103"/>
      <c r="C111" s="104"/>
      <c r="D111" s="101"/>
      <c r="E111" s="102"/>
      <c r="F111" s="93"/>
    </row>
    <row r="112" spans="1:6" ht="14.25" x14ac:dyDescent="0.2">
      <c r="A112" s="94"/>
      <c r="B112" s="103"/>
      <c r="C112" s="104"/>
      <c r="D112" s="101"/>
      <c r="E112" s="102"/>
      <c r="F112" s="93"/>
    </row>
    <row r="113" spans="1:6" ht="14.25" x14ac:dyDescent="0.2">
      <c r="A113" s="94"/>
      <c r="B113" s="103"/>
      <c r="C113" s="104"/>
      <c r="D113" s="101"/>
      <c r="E113" s="102"/>
      <c r="F113" s="93"/>
    </row>
    <row r="114" spans="1:6" ht="14.25" x14ac:dyDescent="0.2">
      <c r="A114" s="94"/>
      <c r="B114" s="103"/>
      <c r="C114" s="104"/>
      <c r="D114" s="101"/>
      <c r="E114" s="102"/>
      <c r="F114" s="93"/>
    </row>
    <row r="115" spans="1:6" ht="14.25" x14ac:dyDescent="0.2">
      <c r="A115" s="94"/>
      <c r="B115" s="103"/>
      <c r="C115" s="104"/>
      <c r="D115" s="101"/>
      <c r="E115" s="101"/>
      <c r="F115" s="93"/>
    </row>
    <row r="116" spans="1:6" ht="14.25" x14ac:dyDescent="0.2">
      <c r="A116" s="94"/>
      <c r="B116" s="95"/>
      <c r="C116" s="96"/>
      <c r="D116" s="97"/>
      <c r="E116" s="97"/>
      <c r="F116" s="93"/>
    </row>
    <row r="117" spans="1:6" ht="14.25" x14ac:dyDescent="0.2">
      <c r="A117" s="94"/>
      <c r="B117" s="95"/>
      <c r="C117" s="96"/>
      <c r="D117" s="97"/>
      <c r="E117" s="97"/>
      <c r="F117" s="93"/>
    </row>
    <row r="118" spans="1:6" x14ac:dyDescent="0.2">
      <c r="A118" s="102"/>
      <c r="B118" s="102"/>
      <c r="C118" s="102"/>
      <c r="D118" s="102"/>
      <c r="E118" s="102"/>
    </row>
    <row r="119" spans="1:6" x14ac:dyDescent="0.2">
      <c r="A119" s="102"/>
      <c r="B119" s="102"/>
      <c r="C119" s="102"/>
      <c r="D119" s="102"/>
      <c r="E119" s="102"/>
    </row>
    <row r="120" spans="1:6" x14ac:dyDescent="0.2">
      <c r="A120" s="102"/>
      <c r="B120" s="102"/>
      <c r="C120" s="102"/>
      <c r="D120" s="102"/>
      <c r="E120" s="102"/>
    </row>
  </sheetData>
  <phoneticPr fontId="14" type="noConversion"/>
  <pageMargins left="0.74803149606299213" right="0.74803149606299213" top="0.98425196850393704" bottom="0.98425196850393704" header="0" footer="0"/>
  <pageSetup paperSize="9" scale="70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A10" workbookViewId="0">
      <selection activeCell="C20" sqref="C20"/>
    </sheetView>
  </sheetViews>
  <sheetFormatPr baseColWidth="10" defaultRowHeight="12.75" x14ac:dyDescent="0.2"/>
  <cols>
    <col min="1" max="1" width="81.42578125" customWidth="1"/>
    <col min="3" max="3" width="11.7109375" bestFit="1" customWidth="1"/>
    <col min="4" max="4" width="14.140625" customWidth="1"/>
  </cols>
  <sheetData>
    <row r="1" spans="1:4" ht="21" thickBot="1" x14ac:dyDescent="0.35">
      <c r="A1" s="209" t="s">
        <v>457</v>
      </c>
      <c r="B1" s="210"/>
      <c r="C1" s="210"/>
      <c r="D1" s="211"/>
    </row>
    <row r="2" spans="1:4" ht="13.5" thickBot="1" x14ac:dyDescent="0.25"/>
    <row r="3" spans="1:4" ht="15" thickBot="1" x14ac:dyDescent="0.25">
      <c r="A3" s="121" t="s">
        <v>381</v>
      </c>
      <c r="B3" s="122"/>
      <c r="C3" s="123" t="s">
        <v>436</v>
      </c>
      <c r="D3" s="124"/>
    </row>
    <row r="4" spans="1:4" ht="14.25" x14ac:dyDescent="0.2">
      <c r="A4" s="125"/>
      <c r="B4" s="126"/>
      <c r="C4" s="113"/>
      <c r="D4" s="127"/>
    </row>
    <row r="5" spans="1:4" ht="14.25" x14ac:dyDescent="0.2">
      <c r="A5" s="125" t="s">
        <v>382</v>
      </c>
      <c r="B5" s="128"/>
      <c r="C5" s="129">
        <v>1868</v>
      </c>
      <c r="D5" s="127"/>
    </row>
    <row r="6" spans="1:4" ht="14.25" x14ac:dyDescent="0.2">
      <c r="A6" s="130" t="s">
        <v>383</v>
      </c>
      <c r="B6" s="131"/>
      <c r="C6" s="132">
        <v>93350</v>
      </c>
      <c r="D6" s="133"/>
    </row>
    <row r="7" spans="1:4" ht="14.25" x14ac:dyDescent="0.2">
      <c r="A7" s="130"/>
      <c r="B7" s="131"/>
      <c r="C7" s="132"/>
      <c r="D7" s="133"/>
    </row>
    <row r="8" spans="1:4" ht="14.25" x14ac:dyDescent="0.2">
      <c r="A8" s="130" t="s">
        <v>384</v>
      </c>
      <c r="B8" s="134"/>
      <c r="C8" s="132">
        <v>500</v>
      </c>
      <c r="D8" s="133"/>
    </row>
    <row r="9" spans="1:4" ht="14.25" x14ac:dyDescent="0.2">
      <c r="A9" s="130"/>
      <c r="B9" s="134"/>
      <c r="C9" s="132"/>
      <c r="D9" s="133"/>
    </row>
    <row r="10" spans="1:4" ht="14.25" x14ac:dyDescent="0.2">
      <c r="A10" s="130" t="s">
        <v>385</v>
      </c>
      <c r="B10" s="134"/>
      <c r="C10" s="132">
        <v>11000</v>
      </c>
      <c r="D10" s="133"/>
    </row>
    <row r="11" spans="1:4" ht="14.25" x14ac:dyDescent="0.2">
      <c r="A11" s="130" t="s">
        <v>415</v>
      </c>
      <c r="B11" s="134"/>
      <c r="C11" s="132">
        <v>14700</v>
      </c>
      <c r="D11" s="133"/>
    </row>
    <row r="12" spans="1:4" ht="14.25" x14ac:dyDescent="0.2">
      <c r="A12" s="130"/>
      <c r="B12" s="134"/>
      <c r="C12" s="132"/>
      <c r="D12" s="133"/>
    </row>
    <row r="13" spans="1:4" ht="14.25" x14ac:dyDescent="0.2">
      <c r="A13" s="130" t="s">
        <v>386</v>
      </c>
      <c r="B13" s="134"/>
      <c r="C13" s="132">
        <v>6000</v>
      </c>
      <c r="D13" s="133"/>
    </row>
    <row r="14" spans="1:4" ht="14.25" x14ac:dyDescent="0.2">
      <c r="A14" s="130"/>
      <c r="B14" s="134"/>
      <c r="C14" s="132"/>
      <c r="D14" s="133"/>
    </row>
    <row r="15" spans="1:4" ht="14.25" x14ac:dyDescent="0.2">
      <c r="A15" s="130" t="s">
        <v>387</v>
      </c>
      <c r="B15" s="134"/>
      <c r="C15" s="132">
        <v>27200</v>
      </c>
      <c r="D15" s="133"/>
    </row>
    <row r="16" spans="1:4" ht="14.25" x14ac:dyDescent="0.2">
      <c r="A16" s="130"/>
      <c r="B16" s="134"/>
      <c r="C16" s="132"/>
      <c r="D16" s="133"/>
    </row>
    <row r="17" spans="1:4" ht="14.25" x14ac:dyDescent="0.2">
      <c r="A17" s="197" t="s">
        <v>440</v>
      </c>
      <c r="B17" s="198"/>
      <c r="C17" s="199">
        <v>4008</v>
      </c>
      <c r="D17" s="200"/>
    </row>
    <row r="18" spans="1:4" ht="14.25" x14ac:dyDescent="0.2">
      <c r="A18" s="125"/>
      <c r="B18" s="126"/>
      <c r="C18" s="129"/>
      <c r="D18" s="127"/>
    </row>
    <row r="19" spans="1:4" s="102" customFormat="1" ht="14.25" x14ac:dyDescent="0.2">
      <c r="A19" s="125" t="s">
        <v>441</v>
      </c>
      <c r="B19" s="126"/>
      <c r="C19" s="129">
        <v>2.4</v>
      </c>
      <c r="D19" s="127" t="s">
        <v>450</v>
      </c>
    </row>
    <row r="20" spans="1:4" s="102" customFormat="1" ht="14.25" x14ac:dyDescent="0.2">
      <c r="A20" s="125" t="s">
        <v>442</v>
      </c>
      <c r="B20" s="126"/>
      <c r="C20" s="129">
        <v>1.6</v>
      </c>
      <c r="D20" s="127" t="s">
        <v>450</v>
      </c>
    </row>
    <row r="21" spans="1:4" s="102" customFormat="1" ht="14.25" x14ac:dyDescent="0.2">
      <c r="A21" s="125" t="s">
        <v>443</v>
      </c>
      <c r="B21" s="126"/>
      <c r="C21" s="129">
        <v>0.3</v>
      </c>
      <c r="D21" s="127" t="s">
        <v>450</v>
      </c>
    </row>
    <row r="22" spans="1:4" s="102" customFormat="1" ht="14.25" x14ac:dyDescent="0.2">
      <c r="A22" s="125" t="s">
        <v>448</v>
      </c>
      <c r="B22" s="126"/>
      <c r="C22" s="129">
        <v>2</v>
      </c>
      <c r="D22" s="127" t="s">
        <v>450</v>
      </c>
    </row>
    <row r="23" spans="1:4" s="102" customFormat="1" ht="14.25" x14ac:dyDescent="0.2">
      <c r="A23" s="125" t="s">
        <v>444</v>
      </c>
      <c r="B23" s="128"/>
      <c r="C23" s="129">
        <v>0.67</v>
      </c>
      <c r="D23" s="127" t="s">
        <v>450</v>
      </c>
    </row>
    <row r="24" spans="1:4" s="102" customFormat="1" ht="14.25" x14ac:dyDescent="0.2">
      <c r="A24" s="125" t="s">
        <v>445</v>
      </c>
      <c r="B24" s="192"/>
      <c r="C24" s="193">
        <v>0.27</v>
      </c>
      <c r="D24" s="127" t="s">
        <v>450</v>
      </c>
    </row>
    <row r="25" spans="1:4" s="102" customFormat="1" ht="14.25" x14ac:dyDescent="0.2">
      <c r="A25" s="125" t="s">
        <v>446</v>
      </c>
      <c r="B25" s="126"/>
      <c r="C25" s="194">
        <v>1</v>
      </c>
      <c r="D25" s="127" t="s">
        <v>450</v>
      </c>
    </row>
    <row r="26" spans="1:4" s="102" customFormat="1" ht="14.25" x14ac:dyDescent="0.2">
      <c r="A26" s="125" t="s">
        <v>447</v>
      </c>
      <c r="B26" s="126"/>
      <c r="C26" s="194">
        <v>0.16</v>
      </c>
      <c r="D26" s="127" t="s">
        <v>450</v>
      </c>
    </row>
    <row r="27" spans="1:4" s="102" customFormat="1" ht="14.25" x14ac:dyDescent="0.2">
      <c r="A27" s="125" t="s">
        <v>449</v>
      </c>
      <c r="B27" s="126"/>
      <c r="C27" s="194">
        <v>2.13</v>
      </c>
      <c r="D27" s="127" t="s">
        <v>450</v>
      </c>
    </row>
    <row r="28" spans="1:4" s="102" customFormat="1" ht="14.25" x14ac:dyDescent="0.2">
      <c r="A28" s="125"/>
      <c r="B28" s="126"/>
      <c r="C28" s="194"/>
      <c r="D28" s="127"/>
    </row>
    <row r="29" spans="1:4" s="102" customFormat="1" ht="14.25" x14ac:dyDescent="0.2">
      <c r="A29" s="125"/>
      <c r="B29" s="126"/>
      <c r="C29" s="195"/>
      <c r="D29" s="127"/>
    </row>
    <row r="30" spans="1:4" s="102" customFormat="1" ht="14.25" x14ac:dyDescent="0.2">
      <c r="A30" s="125"/>
      <c r="B30" s="126"/>
      <c r="C30" s="195"/>
      <c r="D30" s="127"/>
    </row>
    <row r="31" spans="1:4" s="102" customFormat="1" ht="14.25" x14ac:dyDescent="0.2">
      <c r="A31" s="125"/>
      <c r="B31" s="126"/>
      <c r="C31" s="194"/>
      <c r="D31" s="127"/>
    </row>
    <row r="32" spans="1:4" s="102" customFormat="1" ht="14.25" x14ac:dyDescent="0.2">
      <c r="A32" s="125"/>
      <c r="B32" s="126"/>
      <c r="C32" s="194"/>
      <c r="D32" s="127"/>
    </row>
    <row r="33" spans="1:4" s="102" customFormat="1" ht="14.25" x14ac:dyDescent="0.2">
      <c r="A33" s="125"/>
      <c r="B33" s="192"/>
      <c r="C33" s="196"/>
      <c r="D33" s="127"/>
    </row>
    <row r="34" spans="1:4" s="102" customFormat="1" ht="14.25" x14ac:dyDescent="0.2">
      <c r="A34" s="125"/>
      <c r="B34" s="126"/>
      <c r="C34" s="194"/>
      <c r="D34" s="201"/>
    </row>
    <row r="35" spans="1:4" s="102" customFormat="1" ht="15" thickBot="1" x14ac:dyDescent="0.25">
      <c r="A35" s="202"/>
      <c r="B35" s="203"/>
      <c r="C35" s="204"/>
      <c r="D35" s="205"/>
    </row>
    <row r="36" spans="1:4" s="102" customFormat="1" ht="14.25" x14ac:dyDescent="0.2">
      <c r="A36" s="94"/>
      <c r="B36" s="99"/>
      <c r="C36" s="135"/>
      <c r="D36" s="93"/>
    </row>
    <row r="37" spans="1:4" s="102" customFormat="1" ht="14.25" x14ac:dyDescent="0.2">
      <c r="A37" s="94"/>
      <c r="B37" s="99"/>
      <c r="C37" s="135"/>
      <c r="D37" s="93"/>
    </row>
    <row r="38" spans="1:4" s="102" customFormat="1" ht="14.25" x14ac:dyDescent="0.2">
      <c r="A38" s="94"/>
      <c r="B38" s="99"/>
      <c r="C38" s="101"/>
      <c r="D38" s="93"/>
    </row>
    <row r="39" spans="1:4" s="102" customFormat="1" ht="14.25" x14ac:dyDescent="0.2">
      <c r="A39" s="94"/>
      <c r="B39" s="99"/>
      <c r="C39" s="101"/>
      <c r="D39" s="93"/>
    </row>
    <row r="40" spans="1:4" s="102" customFormat="1" ht="14.25" x14ac:dyDescent="0.2">
      <c r="A40" s="94"/>
      <c r="B40" s="99"/>
      <c r="C40" s="101"/>
      <c r="D40" s="93"/>
    </row>
    <row r="41" spans="1:4" s="102" customFormat="1" ht="14.25" x14ac:dyDescent="0.2">
      <c r="A41" s="94"/>
      <c r="B41" s="99"/>
      <c r="C41" s="135"/>
      <c r="D41" s="93"/>
    </row>
    <row r="42" spans="1:4" s="102" customFormat="1" ht="14.25" x14ac:dyDescent="0.2">
      <c r="A42" s="94"/>
      <c r="B42" s="95"/>
      <c r="C42" s="136"/>
      <c r="D42" s="93"/>
    </row>
    <row r="43" spans="1:4" s="102" customFormat="1" ht="14.25" x14ac:dyDescent="0.2">
      <c r="A43" s="94"/>
      <c r="B43" s="95"/>
      <c r="C43" s="96"/>
      <c r="D43" s="93"/>
    </row>
    <row r="44" spans="1:4" s="102" customFormat="1" ht="14.25" x14ac:dyDescent="0.2">
      <c r="A44" s="94"/>
      <c r="B44" s="95"/>
      <c r="C44" s="96"/>
      <c r="D44" s="93"/>
    </row>
    <row r="45" spans="1:4" s="102" customFormat="1" ht="14.25" x14ac:dyDescent="0.2">
      <c r="A45" s="94"/>
      <c r="B45" s="95"/>
      <c r="C45" s="97"/>
      <c r="D45" s="93"/>
    </row>
    <row r="46" spans="1:4" s="102" customFormat="1" ht="14.25" x14ac:dyDescent="0.2">
      <c r="A46" s="94"/>
      <c r="B46" s="95"/>
      <c r="C46" s="96"/>
      <c r="D46" s="93"/>
    </row>
    <row r="47" spans="1:4" s="102" customFormat="1" ht="14.25" x14ac:dyDescent="0.2">
      <c r="A47" s="94"/>
      <c r="B47" s="95"/>
      <c r="C47" s="96"/>
      <c r="D47" s="93"/>
    </row>
    <row r="48" spans="1:4" s="102" customFormat="1" ht="14.25" x14ac:dyDescent="0.2">
      <c r="A48" s="94"/>
      <c r="B48" s="99"/>
      <c r="C48" s="100"/>
      <c r="D48" s="93"/>
    </row>
    <row r="49" spans="1:4" s="102" customFormat="1" ht="14.25" x14ac:dyDescent="0.2">
      <c r="A49" s="94"/>
      <c r="B49" s="99"/>
      <c r="C49" s="100"/>
      <c r="D49" s="93"/>
    </row>
    <row r="50" spans="1:4" s="102" customFormat="1" ht="14.25" x14ac:dyDescent="0.2">
      <c r="A50" s="94"/>
      <c r="B50" s="99"/>
      <c r="C50" s="100"/>
      <c r="D50" s="93"/>
    </row>
    <row r="51" spans="1:4" s="102" customFormat="1" ht="14.25" x14ac:dyDescent="0.2">
      <c r="A51" s="94"/>
      <c r="B51" s="99"/>
      <c r="C51" s="100"/>
      <c r="D51" s="93"/>
    </row>
    <row r="52" spans="1:4" s="102" customFormat="1" ht="14.25" x14ac:dyDescent="0.2">
      <c r="A52" s="94"/>
      <c r="B52" s="99"/>
      <c r="C52" s="100"/>
      <c r="D52" s="93"/>
    </row>
    <row r="53" spans="1:4" ht="14.25" x14ac:dyDescent="0.2">
      <c r="A53" s="94"/>
      <c r="B53" s="99"/>
      <c r="C53" s="100"/>
      <c r="D53" s="93"/>
    </row>
    <row r="54" spans="1:4" ht="14.25" x14ac:dyDescent="0.2">
      <c r="A54" s="94"/>
      <c r="B54" s="99"/>
      <c r="C54" s="100"/>
      <c r="D54" s="93"/>
    </row>
    <row r="55" spans="1:4" ht="14.25" x14ac:dyDescent="0.2">
      <c r="A55" s="94"/>
      <c r="B55" s="99"/>
      <c r="C55" s="100"/>
      <c r="D55" s="93"/>
    </row>
    <row r="56" spans="1:4" ht="14.25" x14ac:dyDescent="0.2">
      <c r="A56" s="94"/>
      <c r="B56" s="99"/>
      <c r="C56" s="100"/>
      <c r="D56" s="93"/>
    </row>
    <row r="57" spans="1:4" ht="14.25" x14ac:dyDescent="0.2">
      <c r="A57" s="94"/>
      <c r="B57" s="99"/>
      <c r="C57" s="100"/>
      <c r="D57" s="93"/>
    </row>
    <row r="58" spans="1:4" ht="14.25" x14ac:dyDescent="0.2">
      <c r="A58" s="94"/>
      <c r="B58" s="103"/>
      <c r="C58" s="104"/>
      <c r="D58" s="93"/>
    </row>
    <row r="59" spans="1:4" ht="14.25" x14ac:dyDescent="0.2">
      <c r="A59" s="94"/>
      <c r="B59" s="103"/>
      <c r="C59" s="104"/>
      <c r="D59" s="93"/>
    </row>
    <row r="60" spans="1:4" ht="14.25" x14ac:dyDescent="0.2">
      <c r="A60" s="94"/>
      <c r="B60" s="103"/>
      <c r="C60" s="104"/>
      <c r="D60" s="93"/>
    </row>
    <row r="61" spans="1:4" ht="14.25" x14ac:dyDescent="0.2">
      <c r="A61" s="94"/>
      <c r="B61" s="103"/>
      <c r="C61" s="104"/>
      <c r="D61" s="93"/>
    </row>
    <row r="62" spans="1:4" ht="14.25" x14ac:dyDescent="0.2">
      <c r="A62" s="94"/>
      <c r="B62" s="103"/>
      <c r="C62" s="104"/>
      <c r="D62" s="93"/>
    </row>
    <row r="63" spans="1:4" ht="14.25" x14ac:dyDescent="0.2">
      <c r="A63" s="94"/>
      <c r="B63" s="103"/>
      <c r="C63" s="104"/>
      <c r="D63" s="93"/>
    </row>
    <row r="64" spans="1:4" ht="14.25" x14ac:dyDescent="0.2">
      <c r="A64" s="94"/>
      <c r="B64" s="103"/>
      <c r="C64" s="104"/>
      <c r="D64" s="93"/>
    </row>
    <row r="65" spans="1:4" ht="14.25" x14ac:dyDescent="0.2">
      <c r="A65" s="94"/>
      <c r="B65" s="103"/>
      <c r="C65" s="104"/>
      <c r="D65" s="93"/>
    </row>
    <row r="66" spans="1:4" ht="14.25" x14ac:dyDescent="0.2">
      <c r="A66" s="94"/>
      <c r="B66" s="103"/>
      <c r="C66" s="104"/>
      <c r="D66" s="93"/>
    </row>
    <row r="67" spans="1:4" ht="14.25" x14ac:dyDescent="0.2">
      <c r="A67" s="94"/>
      <c r="B67" s="103"/>
      <c r="C67" s="104"/>
      <c r="D67" s="93"/>
    </row>
    <row r="68" spans="1:4" ht="14.25" x14ac:dyDescent="0.2">
      <c r="A68" s="94"/>
      <c r="B68" s="103"/>
      <c r="C68" s="104"/>
      <c r="D68" s="93"/>
    </row>
    <row r="69" spans="1:4" ht="14.25" x14ac:dyDescent="0.2">
      <c r="A69" s="94"/>
      <c r="B69" s="103"/>
      <c r="C69" s="104"/>
      <c r="D69" s="93"/>
    </row>
    <row r="70" spans="1:4" ht="14.25" x14ac:dyDescent="0.2">
      <c r="A70" s="98"/>
      <c r="B70" s="99"/>
      <c r="C70" s="100"/>
      <c r="D70" s="93"/>
    </row>
    <row r="71" spans="1:4" ht="14.25" x14ac:dyDescent="0.2">
      <c r="A71" s="94"/>
      <c r="B71" s="99"/>
      <c r="C71" s="100"/>
      <c r="D71" s="93"/>
    </row>
    <row r="72" spans="1:4" ht="14.25" x14ac:dyDescent="0.2">
      <c r="A72" s="94"/>
      <c r="B72" s="99"/>
      <c r="C72" s="100"/>
      <c r="D72" s="93"/>
    </row>
    <row r="73" spans="1:4" ht="14.25" x14ac:dyDescent="0.2">
      <c r="A73" s="94"/>
      <c r="B73" s="99"/>
      <c r="C73" s="100"/>
      <c r="D73" s="93"/>
    </row>
    <row r="74" spans="1:4" ht="14.25" x14ac:dyDescent="0.2">
      <c r="A74" s="98"/>
      <c r="B74" s="99"/>
      <c r="C74" s="100"/>
      <c r="D74" s="93"/>
    </row>
    <row r="75" spans="1:4" ht="14.25" x14ac:dyDescent="0.2">
      <c r="A75" s="94"/>
      <c r="B75" s="103"/>
      <c r="C75" s="104"/>
      <c r="D75" s="93"/>
    </row>
    <row r="76" spans="1:4" ht="14.25" x14ac:dyDescent="0.2">
      <c r="A76" s="94"/>
      <c r="B76" s="103"/>
      <c r="C76" s="104"/>
      <c r="D76" s="93"/>
    </row>
    <row r="77" spans="1:4" ht="14.25" x14ac:dyDescent="0.2">
      <c r="A77" s="94"/>
      <c r="B77" s="103"/>
      <c r="C77" s="104"/>
      <c r="D77" s="93"/>
    </row>
    <row r="78" spans="1:4" ht="14.25" x14ac:dyDescent="0.2">
      <c r="A78" s="94"/>
      <c r="B78" s="103"/>
      <c r="C78" s="104"/>
      <c r="D78" s="93"/>
    </row>
    <row r="79" spans="1:4" ht="14.25" x14ac:dyDescent="0.2">
      <c r="A79" s="94"/>
      <c r="B79" s="103"/>
      <c r="C79" s="104"/>
      <c r="D79" s="93"/>
    </row>
    <row r="80" spans="1:4" ht="14.25" x14ac:dyDescent="0.2">
      <c r="A80" s="94"/>
      <c r="B80" s="103"/>
      <c r="C80" s="104"/>
      <c r="D80" s="93"/>
    </row>
    <row r="81" spans="1:4" ht="14.25" x14ac:dyDescent="0.2">
      <c r="A81" s="94"/>
      <c r="B81" s="103"/>
      <c r="C81" s="104"/>
      <c r="D81" s="93"/>
    </row>
    <row r="82" spans="1:4" ht="14.25" x14ac:dyDescent="0.2">
      <c r="A82" s="94"/>
      <c r="B82" s="103"/>
      <c r="C82" s="104"/>
      <c r="D82" s="93"/>
    </row>
    <row r="83" spans="1:4" ht="14.25" x14ac:dyDescent="0.2">
      <c r="A83" s="94"/>
      <c r="B83" s="103"/>
      <c r="C83" s="104"/>
      <c r="D83" s="93"/>
    </row>
    <row r="84" spans="1:4" ht="14.25" x14ac:dyDescent="0.2">
      <c r="A84" s="94"/>
      <c r="B84" s="103"/>
      <c r="C84" s="104"/>
      <c r="D84" s="93"/>
    </row>
    <row r="85" spans="1:4" ht="14.25" x14ac:dyDescent="0.2">
      <c r="A85" s="94"/>
      <c r="B85" s="103"/>
      <c r="C85" s="104"/>
      <c r="D85" s="93"/>
    </row>
    <row r="86" spans="1:4" ht="14.25" x14ac:dyDescent="0.2">
      <c r="A86" s="94"/>
      <c r="B86" s="103"/>
      <c r="C86" s="104"/>
      <c r="D86" s="93"/>
    </row>
    <row r="87" spans="1:4" ht="14.25" x14ac:dyDescent="0.2">
      <c r="A87" s="94"/>
      <c r="B87" s="103"/>
      <c r="C87" s="104"/>
      <c r="D87" s="93"/>
    </row>
    <row r="88" spans="1:4" ht="14.25" x14ac:dyDescent="0.2">
      <c r="A88" s="94"/>
      <c r="B88" s="103"/>
      <c r="C88" s="104"/>
      <c r="D88" s="93"/>
    </row>
    <row r="89" spans="1:4" ht="14.25" x14ac:dyDescent="0.2">
      <c r="A89" s="94"/>
      <c r="B89" s="103"/>
      <c r="C89" s="104"/>
      <c r="D89" s="93"/>
    </row>
    <row r="90" spans="1:4" ht="14.25" x14ac:dyDescent="0.2">
      <c r="A90" s="94"/>
      <c r="B90" s="103"/>
      <c r="C90" s="104"/>
      <c r="D90" s="93"/>
    </row>
    <row r="91" spans="1:4" ht="14.25" x14ac:dyDescent="0.2">
      <c r="A91" s="94"/>
      <c r="B91" s="103"/>
      <c r="C91" s="104"/>
      <c r="D91" s="93"/>
    </row>
    <row r="92" spans="1:4" ht="14.25" x14ac:dyDescent="0.2">
      <c r="A92" s="94"/>
      <c r="B92" s="103"/>
      <c r="C92" s="104"/>
      <c r="D92" s="93"/>
    </row>
    <row r="93" spans="1:4" ht="14.25" x14ac:dyDescent="0.2">
      <c r="A93" s="94"/>
      <c r="B93" s="103"/>
      <c r="C93" s="104"/>
      <c r="D93" s="93"/>
    </row>
    <row r="94" spans="1:4" ht="14.25" x14ac:dyDescent="0.2">
      <c r="A94" s="94"/>
      <c r="B94" s="103"/>
      <c r="C94" s="104"/>
      <c r="D94" s="93"/>
    </row>
    <row r="95" spans="1:4" ht="14.25" x14ac:dyDescent="0.2">
      <c r="A95" s="94"/>
      <c r="B95" s="103"/>
      <c r="C95" s="104"/>
      <c r="D95" s="93"/>
    </row>
    <row r="96" spans="1:4" ht="14.25" x14ac:dyDescent="0.2">
      <c r="A96" s="94"/>
      <c r="B96" s="103"/>
      <c r="C96" s="104"/>
      <c r="D96" s="93"/>
    </row>
    <row r="97" spans="1:4" ht="14.25" x14ac:dyDescent="0.2">
      <c r="A97" s="94"/>
      <c r="B97" s="103"/>
      <c r="C97" s="104"/>
      <c r="D97" s="93"/>
    </row>
    <row r="98" spans="1:4" ht="14.25" x14ac:dyDescent="0.2">
      <c r="A98" s="94"/>
      <c r="B98" s="103"/>
      <c r="C98" s="104"/>
      <c r="D98" s="93"/>
    </row>
    <row r="99" spans="1:4" ht="14.25" x14ac:dyDescent="0.2">
      <c r="A99" s="94"/>
      <c r="B99" s="103"/>
      <c r="C99" s="104"/>
      <c r="D99" s="93"/>
    </row>
    <row r="100" spans="1:4" ht="14.25" x14ac:dyDescent="0.2">
      <c r="A100" s="94"/>
      <c r="B100" s="103"/>
      <c r="C100" s="104"/>
      <c r="D100" s="93"/>
    </row>
    <row r="101" spans="1:4" ht="14.25" x14ac:dyDescent="0.2">
      <c r="A101" s="98"/>
      <c r="B101" s="99"/>
      <c r="C101" s="100"/>
      <c r="D101" s="93"/>
    </row>
    <row r="102" spans="1:4" ht="14.25" x14ac:dyDescent="0.2">
      <c r="A102" s="94"/>
      <c r="B102" s="103"/>
      <c r="C102" s="104"/>
      <c r="D102" s="93"/>
    </row>
    <row r="103" spans="1:4" ht="14.25" x14ac:dyDescent="0.2">
      <c r="A103" s="94"/>
      <c r="B103" s="103"/>
      <c r="C103" s="104"/>
      <c r="D103" s="93"/>
    </row>
    <row r="104" spans="1:4" ht="14.25" x14ac:dyDescent="0.2">
      <c r="A104" s="94"/>
      <c r="B104" s="103"/>
      <c r="C104" s="104"/>
      <c r="D104" s="93"/>
    </row>
    <row r="105" spans="1:4" ht="14.25" x14ac:dyDescent="0.2">
      <c r="A105" s="94"/>
      <c r="B105" s="103"/>
      <c r="C105" s="104"/>
      <c r="D105" s="93"/>
    </row>
    <row r="106" spans="1:4" ht="14.25" x14ac:dyDescent="0.2">
      <c r="A106" s="94"/>
      <c r="B106" s="103"/>
      <c r="C106" s="104"/>
      <c r="D106" s="93"/>
    </row>
    <row r="107" spans="1:4" ht="14.25" x14ac:dyDescent="0.2">
      <c r="A107" s="94"/>
      <c r="B107" s="103"/>
      <c r="C107" s="104"/>
      <c r="D107" s="93"/>
    </row>
    <row r="108" spans="1:4" ht="14.25" x14ac:dyDescent="0.2">
      <c r="A108" s="94"/>
      <c r="B108" s="103"/>
      <c r="C108" s="104"/>
      <c r="D108" s="93"/>
    </row>
    <row r="109" spans="1:4" ht="14.25" x14ac:dyDescent="0.2">
      <c r="A109" s="94"/>
      <c r="B109" s="103"/>
      <c r="C109" s="104"/>
      <c r="D109" s="93"/>
    </row>
    <row r="110" spans="1:4" ht="14.25" x14ac:dyDescent="0.2">
      <c r="A110" s="94"/>
      <c r="B110" s="103"/>
      <c r="C110" s="104"/>
      <c r="D110" s="93"/>
    </row>
    <row r="111" spans="1:4" ht="14.25" x14ac:dyDescent="0.2">
      <c r="A111" s="94"/>
      <c r="B111" s="103"/>
      <c r="C111" s="104"/>
      <c r="D111" s="93"/>
    </row>
    <row r="112" spans="1:4" ht="14.25" x14ac:dyDescent="0.2">
      <c r="A112" s="94"/>
      <c r="B112" s="103"/>
      <c r="C112" s="104"/>
      <c r="D112" s="93"/>
    </row>
    <row r="113" spans="1:4" ht="14.25" x14ac:dyDescent="0.2">
      <c r="A113" s="94"/>
      <c r="B113" s="103"/>
      <c r="C113" s="104"/>
      <c r="D113" s="93"/>
    </row>
    <row r="114" spans="1:4" ht="14.25" x14ac:dyDescent="0.2">
      <c r="A114" s="94"/>
      <c r="B114" s="103"/>
      <c r="C114" s="104"/>
      <c r="D114" s="93"/>
    </row>
    <row r="115" spans="1:4" ht="14.25" x14ac:dyDescent="0.2">
      <c r="A115" s="94"/>
      <c r="B115" s="103"/>
      <c r="C115" s="104"/>
      <c r="D115" s="93"/>
    </row>
    <row r="116" spans="1:4" ht="14.25" x14ac:dyDescent="0.2">
      <c r="A116" s="94"/>
      <c r="B116" s="103"/>
      <c r="C116" s="104"/>
      <c r="D116" s="93"/>
    </row>
    <row r="117" spans="1:4" ht="14.25" x14ac:dyDescent="0.2">
      <c r="A117" s="94"/>
      <c r="B117" s="103"/>
      <c r="C117" s="104"/>
      <c r="D117" s="93"/>
    </row>
    <row r="118" spans="1:4" ht="14.25" x14ac:dyDescent="0.2">
      <c r="A118" s="94"/>
      <c r="B118" s="103"/>
      <c r="C118" s="104"/>
      <c r="D118" s="93"/>
    </row>
    <row r="119" spans="1:4" ht="14.25" x14ac:dyDescent="0.2">
      <c r="A119" s="94"/>
      <c r="B119" s="103"/>
      <c r="C119" s="104"/>
      <c r="D119" s="93"/>
    </row>
    <row r="120" spans="1:4" ht="14.25" x14ac:dyDescent="0.2">
      <c r="A120" s="94"/>
      <c r="B120" s="95"/>
      <c r="C120" s="96"/>
      <c r="D120" s="93"/>
    </row>
    <row r="121" spans="1:4" ht="14.25" x14ac:dyDescent="0.2">
      <c r="A121" s="94"/>
      <c r="B121" s="95"/>
      <c r="C121" s="96"/>
      <c r="D121" s="93"/>
    </row>
    <row r="122" spans="1:4" x14ac:dyDescent="0.2">
      <c r="A122" s="102"/>
      <c r="B122" s="102"/>
      <c r="C122" s="102"/>
      <c r="D122" s="102"/>
    </row>
    <row r="123" spans="1:4" x14ac:dyDescent="0.2">
      <c r="A123" s="102"/>
      <c r="B123" s="102"/>
      <c r="C123" s="102"/>
      <c r="D123" s="102"/>
    </row>
    <row r="124" spans="1:4" x14ac:dyDescent="0.2">
      <c r="A124" s="102"/>
      <c r="B124" s="102"/>
      <c r="C124" s="102"/>
      <c r="D124" s="102"/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3" sqref="A3:G4"/>
    </sheetView>
  </sheetViews>
  <sheetFormatPr baseColWidth="10" defaultRowHeight="12.75" x14ac:dyDescent="0.2"/>
  <cols>
    <col min="2" max="2" width="12" bestFit="1" customWidth="1"/>
    <col min="6" max="6" width="4.28515625" customWidth="1"/>
    <col min="7" max="7" width="11.42578125" hidden="1" customWidth="1"/>
    <col min="9" max="9" width="17.85546875" customWidth="1"/>
  </cols>
  <sheetData>
    <row r="1" spans="1:9" x14ac:dyDescent="0.2">
      <c r="A1" s="215" t="s">
        <v>458</v>
      </c>
      <c r="B1" s="215"/>
      <c r="C1" s="215"/>
      <c r="D1" s="215"/>
      <c r="E1" s="215"/>
      <c r="F1" s="215"/>
      <c r="G1" s="215"/>
      <c r="H1" s="215"/>
      <c r="I1" s="215"/>
    </row>
    <row r="2" spans="1:9" ht="13.5" thickBot="1" x14ac:dyDescent="0.25">
      <c r="A2" s="216"/>
      <c r="B2" s="216"/>
      <c r="C2" s="216"/>
      <c r="D2" s="216"/>
      <c r="E2" s="216"/>
      <c r="F2" s="216"/>
      <c r="G2" s="216"/>
      <c r="H2" s="216"/>
      <c r="I2" s="216"/>
    </row>
    <row r="3" spans="1:9" x14ac:dyDescent="0.2">
      <c r="A3" s="217" t="s">
        <v>388</v>
      </c>
      <c r="B3" s="218"/>
      <c r="C3" s="218"/>
      <c r="D3" s="218"/>
      <c r="E3" s="218"/>
      <c r="F3" s="218"/>
      <c r="G3" s="219"/>
      <c r="H3" s="137" t="s">
        <v>8</v>
      </c>
      <c r="I3" s="76" t="s">
        <v>389</v>
      </c>
    </row>
    <row r="4" spans="1:9" ht="13.5" thickBot="1" x14ac:dyDescent="0.25">
      <c r="A4" s="220"/>
      <c r="B4" s="221"/>
      <c r="C4" s="221"/>
      <c r="D4" s="221"/>
      <c r="E4" s="221"/>
      <c r="F4" s="221"/>
      <c r="G4" s="222"/>
      <c r="H4" s="138" t="s">
        <v>390</v>
      </c>
      <c r="I4" s="139"/>
    </row>
    <row r="5" spans="1:9" ht="15.75" x14ac:dyDescent="0.25">
      <c r="A5" s="140" t="s">
        <v>391</v>
      </c>
      <c r="B5" s="141"/>
      <c r="C5" s="141"/>
      <c r="D5" s="141"/>
      <c r="E5" s="141"/>
      <c r="F5" s="141"/>
      <c r="G5" s="142"/>
      <c r="H5" s="143">
        <v>4730</v>
      </c>
      <c r="I5" s="144">
        <v>7793780000041</v>
      </c>
    </row>
    <row r="6" spans="1:9" ht="16.5" thickBot="1" x14ac:dyDescent="0.3">
      <c r="A6" s="145" t="s">
        <v>392</v>
      </c>
      <c r="B6" s="146"/>
      <c r="C6" s="146"/>
      <c r="D6" s="146"/>
      <c r="E6" s="146"/>
      <c r="F6" s="146"/>
      <c r="G6" s="147"/>
      <c r="H6" s="148"/>
      <c r="I6" s="139"/>
    </row>
    <row r="7" spans="1:9" ht="15.75" x14ac:dyDescent="0.25">
      <c r="A7" s="140" t="s">
        <v>393</v>
      </c>
      <c r="B7" s="141"/>
      <c r="C7" s="141"/>
      <c r="D7" s="141"/>
      <c r="E7" s="141"/>
      <c r="F7" s="141"/>
      <c r="G7" s="142"/>
      <c r="H7" s="137">
        <v>5930</v>
      </c>
      <c r="I7" s="144">
        <v>7793780000249</v>
      </c>
    </row>
    <row r="8" spans="1:9" ht="16.5" thickBot="1" x14ac:dyDescent="0.3">
      <c r="A8" s="145" t="s">
        <v>394</v>
      </c>
      <c r="B8" s="146"/>
      <c r="C8" s="146"/>
      <c r="D8" s="146"/>
      <c r="E8" s="146"/>
      <c r="F8" s="146"/>
      <c r="G8" s="147"/>
      <c r="H8" s="148"/>
      <c r="I8" s="139"/>
    </row>
    <row r="9" spans="1:9" ht="15.75" x14ac:dyDescent="0.25">
      <c r="A9" s="149" t="s">
        <v>395</v>
      </c>
      <c r="B9" s="150"/>
      <c r="C9" s="150"/>
      <c r="D9" s="150"/>
      <c r="E9" s="150"/>
      <c r="F9" s="150"/>
      <c r="G9" s="151"/>
      <c r="H9" s="152">
        <v>28150</v>
      </c>
      <c r="I9" s="153">
        <v>7793780014420</v>
      </c>
    </row>
    <row r="10" spans="1:9" ht="16.5" thickBot="1" x14ac:dyDescent="0.3">
      <c r="A10" s="154" t="s">
        <v>396</v>
      </c>
      <c r="B10" s="155"/>
      <c r="C10" s="155"/>
      <c r="D10" s="155"/>
      <c r="E10" s="155"/>
      <c r="F10" s="155"/>
      <c r="G10" s="156"/>
      <c r="H10" s="157"/>
      <c r="I10" s="158"/>
    </row>
    <row r="11" spans="1:9" ht="15.75" x14ac:dyDescent="0.25">
      <c r="A11" s="149" t="s">
        <v>397</v>
      </c>
      <c r="B11" s="150"/>
      <c r="C11" s="150"/>
      <c r="D11" s="150"/>
      <c r="E11" s="150"/>
      <c r="F11" s="150"/>
      <c r="G11" s="151"/>
      <c r="H11" s="159">
        <v>75800</v>
      </c>
      <c r="I11" s="153">
        <v>7793780014437</v>
      </c>
    </row>
    <row r="12" spans="1:9" ht="16.5" thickBot="1" x14ac:dyDescent="0.3">
      <c r="A12" s="154" t="s">
        <v>398</v>
      </c>
      <c r="B12" s="155"/>
      <c r="C12" s="155"/>
      <c r="D12" s="155"/>
      <c r="E12" s="155"/>
      <c r="F12" s="155"/>
      <c r="G12" s="156"/>
      <c r="H12" s="160"/>
      <c r="I12" s="158"/>
    </row>
    <row r="13" spans="1:9" ht="15.75" x14ac:dyDescent="0.25">
      <c r="A13" s="149" t="s">
        <v>399</v>
      </c>
      <c r="B13" s="150"/>
      <c r="C13" s="150"/>
      <c r="D13" s="150"/>
      <c r="E13" s="150"/>
      <c r="F13" s="150"/>
      <c r="G13" s="151"/>
      <c r="H13" s="159">
        <v>83400</v>
      </c>
      <c r="I13" s="153">
        <v>7793780014499</v>
      </c>
    </row>
    <row r="14" spans="1:9" ht="16.5" thickBot="1" x14ac:dyDescent="0.3">
      <c r="A14" s="154" t="s">
        <v>400</v>
      </c>
      <c r="B14" s="155"/>
      <c r="C14" s="155"/>
      <c r="D14" s="155"/>
      <c r="E14" s="155"/>
      <c r="F14" s="155"/>
      <c r="G14" s="156"/>
      <c r="H14" s="160"/>
      <c r="I14" s="158"/>
    </row>
    <row r="15" spans="1:9" ht="15.75" x14ac:dyDescent="0.25">
      <c r="A15" s="140" t="s">
        <v>401</v>
      </c>
      <c r="B15" s="141"/>
      <c r="C15" s="141"/>
      <c r="D15" s="141"/>
      <c r="E15" s="141"/>
      <c r="F15" s="141"/>
      <c r="G15" s="142"/>
      <c r="H15" s="143">
        <v>10650</v>
      </c>
      <c r="I15" s="144">
        <v>7793780014475</v>
      </c>
    </row>
    <row r="16" spans="1:9" ht="16.5" thickBot="1" x14ac:dyDescent="0.3">
      <c r="A16" s="145" t="s">
        <v>402</v>
      </c>
      <c r="B16" s="146"/>
      <c r="C16" s="146"/>
      <c r="D16" s="146"/>
      <c r="E16" s="146"/>
      <c r="F16" s="146"/>
      <c r="G16" s="147"/>
      <c r="H16" s="161"/>
      <c r="I16" s="139"/>
    </row>
    <row r="17" spans="1:12" ht="15.75" x14ac:dyDescent="0.25">
      <c r="A17" s="140" t="s">
        <v>403</v>
      </c>
      <c r="B17" s="141"/>
      <c r="C17" s="141"/>
      <c r="D17" s="141"/>
      <c r="E17" s="141"/>
      <c r="F17" s="141"/>
      <c r="G17" s="142"/>
      <c r="H17" s="143">
        <v>10650</v>
      </c>
      <c r="I17" s="144">
        <v>7793780014468</v>
      </c>
    </row>
    <row r="18" spans="1:12" ht="16.5" thickBot="1" x14ac:dyDescent="0.3">
      <c r="A18" s="145" t="s">
        <v>402</v>
      </c>
      <c r="B18" s="146"/>
      <c r="C18" s="146"/>
      <c r="D18" s="146"/>
      <c r="E18" s="146"/>
      <c r="F18" s="146"/>
      <c r="G18" s="147"/>
      <c r="H18" s="161"/>
      <c r="I18" s="139"/>
    </row>
    <row r="19" spans="1:12" ht="15.75" x14ac:dyDescent="0.25">
      <c r="A19" s="140" t="s">
        <v>404</v>
      </c>
      <c r="B19" s="141"/>
      <c r="C19" s="141"/>
      <c r="D19" s="141"/>
      <c r="E19" s="141"/>
      <c r="F19" s="141"/>
      <c r="G19" s="142"/>
      <c r="H19" s="143">
        <v>10650</v>
      </c>
      <c r="I19" s="144">
        <v>7793780014451</v>
      </c>
    </row>
    <row r="20" spans="1:12" ht="16.5" thickBot="1" x14ac:dyDescent="0.3">
      <c r="A20" s="145" t="s">
        <v>402</v>
      </c>
      <c r="B20" s="146"/>
      <c r="C20" s="146"/>
      <c r="D20" s="146"/>
      <c r="E20" s="146"/>
      <c r="F20" s="146"/>
      <c r="G20" s="147"/>
      <c r="H20" s="161"/>
      <c r="I20" s="139"/>
    </row>
    <row r="21" spans="1:12" ht="15.75" x14ac:dyDescent="0.25">
      <c r="A21" s="140" t="s">
        <v>405</v>
      </c>
      <c r="B21" s="141"/>
      <c r="C21" s="141"/>
      <c r="D21" s="141"/>
      <c r="E21" s="141"/>
      <c r="F21" s="141"/>
      <c r="G21" s="142"/>
      <c r="H21" s="143">
        <v>10650</v>
      </c>
      <c r="I21" s="144">
        <v>7793780014482</v>
      </c>
    </row>
    <row r="22" spans="1:12" ht="16.5" thickBot="1" x14ac:dyDescent="0.3">
      <c r="A22" s="145" t="s">
        <v>402</v>
      </c>
      <c r="B22" s="146"/>
      <c r="C22" s="146"/>
      <c r="D22" s="146"/>
      <c r="E22" s="146"/>
      <c r="F22" s="146"/>
      <c r="G22" s="147"/>
      <c r="H22" s="161"/>
      <c r="I22" s="139"/>
    </row>
    <row r="23" spans="1:12" ht="15.75" x14ac:dyDescent="0.25">
      <c r="A23" s="140" t="s">
        <v>406</v>
      </c>
      <c r="B23" s="141"/>
      <c r="C23" s="141"/>
      <c r="D23" s="141"/>
      <c r="E23" s="141"/>
      <c r="F23" s="141"/>
      <c r="G23" s="142"/>
      <c r="H23" s="143">
        <v>49300</v>
      </c>
      <c r="I23" s="144">
        <v>7793780000751</v>
      </c>
    </row>
    <row r="24" spans="1:12" ht="16.5" thickBot="1" x14ac:dyDescent="0.3">
      <c r="A24" s="145" t="s">
        <v>407</v>
      </c>
      <c r="B24" s="146"/>
      <c r="C24" s="146"/>
      <c r="D24" s="146"/>
      <c r="E24" s="146"/>
      <c r="F24" s="146"/>
      <c r="G24" s="147"/>
      <c r="H24" s="161"/>
      <c r="I24" s="139"/>
    </row>
    <row r="25" spans="1:12" ht="15.75" x14ac:dyDescent="0.25">
      <c r="A25" s="140" t="s">
        <v>408</v>
      </c>
      <c r="B25" s="141"/>
      <c r="C25" s="141"/>
      <c r="D25" s="141"/>
      <c r="E25" s="141"/>
      <c r="F25" s="141"/>
      <c r="G25" s="142"/>
      <c r="H25" s="143">
        <v>65880</v>
      </c>
      <c r="I25" s="144">
        <v>7793780000898</v>
      </c>
    </row>
    <row r="26" spans="1:12" ht="16.5" thickBot="1" x14ac:dyDescent="0.3">
      <c r="A26" s="145" t="s">
        <v>409</v>
      </c>
      <c r="B26" s="146"/>
      <c r="C26" s="146"/>
      <c r="D26" s="146"/>
      <c r="E26" s="146"/>
      <c r="F26" s="146"/>
      <c r="G26" s="147"/>
      <c r="H26" s="161"/>
      <c r="I26" s="139"/>
    </row>
    <row r="27" spans="1:12" ht="15.75" x14ac:dyDescent="0.25">
      <c r="A27" s="140" t="s">
        <v>410</v>
      </c>
      <c r="B27" s="141"/>
      <c r="C27" s="141"/>
      <c r="D27" s="141"/>
      <c r="E27" s="141"/>
      <c r="F27" s="141"/>
      <c r="G27" s="142"/>
      <c r="H27" s="143">
        <v>62800</v>
      </c>
      <c r="I27" s="144">
        <v>7793780000904</v>
      </c>
    </row>
    <row r="28" spans="1:12" ht="16.5" thickBot="1" x14ac:dyDescent="0.3">
      <c r="A28" s="145" t="s">
        <v>411</v>
      </c>
      <c r="B28" s="146"/>
      <c r="C28" s="146"/>
      <c r="D28" s="146"/>
      <c r="E28" s="146"/>
      <c r="F28" s="146"/>
      <c r="G28" s="147"/>
      <c r="H28" s="161"/>
      <c r="I28" s="139"/>
    </row>
    <row r="29" spans="1:12" ht="15.75" x14ac:dyDescent="0.25">
      <c r="A29" s="162" t="s">
        <v>412</v>
      </c>
      <c r="B29" s="163"/>
      <c r="C29" s="163"/>
      <c r="D29" s="163"/>
      <c r="E29" s="163"/>
      <c r="F29" s="163"/>
      <c r="G29" s="164"/>
      <c r="H29" s="165">
        <v>20700</v>
      </c>
      <c r="I29" s="166">
        <v>7793780014413</v>
      </c>
    </row>
    <row r="30" spans="1:12" ht="16.5" thickBot="1" x14ac:dyDescent="0.3">
      <c r="A30" s="167" t="s">
        <v>413</v>
      </c>
      <c r="B30" s="168"/>
      <c r="C30" s="168"/>
      <c r="D30" s="168"/>
      <c r="E30" s="168"/>
      <c r="F30" s="168"/>
      <c r="G30" s="169"/>
      <c r="H30" s="170"/>
      <c r="I30" s="171"/>
      <c r="L30" s="172"/>
    </row>
    <row r="31" spans="1:12" ht="15.75" x14ac:dyDescent="0.25">
      <c r="A31" s="173"/>
      <c r="B31" s="174"/>
      <c r="C31" s="174"/>
      <c r="D31" s="174"/>
      <c r="E31" s="174"/>
      <c r="F31" s="174"/>
      <c r="G31" s="174"/>
      <c r="H31" s="175"/>
      <c r="I31" s="176"/>
      <c r="L31" s="172"/>
    </row>
    <row r="32" spans="1:12" x14ac:dyDescent="0.2">
      <c r="A32" s="177" t="s">
        <v>414</v>
      </c>
      <c r="B32" s="177"/>
      <c r="C32" s="177"/>
      <c r="D32" s="177"/>
      <c r="E32" s="177"/>
      <c r="F32" s="177"/>
      <c r="G32" s="177"/>
      <c r="H32" s="177"/>
      <c r="I32" s="177"/>
    </row>
    <row r="33" spans="1:9" x14ac:dyDescent="0.2">
      <c r="A33" s="172"/>
      <c r="B33" s="172"/>
      <c r="C33" s="172"/>
      <c r="D33" s="172"/>
      <c r="E33" s="172"/>
      <c r="F33" s="172"/>
      <c r="G33" s="172"/>
      <c r="H33" s="172"/>
      <c r="I33" s="172"/>
    </row>
    <row r="34" spans="1:9" x14ac:dyDescent="0.2">
      <c r="A34" s="172"/>
      <c r="B34" s="172"/>
      <c r="C34" s="172"/>
      <c r="D34" s="172"/>
      <c r="E34" s="172"/>
      <c r="F34" s="172"/>
      <c r="G34" s="172"/>
      <c r="H34" s="172"/>
      <c r="I34" s="172"/>
    </row>
  </sheetData>
  <mergeCells count="2">
    <mergeCell ref="A1:I2"/>
    <mergeCell ref="A3:G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Lista de Insumos</vt:lpstr>
      <vt:lpstr>Selladoras</vt:lpstr>
      <vt:lpstr>Insumos 2024</vt:lpstr>
      <vt:lpstr>Termometros</vt:lpstr>
      <vt:lpstr>'Lista de Insumos'!Área_de_impresión</vt:lpstr>
      <vt:lpstr>'Lista de Insumos'!Títulos_a_imprimir</vt:lpstr>
    </vt:vector>
  </TitlesOfParts>
  <Company>etilen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analia</dc:creator>
  <cp:lastModifiedBy>Analia</cp:lastModifiedBy>
  <cp:lastPrinted>2020-07-13T14:28:36Z</cp:lastPrinted>
  <dcterms:created xsi:type="dcterms:W3CDTF">2008-08-05T11:48:18Z</dcterms:created>
  <dcterms:modified xsi:type="dcterms:W3CDTF">2024-12-03T15:12:50Z</dcterms:modified>
</cp:coreProperties>
</file>