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Windows\Desktop\distriapp\csv_test\"/>
    </mc:Choice>
  </mc:AlternateContent>
  <bookViews>
    <workbookView xWindow="0" yWindow="0" windowWidth="0" windowHeight="0"/>
  </bookViews>
  <sheets>
    <sheet name="NP" sheetId="1" r:id="rId1"/>
  </sheets>
  <calcPr/>
</workbook>
</file>

<file path=xl/calcChain.xml><?xml version="1.0" encoding="utf-8"?>
<calcChain xmlns="http://schemas.openxmlformats.org/spreadsheetml/2006/main">
  <c i="1" l="1" r="J5"/>
  <c r="N22"/>
  <c r="N21"/>
  <c r="N20"/>
  <c r="N19"/>
  <c r="N18"/>
  <c r="N17"/>
  <c r="N16"/>
  <c r="N15"/>
  <c r="N14"/>
  <c r="N12"/>
  <c r="N11"/>
  <c r="N10"/>
  <c r="N9"/>
  <c r="N8"/>
  <c r="N7"/>
  <c r="N6"/>
  <c r="N4"/>
  <c r="N3"/>
  <c r="N2"/>
</calcChain>
</file>

<file path=xl/sharedStrings.xml><?xml version="1.0" encoding="utf-8"?>
<sst xmlns="http://schemas.openxmlformats.org/spreadsheetml/2006/main">
  <si>
    <t>CONDICIÓN DE PRECIOS</t>
  </si>
  <si>
    <t>Cod. Producto</t>
  </si>
  <si>
    <t>descripcion</t>
  </si>
  <si>
    <t>presentacion</t>
  </si>
  <si>
    <t xml:space="preserve">Unidades </t>
  </si>
  <si>
    <t>Precio S/IVA</t>
  </si>
  <si>
    <t>Descuento</t>
  </si>
  <si>
    <t>Total</t>
  </si>
  <si>
    <t>HUMIRA AC x 2 (20mg)</t>
  </si>
  <si>
    <t>2 JERINGAS PRELL. X 0,2 ml</t>
  </si>
  <si>
    <t>HUMIRA AC x 2 (40mg)</t>
  </si>
  <si>
    <t>2 LAPICERAS PRELL. X 0,4 ml</t>
  </si>
  <si>
    <t>HUMIRA AC x 1 (80 mg)</t>
  </si>
  <si>
    <t>1 LAPICERA PRELL. X 0,8 ml</t>
  </si>
  <si>
    <t>18% DESCUENTO -ISJ</t>
  </si>
  <si>
    <t>RINVOQ 15mg</t>
  </si>
  <si>
    <t>15 MG x 30 COMP REC DE LIB. PROLONGADA</t>
  </si>
  <si>
    <t>RINVOQ 30mg</t>
  </si>
  <si>
    <t>30 MG x 30 COMP REC DE LIB. PROLONGADA</t>
  </si>
  <si>
    <t>RINVOQ 45mg</t>
  </si>
  <si>
    <t>45 MG x 30 COMP REC DE LIB. PROLONGADA</t>
  </si>
  <si>
    <t>SKYRIZI 150mg</t>
  </si>
  <si>
    <t>1 LAPICERA PRELLENADA por 1 ML (150 mg)</t>
  </si>
  <si>
    <t>SKYRIZI 360mg</t>
  </si>
  <si>
    <t>2.4ML OBI AR FP</t>
  </si>
  <si>
    <t>SKYRIZI 600 mg</t>
  </si>
  <si>
    <t>10.0 mL VIAL AR FP</t>
  </si>
  <si>
    <t>MAVIRET</t>
  </si>
  <si>
    <t>100 MG/40 MG x 84 COMP REC</t>
  </si>
  <si>
    <t>VENCLEXTA KIT INICIO</t>
  </si>
  <si>
    <t xml:space="preserve">KIT DE INICIO X 1 - PACK 4X7 DIAS </t>
  </si>
  <si>
    <t>VENCLEXTA 100mg</t>
  </si>
  <si>
    <t>100 MG X 120 COMP.</t>
  </si>
  <si>
    <t>VENCLEXTA 10mg</t>
  </si>
  <si>
    <t>10MG WALLET, TWO 10MG TABS X14</t>
  </si>
  <si>
    <t>VENCLEXTA 50mg</t>
  </si>
  <si>
    <t>50MG WALLET, ONE 50MG TAB X7</t>
  </si>
  <si>
    <t>SEVORANE</t>
  </si>
  <si>
    <t>250 ML</t>
  </si>
  <si>
    <t>SEVORANE QUICK FILL</t>
  </si>
  <si>
    <t>ZEMPLAR VIAL</t>
  </si>
  <si>
    <t>5 VIALES</t>
  </si>
  <si>
    <t>ZEMPLAR 2 MCG</t>
  </si>
  <si>
    <t>30 CAPSULAS</t>
  </si>
  <si>
    <t>91223AR</t>
  </si>
  <si>
    <t>BOTOX</t>
  </si>
  <si>
    <t>Vial 100 U</t>
  </si>
  <si>
    <t>93251AR</t>
  </si>
  <si>
    <t>Vial 200 U</t>
  </si>
  <si>
    <t>93348AR</t>
  </si>
  <si>
    <t>OZURDEX</t>
  </si>
  <si>
    <t>0.7 MG C/1</t>
  </si>
</sst>
</file>

<file path=xl/styles.xml><?xml version="1.0" encoding="utf-8"?>
<styleSheet xmlns="http://schemas.openxmlformats.org/spreadsheetml/2006/main">
  <numFmts count="1">
    <numFmt numFmtId="164" formatCode="_-* #,##0.00_-;-* #,##0.00_-;_-* &quot;-&quot;??_-;_-@"/>
  </numFmts>
  <fonts count="8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b/>
      <sz val="10"/>
      <color theme="0"/>
      <name val="Calibri"/>
    </font>
    <font>
      <sz val="11"/>
      <name val="Calibri"/>
    </font>
    <font>
      <sz val="10"/>
      <color theme="1"/>
      <name val="Calibri"/>
    </font>
    <font>
      <b/>
      <sz val="9"/>
      <color theme="1"/>
      <name val="Calibri"/>
    </font>
    <font>
      <sz val="9"/>
      <color theme="1"/>
      <name val="Calibri"/>
    </font>
    <font>
      <b/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0" applyFont="1" applyFill="1" applyBorder="1" applyAlignment="1">
      <alignment horizontal="left" vertical="center"/>
    </xf>
    <xf numFmtId="0" fontId="4" fillId="0" borderId="0" xfId="0" applyFont="1"/>
    <xf numFmtId="0" fontId="5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164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CCFFCC"/>
          <bgColor rgb="FFCCFFCC"/>
        </patternFill>
      </fill>
    </dxf>
  </dxfs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>
      <selection activeCell="R7" sqref="R7"/>
    </sheetView>
  </sheetViews>
  <sheetFormatPr defaultColWidth="14.43" defaultRowHeight="15" customHeight="1"/>
  <cols>
    <col min="1" max="1" width="26.57" customWidth="1"/>
    <col min="2" max="2" width="2.14" customWidth="1"/>
    <col min="3" max="3" width="9.43" customWidth="1"/>
    <col min="4" max="4" width="1.71" customWidth="1"/>
    <col min="5" max="5" width="19.71" customWidth="1"/>
    <col min="6" max="6" width="6.43" customWidth="1"/>
    <col min="7" max="7" width="44.57" customWidth="1"/>
    <col min="8" max="8" width="10" customWidth="1"/>
    <col min="9" max="9" width="3" customWidth="1"/>
    <col min="10" max="10" width="13.43" customWidth="1"/>
    <col min="11" max="11" width="2.43" customWidth="1"/>
    <col min="12" max="12" width="11" customWidth="1"/>
    <col min="13" max="13" width="2.86" customWidth="1"/>
    <col min="14" max="14" width="15.14" customWidth="1"/>
    <col min="15" max="22" width="10.71" customWidth="1"/>
  </cols>
  <sheetData>
    <row r="1" ht="54" customHeight="1">
      <c r="A1" s="1" t="s">
        <v>0</v>
      </c>
      <c r="B1" s="2"/>
      <c r="C1" s="3" t="s">
        <v>1</v>
      </c>
      <c r="D1" s="3"/>
      <c r="E1" s="4" t="s">
        <v>2</v>
      </c>
      <c r="F1" s="3"/>
      <c r="G1" s="5" t="s">
        <v>3</v>
      </c>
      <c r="H1" s="3" t="s">
        <v>4</v>
      </c>
      <c r="I1" s="3"/>
      <c r="J1" s="3" t="s">
        <v>5</v>
      </c>
      <c r="K1" s="3"/>
      <c r="L1" s="6" t="s">
        <v>6</v>
      </c>
      <c r="M1" s="6"/>
      <c r="N1" s="6" t="s">
        <v>7</v>
      </c>
    </row>
    <row r="2" ht="15" customHeight="1">
      <c r="A2" s="7"/>
      <c r="B2" s="8"/>
      <c r="C2" s="9">
        <v>20015888</v>
      </c>
      <c r="D2" s="10"/>
      <c r="E2" s="9" t="s">
        <v>8</v>
      </c>
      <c r="F2" s="11"/>
      <c r="G2" s="12" t="s">
        <v>9</v>
      </c>
      <c r="H2" s="13"/>
      <c r="I2" s="10"/>
      <c r="J2" s="14"/>
      <c r="K2" s="10"/>
      <c r="L2" s="15"/>
      <c r="M2" s="10"/>
      <c r="N2" s="14">
        <f t="shared" ref="N2:N4" si="0">(((H2*J2)*L2)-(H2*J2))*-1</f>
        <v>0</v>
      </c>
      <c r="O2" s="10"/>
      <c r="P2" s="10"/>
      <c r="Q2" s="10"/>
      <c r="R2" s="10"/>
      <c r="S2" s="10"/>
      <c r="T2" s="10"/>
      <c r="U2" s="10"/>
      <c r="V2" s="10"/>
    </row>
    <row r="3" ht="15" customHeight="1">
      <c r="A3" s="16"/>
      <c r="B3" s="8"/>
      <c r="C3" s="9">
        <v>20005289</v>
      </c>
      <c r="D3" s="10"/>
      <c r="E3" s="9" t="s">
        <v>10</v>
      </c>
      <c r="F3" s="10"/>
      <c r="G3" s="12" t="s">
        <v>11</v>
      </c>
      <c r="H3" s="13"/>
      <c r="I3" s="10"/>
      <c r="J3" s="14"/>
      <c r="K3" s="10"/>
      <c r="L3" s="15"/>
      <c r="M3" s="10"/>
      <c r="N3" s="14">
        <f t="shared" si="0"/>
        <v>0</v>
      </c>
      <c r="O3" s="10"/>
      <c r="P3" s="10"/>
      <c r="Q3" s="10"/>
      <c r="R3" s="10"/>
      <c r="S3" s="10"/>
      <c r="T3" s="10"/>
      <c r="U3" s="10"/>
      <c r="V3" s="10"/>
    </row>
    <row r="4" ht="15" customHeight="1">
      <c r="A4" s="16"/>
      <c r="B4" s="8"/>
      <c r="C4" s="9">
        <v>20021980</v>
      </c>
      <c r="D4" s="10"/>
      <c r="E4" s="9" t="s">
        <v>12</v>
      </c>
      <c r="F4" s="10"/>
      <c r="G4" s="12" t="s">
        <v>13</v>
      </c>
      <c r="H4" s="13"/>
      <c r="I4" s="10"/>
      <c r="J4" s="14"/>
      <c r="K4" s="10"/>
      <c r="L4" s="15"/>
      <c r="M4" s="10"/>
      <c r="N4" s="14">
        <f t="shared" si="0"/>
        <v>0</v>
      </c>
      <c r="O4" s="10"/>
      <c r="P4" s="10"/>
      <c r="Q4" s="10"/>
      <c r="R4" s="10"/>
      <c r="S4" s="10"/>
      <c r="T4" s="10"/>
      <c r="U4" s="10"/>
      <c r="V4" s="10"/>
    </row>
    <row r="5" ht="15" customHeight="1">
      <c r="A5" s="16" t="s">
        <v>14</v>
      </c>
      <c r="B5" s="8"/>
      <c r="C5" s="9">
        <v>20062091</v>
      </c>
      <c r="D5" s="10"/>
      <c r="E5" s="17" t="s">
        <v>15</v>
      </c>
      <c r="F5" s="10"/>
      <c r="G5" s="12" t="s">
        <v>16</v>
      </c>
      <c r="H5" s="13">
        <v>1</v>
      </c>
      <c r="I5" s="10"/>
      <c r="J5" s="14">
        <f>+N5+N5*L5</f>
        <v>2345085.3782000002</v>
      </c>
      <c r="K5" s="10"/>
      <c r="L5" s="15">
        <v>0.17999999999999999</v>
      </c>
      <c r="M5" s="10"/>
      <c r="N5" s="14">
        <v>1987360.49</v>
      </c>
      <c r="O5" s="10"/>
      <c r="P5" s="10"/>
      <c r="Q5" s="10"/>
      <c r="R5" s="10"/>
      <c r="S5" s="10"/>
      <c r="T5" s="10"/>
      <c r="U5" s="10"/>
      <c r="V5" s="10"/>
    </row>
    <row r="6" ht="15" customHeight="1">
      <c r="A6" s="16"/>
      <c r="B6" s="8"/>
      <c r="C6" s="9">
        <v>20069005</v>
      </c>
      <c r="D6" s="10"/>
      <c r="E6" s="9" t="s">
        <v>17</v>
      </c>
      <c r="F6" s="10"/>
      <c r="G6" s="12" t="s">
        <v>18</v>
      </c>
      <c r="H6" s="13"/>
      <c r="I6" s="10"/>
      <c r="J6" s="14"/>
      <c r="K6" s="10"/>
      <c r="L6" s="15"/>
      <c r="M6" s="10"/>
      <c r="N6" s="14">
        <f t="shared" ref="N6:N12" si="1">(((H6*J6)*L6)-(H6*J6))*-1</f>
        <v>0</v>
      </c>
      <c r="O6" s="10"/>
      <c r="P6" s="10"/>
      <c r="Q6" s="10"/>
      <c r="R6" s="10"/>
      <c r="S6" s="10"/>
      <c r="T6" s="10"/>
      <c r="U6" s="10"/>
      <c r="V6" s="10"/>
    </row>
    <row r="7" ht="15" customHeight="1">
      <c r="A7" s="16"/>
      <c r="B7" s="8"/>
      <c r="C7" s="9">
        <v>20078725</v>
      </c>
      <c r="D7" s="10"/>
      <c r="E7" s="9" t="s">
        <v>19</v>
      </c>
      <c r="F7" s="10"/>
      <c r="G7" s="12" t="s">
        <v>20</v>
      </c>
      <c r="H7" s="13"/>
      <c r="I7" s="10"/>
      <c r="J7" s="14"/>
      <c r="K7" s="10"/>
      <c r="L7" s="15"/>
      <c r="M7" s="10"/>
      <c r="N7" s="14">
        <f t="shared" si="1"/>
        <v>0</v>
      </c>
      <c r="O7" s="10"/>
      <c r="P7" s="10"/>
      <c r="Q7" s="10"/>
      <c r="R7" s="10"/>
      <c r="S7" s="10"/>
      <c r="T7" s="10"/>
      <c r="U7" s="10"/>
      <c r="V7" s="10"/>
    </row>
    <row r="8" ht="15" customHeight="1">
      <c r="A8" s="16"/>
      <c r="B8" s="8"/>
      <c r="C8" s="17">
        <v>20069017</v>
      </c>
      <c r="D8" s="10"/>
      <c r="E8" s="17" t="s">
        <v>21</v>
      </c>
      <c r="F8" s="10"/>
      <c r="G8" s="18" t="s">
        <v>22</v>
      </c>
      <c r="H8" s="13"/>
      <c r="I8" s="10"/>
      <c r="J8" s="14"/>
      <c r="K8" s="10"/>
      <c r="L8" s="15"/>
      <c r="M8" s="10"/>
      <c r="N8" s="14">
        <f t="shared" si="1"/>
        <v>0</v>
      </c>
      <c r="O8" s="10"/>
      <c r="P8" s="10"/>
      <c r="Q8" s="10"/>
      <c r="R8" s="10"/>
      <c r="S8" s="10"/>
      <c r="T8" s="10"/>
      <c r="U8" s="10"/>
      <c r="V8" s="10"/>
    </row>
    <row r="9" ht="15" customHeight="1">
      <c r="A9" s="16"/>
      <c r="B9" s="8"/>
      <c r="C9" s="17">
        <v>20079636</v>
      </c>
      <c r="D9" s="10"/>
      <c r="E9" s="17" t="s">
        <v>23</v>
      </c>
      <c r="F9" s="10"/>
      <c r="G9" s="18" t="s">
        <v>24</v>
      </c>
      <c r="H9" s="13"/>
      <c r="I9" s="10"/>
      <c r="J9" s="14"/>
      <c r="K9" s="10"/>
      <c r="L9" s="15"/>
      <c r="M9" s="10"/>
      <c r="N9" s="14">
        <f t="shared" si="1"/>
        <v>0</v>
      </c>
      <c r="O9" s="10"/>
      <c r="P9" s="10"/>
      <c r="Q9" s="10"/>
      <c r="R9" s="10"/>
      <c r="S9" s="10"/>
      <c r="T9" s="10"/>
      <c r="U9" s="10"/>
      <c r="V9" s="10"/>
    </row>
    <row r="10" ht="15" customHeight="1">
      <c r="A10" s="16"/>
      <c r="B10" s="8"/>
      <c r="C10" s="17">
        <v>20079635</v>
      </c>
      <c r="D10" s="10"/>
      <c r="E10" s="17" t="s">
        <v>25</v>
      </c>
      <c r="F10" s="10"/>
      <c r="G10" s="18" t="s">
        <v>26</v>
      </c>
      <c r="H10" s="13"/>
      <c r="I10" s="10"/>
      <c r="J10" s="14"/>
      <c r="K10" s="10"/>
      <c r="L10" s="15"/>
      <c r="M10" s="10"/>
      <c r="N10" s="14">
        <f t="shared" si="1"/>
        <v>0</v>
      </c>
      <c r="O10" s="10"/>
      <c r="P10" s="10"/>
      <c r="Q10" s="10"/>
      <c r="R10" s="10"/>
      <c r="S10" s="10"/>
      <c r="T10" s="10"/>
      <c r="U10" s="10"/>
      <c r="V10" s="10"/>
    </row>
    <row r="11" ht="15" customHeight="1">
      <c r="A11" s="16"/>
      <c r="B11" s="8"/>
      <c r="C11" s="9">
        <v>20011756</v>
      </c>
      <c r="D11" s="10"/>
      <c r="E11" s="9" t="s">
        <v>27</v>
      </c>
      <c r="F11" s="10"/>
      <c r="G11" s="12" t="s">
        <v>28</v>
      </c>
      <c r="H11" s="13"/>
      <c r="I11" s="10"/>
      <c r="J11" s="14"/>
      <c r="K11" s="10"/>
      <c r="L11" s="15"/>
      <c r="M11" s="10"/>
      <c r="N11" s="14">
        <f t="shared" si="1"/>
        <v>0</v>
      </c>
      <c r="O11" s="10"/>
      <c r="P11" s="10"/>
      <c r="Q11" s="10"/>
      <c r="R11" s="10"/>
      <c r="S11" s="10"/>
      <c r="T11" s="10"/>
      <c r="U11" s="10"/>
      <c r="V11" s="10"/>
    </row>
    <row r="12" ht="15" customHeight="1">
      <c r="A12" s="16"/>
      <c r="B12" s="8"/>
      <c r="C12" s="9">
        <v>20019068</v>
      </c>
      <c r="D12" s="10"/>
      <c r="E12" s="9" t="s">
        <v>29</v>
      </c>
      <c r="F12" s="10"/>
      <c r="G12" s="12" t="s">
        <v>30</v>
      </c>
      <c r="H12" s="13"/>
      <c r="I12" s="10"/>
      <c r="J12" s="14"/>
      <c r="K12" s="10"/>
      <c r="L12" s="15"/>
      <c r="M12" s="10"/>
      <c r="N12" s="14">
        <f t="shared" si="1"/>
        <v>0</v>
      </c>
      <c r="O12" s="10"/>
      <c r="P12" s="10"/>
      <c r="Q12" s="10"/>
      <c r="R12" s="10"/>
      <c r="S12" s="10"/>
      <c r="T12" s="10"/>
      <c r="U12" s="10"/>
      <c r="V12" s="10"/>
    </row>
    <row r="13" ht="15.75" customHeight="1">
      <c r="A13" s="16"/>
      <c r="B13" s="8"/>
      <c r="C13" s="9">
        <v>20019067</v>
      </c>
      <c r="D13" s="10"/>
      <c r="E13" s="9" t="s">
        <v>31</v>
      </c>
      <c r="F13" s="10"/>
      <c r="G13" s="12" t="s">
        <v>32</v>
      </c>
      <c r="H13" s="13"/>
      <c r="I13" s="10"/>
      <c r="J13" s="14"/>
      <c r="K13" s="10"/>
      <c r="L13" s="15"/>
      <c r="M13" s="10"/>
      <c r="N13" s="14"/>
      <c r="O13" s="10"/>
      <c r="P13" s="10"/>
      <c r="Q13" s="10"/>
      <c r="R13" s="10"/>
      <c r="S13" s="10"/>
      <c r="T13" s="10"/>
      <c r="U13" s="10"/>
      <c r="V13" s="10"/>
    </row>
    <row r="14" ht="15.75" customHeight="1">
      <c r="A14" s="16"/>
      <c r="B14" s="8"/>
      <c r="C14" s="9">
        <v>20060375</v>
      </c>
      <c r="D14" s="10"/>
      <c r="E14" s="9" t="s">
        <v>33</v>
      </c>
      <c r="F14" s="10"/>
      <c r="G14" s="12" t="s">
        <v>34</v>
      </c>
      <c r="H14" s="13"/>
      <c r="I14" s="10"/>
      <c r="J14" s="14"/>
      <c r="K14" s="10"/>
      <c r="L14" s="15"/>
      <c r="M14" s="10"/>
      <c r="N14" s="14">
        <f t="shared" ref="N14:N22" si="2">(((H14*J14)*L14)-(H14*J14))*-1</f>
        <v>0</v>
      </c>
      <c r="O14" s="10"/>
      <c r="P14" s="10"/>
      <c r="Q14" s="10"/>
      <c r="R14" s="10"/>
      <c r="S14" s="10"/>
      <c r="T14" s="10"/>
      <c r="U14" s="10"/>
      <c r="V14" s="10"/>
    </row>
    <row r="15" ht="15.75" customHeight="1">
      <c r="A15" s="16"/>
      <c r="B15" s="8"/>
      <c r="C15" s="9">
        <v>20060376</v>
      </c>
      <c r="D15" s="10"/>
      <c r="E15" s="9" t="s">
        <v>35</v>
      </c>
      <c r="F15" s="10"/>
      <c r="G15" s="12" t="s">
        <v>36</v>
      </c>
      <c r="H15" s="13"/>
      <c r="I15" s="10"/>
      <c r="J15" s="14"/>
      <c r="K15" s="10"/>
      <c r="L15" s="15"/>
      <c r="M15" s="10"/>
      <c r="N15" s="14">
        <f t="shared" si="2"/>
        <v>0</v>
      </c>
      <c r="O15" s="10"/>
      <c r="P15" s="10"/>
      <c r="Q15" s="10"/>
      <c r="R15" s="10"/>
      <c r="S15" s="10"/>
      <c r="T15" s="10"/>
      <c r="U15" s="10"/>
      <c r="V15" s="10"/>
    </row>
    <row r="16" ht="15.75" customHeight="1">
      <c r="A16" s="16"/>
      <c r="B16" s="8"/>
      <c r="C16" s="9">
        <v>20012619</v>
      </c>
      <c r="D16" s="10"/>
      <c r="E16" s="9" t="s">
        <v>37</v>
      </c>
      <c r="F16" s="10"/>
      <c r="G16" s="12" t="s">
        <v>38</v>
      </c>
      <c r="H16" s="13"/>
      <c r="I16" s="10"/>
      <c r="J16" s="14"/>
      <c r="K16" s="10"/>
      <c r="L16" s="15"/>
      <c r="M16" s="10"/>
      <c r="N16" s="14">
        <f t="shared" si="2"/>
        <v>0</v>
      </c>
      <c r="O16" s="10"/>
      <c r="P16" s="10"/>
      <c r="Q16" s="10"/>
      <c r="R16" s="10"/>
      <c r="S16" s="10"/>
      <c r="T16" s="10"/>
      <c r="U16" s="10"/>
      <c r="V16" s="10"/>
    </row>
    <row r="17" ht="15.75" customHeight="1">
      <c r="A17" s="16"/>
      <c r="B17" s="8"/>
      <c r="C17" s="9">
        <v>20012621</v>
      </c>
      <c r="D17" s="10"/>
      <c r="E17" s="9" t="s">
        <v>39</v>
      </c>
      <c r="F17" s="10"/>
      <c r="G17" s="12" t="s">
        <v>38</v>
      </c>
      <c r="H17" s="13"/>
      <c r="I17" s="10"/>
      <c r="J17" s="14"/>
      <c r="K17" s="10"/>
      <c r="L17" s="15"/>
      <c r="M17" s="10"/>
      <c r="N17" s="14">
        <f t="shared" si="2"/>
        <v>0</v>
      </c>
      <c r="O17" s="10"/>
      <c r="P17" s="10"/>
      <c r="Q17" s="10"/>
      <c r="R17" s="10"/>
      <c r="S17" s="10"/>
      <c r="T17" s="10"/>
      <c r="U17" s="10"/>
      <c r="V17" s="10"/>
    </row>
    <row r="18" ht="15.75" customHeight="1">
      <c r="A18" s="16"/>
      <c r="B18" s="8"/>
      <c r="C18" s="9">
        <v>20027971</v>
      </c>
      <c r="D18" s="10"/>
      <c r="E18" s="9" t="s">
        <v>40</v>
      </c>
      <c r="F18" s="10"/>
      <c r="G18" s="12" t="s">
        <v>41</v>
      </c>
      <c r="H18" s="13"/>
      <c r="I18" s="10"/>
      <c r="J18" s="14"/>
      <c r="K18" s="10"/>
      <c r="L18" s="15"/>
      <c r="M18" s="10"/>
      <c r="N18" s="14">
        <f t="shared" si="2"/>
        <v>0</v>
      </c>
      <c r="O18" s="10"/>
      <c r="P18" s="10"/>
      <c r="Q18" s="10"/>
      <c r="R18" s="10"/>
      <c r="S18" s="10"/>
      <c r="T18" s="10"/>
      <c r="U18" s="10"/>
      <c r="V18" s="10"/>
    </row>
    <row r="19" ht="15.75" customHeight="1">
      <c r="A19" s="16"/>
      <c r="B19" s="8"/>
      <c r="C19" s="9">
        <v>20059449</v>
      </c>
      <c r="D19" s="10"/>
      <c r="E19" s="9" t="s">
        <v>42</v>
      </c>
      <c r="F19" s="10"/>
      <c r="G19" s="12" t="s">
        <v>43</v>
      </c>
      <c r="H19" s="13"/>
      <c r="I19" s="10"/>
      <c r="J19" s="14"/>
      <c r="K19" s="10"/>
      <c r="L19" s="15"/>
      <c r="M19" s="10"/>
      <c r="N19" s="14">
        <f t="shared" si="2"/>
        <v>0</v>
      </c>
      <c r="O19" s="10"/>
      <c r="P19" s="10"/>
      <c r="Q19" s="10"/>
      <c r="R19" s="10"/>
      <c r="S19" s="10"/>
      <c r="T19" s="10"/>
      <c r="U19" s="10"/>
      <c r="V19" s="10"/>
    </row>
    <row r="20" ht="15.75" customHeight="1">
      <c r="A20" s="16"/>
      <c r="B20" s="8"/>
      <c r="C20" s="9" t="s">
        <v>44</v>
      </c>
      <c r="D20" s="10"/>
      <c r="E20" s="9" t="s">
        <v>45</v>
      </c>
      <c r="F20" s="10"/>
      <c r="G20" s="12" t="s">
        <v>46</v>
      </c>
      <c r="H20" s="13"/>
      <c r="I20" s="10"/>
      <c r="J20" s="14"/>
      <c r="K20" s="10"/>
      <c r="L20" s="15"/>
      <c r="M20" s="10"/>
      <c r="N20" s="14">
        <f t="shared" si="2"/>
        <v>0</v>
      </c>
      <c r="O20" s="10"/>
      <c r="P20" s="10"/>
      <c r="Q20" s="10"/>
      <c r="R20" s="10"/>
      <c r="S20" s="10"/>
      <c r="T20" s="10"/>
      <c r="U20" s="10"/>
      <c r="V20" s="10"/>
    </row>
    <row r="21" ht="15.75" customHeight="1">
      <c r="A21" s="16"/>
      <c r="B21" s="8"/>
      <c r="C21" s="9" t="s">
        <v>47</v>
      </c>
      <c r="D21" s="10"/>
      <c r="E21" s="9" t="s">
        <v>45</v>
      </c>
      <c r="F21" s="10"/>
      <c r="G21" s="12" t="s">
        <v>48</v>
      </c>
      <c r="H21" s="13"/>
      <c r="I21" s="10"/>
      <c r="J21" s="14"/>
      <c r="K21" s="10"/>
      <c r="L21" s="15"/>
      <c r="M21" s="10"/>
      <c r="N21" s="14">
        <f t="shared" si="2"/>
        <v>0</v>
      </c>
      <c r="O21" s="10"/>
      <c r="P21" s="10"/>
      <c r="Q21" s="10"/>
      <c r="R21" s="10"/>
      <c r="S21" s="10"/>
      <c r="T21" s="10"/>
      <c r="U21" s="10"/>
      <c r="V21" s="10"/>
    </row>
    <row r="22" ht="15.75" customHeight="1">
      <c r="A22" s="16"/>
      <c r="B22" s="8"/>
      <c r="C22" s="9" t="s">
        <v>49</v>
      </c>
      <c r="D22" s="10"/>
      <c r="E22" s="9" t="s">
        <v>50</v>
      </c>
      <c r="F22" s="10"/>
      <c r="G22" s="12" t="s">
        <v>51</v>
      </c>
      <c r="H22" s="13"/>
      <c r="I22" s="10"/>
      <c r="J22" s="14"/>
      <c r="K22" s="10"/>
      <c r="L22" s="15"/>
      <c r="M22" s="10"/>
      <c r="N22" s="14">
        <f t="shared" si="2"/>
        <v>0</v>
      </c>
      <c r="O22" s="10"/>
      <c r="P22" s="10"/>
      <c r="Q22" s="10"/>
      <c r="R22" s="10"/>
      <c r="S22" s="10"/>
      <c r="T22" s="10"/>
      <c r="U22" s="10"/>
      <c r="V22" s="10"/>
    </row>
    <row r="23" ht="20.2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conditionalFormatting sqref="C2:C22 E2:E22 G2:G22">
    <cfRule priority="1" stopIfTrue="1" dxfId="0" type="expression">
      <formula>(#REF!=1)</formula>
    </cfRule>
  </conditionalFormatting>
  <conditionalFormatting sqref="E2:E22">
    <cfRule priority="2" stopIfTrue="1" dxfId="0" type="expression">
      <formula>(#REF!=1)</formula>
    </cfRule>
  </conditionalFormatting>
  <dataValidations count="1">
    <dataValidation type="custom" allowBlank="1" showInputMessage="1" showErrorMessage="1" prompt="Error - No se puede continuar hasta que se ingrese la condición especial y/o poner general" sqref="H2:H22">
      <formula1>A2&lt;&gt;""</formula1>
    </dataValidation>
  </dataValidations>
  <pageMargins left="0.7" right="0.7" top="0.75" bottom="0.75" header="0" footer="0"/>
  <pageSetup paperSize="9" orientation="landscape" scale="80"/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EMANUEL\Windows</cp:lastModifiedBy>
  <dcterms:modified xsi:type="dcterms:W3CDTF">2025-07-08T17:59:08Z</dcterms:modified>
</cp:coreProperties>
</file>